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D76D94E-BCC0-459E-B232-7ECC007E1D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<sst xmlns="http://schemas.openxmlformats.org/spreadsheetml/2006/main" count="355" uniqueCount="190">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</sst>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3"/>
  <sheetViews>
    <sheetView tabSelected="1" zoomScale="87" zoomScaleNormal="87" workbookViewId="0">
      <pane ySplit="9" topLeftCell="A126" activePane="bottomLeft" state="frozen"/>
      <selection pane="bottomLeft" activeCell="E155" sqref="E15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45470</v>
      </c>
      <c r="E3" s="7" t="s">
        <v>3</v>
      </c>
      <c r="F3" s="100"/>
      <c r="G3" s="104">
        <v>45473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440</v>
      </c>
      <c r="F15" s="23">
        <v>0.4</v>
      </c>
      <c r="G15" s="23">
        <f>E15*0.4</f>
        <v>176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400</v>
      </c>
      <c r="F18" s="23"/>
      <c r="G18" s="23">
        <f>E18*0.3</f>
        <v>120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>
        <v>60</v>
      </c>
      <c r="F28" s="23">
        <v>1.48</v>
      </c>
      <c r="G28" s="23">
        <f>E28*1</f>
        <v>60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2800</v>
      </c>
      <c r="F33" s="23">
        <v>0.4</v>
      </c>
      <c r="G33" s="23">
        <f>E33*0.4</f>
        <v>1120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1400</v>
      </c>
      <c r="F37" s="23">
        <v>0.4</v>
      </c>
      <c r="G37" s="23">
        <f>E37*0.4</f>
        <v>560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>
        <v>80</v>
      </c>
      <c r="F40" s="23"/>
      <c r="G40" s="23">
        <f>E40*1</f>
        <v>80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200</v>
      </c>
      <c r="F48" s="23"/>
      <c r="G48" s="23">
        <f>E48*0.6</f>
        <v>120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600</v>
      </c>
      <c r="F49" s="23"/>
      <c r="G49" s="23">
        <f>E49*0.35</f>
        <v>210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>
        <v>40</v>
      </c>
      <c r="F50" s="23"/>
      <c r="G50" s="23">
        <f>E50*1</f>
        <v>40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100</v>
      </c>
      <c r="F52" s="23">
        <v>1.0666666666666671</v>
      </c>
      <c r="G52" s="23">
        <f>E52*1</f>
        <v>100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480</v>
      </c>
      <c r="F53" s="23"/>
      <c r="G53" s="23">
        <f>E53*0.4</f>
        <v>192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2200</v>
      </c>
      <c r="F54" s="23">
        <v>0.45</v>
      </c>
      <c r="G54" s="23">
        <f>E54*0.41</f>
        <v>902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50</v>
      </c>
      <c r="F56" s="23"/>
      <c r="G56" s="23">
        <f>E56*1</f>
        <v>50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>
        <v>30</v>
      </c>
      <c r="F60" s="23"/>
      <c r="G60" s="23">
        <f>E60*1</f>
        <v>30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>
        <v>160</v>
      </c>
      <c r="F61" s="23"/>
      <c r="G61" s="23">
        <f>E61*0.36</f>
        <v>57.599999999999994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2300</v>
      </c>
      <c r="F62" s="23">
        <v>0.41</v>
      </c>
      <c r="G62" s="23">
        <f>E62*0.41</f>
        <v>943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>
        <v>800</v>
      </c>
      <c r="F63" s="23">
        <v>2.125</v>
      </c>
      <c r="G63" s="23">
        <f>E63*1</f>
        <v>800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>
        <v>1000</v>
      </c>
      <c r="F64" s="23">
        <v>1.033333333333333</v>
      </c>
      <c r="G64" s="23">
        <f>E64*1</f>
        <v>1000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>
        <v>40</v>
      </c>
      <c r="F65" s="23"/>
      <c r="G65" s="23">
        <f>E65*1</f>
        <v>40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480</v>
      </c>
      <c r="F66" s="23"/>
      <c r="G66" s="23">
        <f>E66*0.41</f>
        <v>196.79999999999998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140</v>
      </c>
      <c r="F71" s="23">
        <v>1.013333333333333</v>
      </c>
      <c r="G71" s="23">
        <f>E71*1</f>
        <v>140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>
        <v>120</v>
      </c>
      <c r="F72" s="23"/>
      <c r="G72" s="23">
        <f>E72*0.4</f>
        <v>48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270</v>
      </c>
      <c r="F73" s="23">
        <v>1.0166666666666671</v>
      </c>
      <c r="G73" s="23">
        <f>E73*1</f>
        <v>270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800</v>
      </c>
      <c r="F75" s="23">
        <v>0.28000000000000003</v>
      </c>
      <c r="G75" s="23">
        <f>E75*0.28</f>
        <v>224.00000000000003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120</v>
      </c>
      <c r="F76" s="23"/>
      <c r="G76" s="23">
        <f>E76*0.33</f>
        <v>39.6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320</v>
      </c>
      <c r="F77" s="23">
        <v>0.28000000000000003</v>
      </c>
      <c r="G77" s="23">
        <f>E77*0.28</f>
        <v>89.600000000000009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>
        <v>80</v>
      </c>
      <c r="F83" s="23"/>
      <c r="G83" s="23">
        <f>E83*0.33</f>
        <v>26.400000000000002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1800</v>
      </c>
      <c r="F84" s="23">
        <v>0.28000000000000003</v>
      </c>
      <c r="G84" s="23">
        <f>E84*0.28</f>
        <v>504.00000000000006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>
        <v>120</v>
      </c>
      <c r="F86" s="23"/>
      <c r="G86" s="23">
        <f>E86*0.33</f>
        <v>39.6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100</v>
      </c>
      <c r="F91" s="23">
        <v>0.71250000000000002</v>
      </c>
      <c r="G91" s="23">
        <f>E91*1</f>
        <v>100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>
        <v>150</v>
      </c>
      <c r="F93" s="23"/>
      <c r="G93" s="23">
        <f>E93*0.09</f>
        <v>13.5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700</v>
      </c>
      <c r="F95" s="23">
        <v>0.85</v>
      </c>
      <c r="G95" s="23">
        <f>E95*1</f>
        <v>700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2600</v>
      </c>
      <c r="F97" s="23">
        <v>0.35</v>
      </c>
      <c r="G97" s="23">
        <f>E97*0.35</f>
        <v>909.99999999999989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>
        <v>800</v>
      </c>
      <c r="F99" s="23">
        <v>0.25</v>
      </c>
      <c r="G99" s="23">
        <f>E99*0.25</f>
        <v>200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420</v>
      </c>
      <c r="F100" s="23">
        <v>0.1</v>
      </c>
      <c r="G100" s="23">
        <f>E100*0.1</f>
        <v>42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>
        <v>600</v>
      </c>
      <c r="F102" s="23">
        <v>0.22</v>
      </c>
      <c r="G102" s="23">
        <f>E102*0.22</f>
        <v>132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>
        <v>100</v>
      </c>
      <c r="F103" s="23">
        <v>0.51249999999999996</v>
      </c>
      <c r="G103" s="23">
        <f>E103*1</f>
        <v>100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100</v>
      </c>
      <c r="F104" s="23"/>
      <c r="G104" s="23">
        <f>E104*0.1</f>
        <v>10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>
        <v>400</v>
      </c>
      <c r="F105" s="23">
        <v>0.25</v>
      </c>
      <c r="G105" s="23">
        <f>E105*0.25</f>
        <v>100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1600</v>
      </c>
      <c r="F106" s="23">
        <v>0.12</v>
      </c>
      <c r="G106" s="23">
        <f>E106*0.12</f>
        <v>192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>
        <v>800</v>
      </c>
      <c r="F108" s="23">
        <v>0.25</v>
      </c>
      <c r="G108" s="23">
        <f>E108*0.25</f>
        <v>200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700</v>
      </c>
      <c r="F109" s="23">
        <v>0.1</v>
      </c>
      <c r="G109" s="23">
        <f>E109*0.1</f>
        <v>70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450</v>
      </c>
      <c r="F116" s="23"/>
      <c r="G116" s="23">
        <f>E116*1</f>
        <v>450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>
        <v>80</v>
      </c>
      <c r="F117" s="23">
        <v>0.4</v>
      </c>
      <c r="G117" s="23">
        <f>E117*0.4</f>
        <v>32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200</v>
      </c>
      <c r="F121" s="23"/>
      <c r="G121" s="23">
        <f>E121*0.18</f>
        <v>36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37460</v>
      </c>
      <c r="F139" s="17">
        <f>SUM(F10:F138)</f>
        <v>39.157916666666672</v>
      </c>
      <c r="G139" s="17">
        <f>SUM(G11:G138)</f>
        <v>16810.099999999999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2" xr:uid="{00000000-0002-0000-0000-000000000000}">
      <formula1>40</formula1>
    </dataValidation>
    <dataValidation type="textLength" operator="equal" showInputMessage="1" showErrorMessage="1" sqref="D136:D13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2024-07-02T11:52:07Z</dcterms:modified>
</cp:coreProperties>
</file>