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"/>
    </mc:Choice>
  </mc:AlternateContent>
  <xr:revisionPtr revIDLastSave="0" documentId="13_ncr:1_{5909C7D4-3BF1-4A8D-A451-344FF116A4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Лист1!$A$4:$F$93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5" i="2"/>
</calcChain>
</file>

<file path=xl/sharedStrings.xml><?xml version="1.0" encoding="utf-8"?>
<sst xmlns="http://schemas.openxmlformats.org/spreadsheetml/2006/main" count="107" uniqueCount="99">
  <si>
    <t>Итого</t>
  </si>
  <si>
    <t>кол-во</t>
  </si>
  <si>
    <t>Вес</t>
  </si>
  <si>
    <t>Номенклатура</t>
  </si>
  <si>
    <t>Бердянск</t>
  </si>
  <si>
    <t>Донецк</t>
  </si>
  <si>
    <t>Мариуполь</t>
  </si>
  <si>
    <t>Мелитополь</t>
  </si>
  <si>
    <t>Номенклатура.Наименование</t>
  </si>
  <si>
    <t>Останкино ООО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</si>
  <si>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</si>
  <si>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</si>
  <si>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</si>
  <si>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</si>
  <si>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</si>
  <si>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</si>
  <si>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</si>
  <si>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</si>
  <si>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</si>
  <si>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</si>
  <si>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</si>
  <si>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</si>
  <si>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</si>
  <si>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</si>
  <si>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</si>
  <si>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</si>
  <si>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</si>
  <si>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</si>
  <si>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</si>
  <si>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</si>
  <si>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</si>
  <si>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</si>
  <si>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</si>
  <si>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</si>
  <si>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</si>
  <si>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</si>
  <si>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</si>
  <si>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</si>
  <si>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</si>
  <si>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</si>
  <si>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</si>
  <si>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</si>
  <si>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</si>
  <si>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</si>
  <si>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</si>
  <si>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</si>
  <si>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</si>
  <si>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</si>
  <si>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</si>
  <si>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</si>
  <si>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</si>
  <si>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</si>
  <si>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</si>
  <si>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</si>
  <si>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</si>
  <si>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</si>
  <si>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</si>
  <si>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</si>
  <si>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</si>
  <si>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</si>
  <si>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</si>
  <si>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</si>
  <si>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</si>
  <si>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</si>
  <si>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</si>
  <si>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</si>
  <si>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</si>
  <si>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</si>
  <si>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</si>
  <si>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</si>
  <si>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</si>
  <si>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</si>
  <si>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</si>
  <si>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</si>
  <si>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</si>
  <si>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</si>
  <si>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</si>
  <si>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</si>
  <si>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</si>
  <si>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</si>
  <si>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</si>
  <si>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</si>
  <si>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</si>
  <si>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</si>
  <si>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</si>
  <si>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</si>
  <si>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</si>
  <si>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</si>
  <si>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</si>
  <si>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5336 ОСОБАЯ вар п/о  ОСТАНКИНО</t>
  </si>
  <si>
    <t>5337 ОСОБАЯ СО ШПИКОМ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</si>
  <si>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</si>
  <si>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</si>
  <si>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БЕКОН СЫРОКОПЧЕНЫЙ НАРЕЗКА В/У (шт.0.180кг)</t>
  </si>
  <si>
    <t>6792 СЕРВЕЛАТ ПРЕМИУМ в/к в/у</t>
  </si>
  <si>
    <t>6806 СЕРВЕЛАТ ЕВРОПЕЙСКИЙ в/к в/у 0.66кг 8шт.</t>
  </si>
  <si>
    <t>6764 СЛИВОЧНЫЕ сос ц/о мгс 1*4</t>
  </si>
  <si>
    <t>6761 МОЛОЧНЫЕ ГОСТ сос ц/о мгс 1*4</t>
  </si>
  <si>
    <t>6767 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</si>
</sst>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"/>
    <numFmt numFmtId="166" formatCode="#,##0.0000"/>
  </numFmts>
  <fonts count="3" x14ac:knownFonts="1">
    <font>
      <sz val="8"/>
      <name val="Arial"/>
      <family val="2"/>
    </font>
    <font>
      <sz val="10"/>
      <name val="Arial"/>
      <family val="2"/>
      <charset val="204"/>
    </font>
    <font>
      <b/>
      <sz val="10"/>
      <color rgb="FF64512D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BEBCC"/>
      </patternFill>
    </fill>
    <fill>
      <patternFill patternType="solid">
        <fgColor rgb="FFF2F1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0" fillId="4" borderId="1" xfId="0" applyFill="1" applyBorder="1" applyAlignment="1">
      <alignment horizontal="left" vertical="top" wrapText="1" indent="4"/>
    </xf>
    <xf numFmtId="1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center" vertical="top"/>
    </xf>
    <xf numFmtId="1" fontId="0" fillId="0" borderId="1" xfId="0" applyNumberFormat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 indent="4"/>
    </xf>
    <xf numFmtId="0" fontId="0" fillId="4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4512D"/>
      <rgbColor rgb="00993366"/>
      <rgbColor rgb="00A0A0A0"/>
      <rgbColor rgb="00CCFFFF"/>
      <rgbColor rgb="00EBEBCC"/>
      <rgbColor rgb="00C8C0AD"/>
      <rgbColor rgb="00F2F1D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&#1076;&#1074;%2028,05,24%20&#1073;&#1088;&#1088;&#1089;&#1095;%20&#1086;&#1089;&#1090;%20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</row>
        <row r="6">
          <cell r="A6" t="str">
            <v>3129 СЫТНЫЕ Папа может сар б/о мгс 1*3   ОСТАНКИНО</v>
          </cell>
        </row>
        <row r="7">
          <cell r="A7" t="str">
            <v>3215 ВЕТЧ.МЯСНАЯ Папа может п/о 0.4кг 8шт.    ОСТАНКИНО</v>
          </cell>
        </row>
        <row r="8">
          <cell r="A8" t="str">
            <v>3287 САЛЯМИ ИТАЛЬЯНСКАЯ с/к в/у ОСТАНКИНО</v>
          </cell>
        </row>
        <row r="9">
          <cell r="A9" t="str">
            <v>3297 СЫТНЫЕ Папа может сар б/о мгс 1*3_СНГ  Останкино</v>
          </cell>
        </row>
        <row r="10">
          <cell r="A10" t="str">
            <v>3678 СОЧНЫЕ сос п/о мгс 2*2     ОСТАНКИНО</v>
          </cell>
        </row>
        <row r="11">
          <cell r="A11" t="str">
            <v>3717 СОЧНЫЕ сос п/о мгс 1*6 ОСТАНКИНО</v>
          </cell>
        </row>
        <row r="12">
          <cell r="A12" t="str">
            <v>3812 СОЧНЫЕ сос п/о мгс 2*2  Останкино</v>
          </cell>
        </row>
        <row r="13">
          <cell r="A13" t="str">
            <v>4063 МЯСНАЯ Папа может вар п/о_Л   ОСТАНКИНО</v>
          </cell>
        </row>
        <row r="14">
          <cell r="A14" t="str">
            <v>4117 ЭКСТРА Папа может с/к в/у_Л   ОСТАНКИНО</v>
          </cell>
        </row>
        <row r="15">
          <cell r="A15" t="str">
            <v>4574 Мясная со шпиком Папа может вар п/о ОСТАНКИНО</v>
          </cell>
        </row>
        <row r="16">
          <cell r="A16" t="str">
            <v>4611 ВЕТЧ.ЛЮБИТЕЛЬСКАЯ п/о 0.4кг ОСТАНКИНО</v>
          </cell>
        </row>
        <row r="17">
          <cell r="A17" t="str">
            <v>4813 ФИЛЕЙНАЯ Папа может вар п/о_Л   ОСТАНКИНО</v>
          </cell>
        </row>
        <row r="18">
          <cell r="A18" t="str">
            <v>4993 САЛЯМИ ИТАЛЬЯНСКАЯ с/к в/у 1/250*8_120c ОСТАНКИНО</v>
          </cell>
        </row>
        <row r="19">
          <cell r="A19" t="str">
            <v>5336 ОСОБАЯ вар п/о  ОСТАНКИНО</v>
          </cell>
        </row>
        <row r="20">
          <cell r="A20" t="str">
            <v>5337 ОСОБАЯ СО ШПИКОМ вар п/о  ОСТАНКИНО</v>
          </cell>
        </row>
        <row r="21">
          <cell r="A21" t="str">
            <v>5341 СЕРВЕЛАТ ОХОТНИЧИЙ в/к в/у  ОСТАНКИНО</v>
          </cell>
        </row>
        <row r="22">
          <cell r="A22" t="str">
            <v>5452 ВЕТЧ.МЯСНАЯ Папа может п/о    ОСТАНКИНО</v>
          </cell>
        </row>
        <row r="23">
          <cell r="A23" t="str">
            <v>5483 ЭКСТРА Папа может с/к в/у 1/250 8шт.   ОСТАНКИНО</v>
          </cell>
        </row>
        <row r="24">
          <cell r="A24" t="str">
            <v>5532 СОЧНЫЕ сос п/о мгс 0.45кг 10шт_45с   ОСТАНКИНО</v>
          </cell>
        </row>
        <row r="25">
          <cell r="A25" t="str">
            <v>5544 Сервелат Финский в/к в/у_45с НОВАЯ ОСТАНКИНО</v>
          </cell>
        </row>
        <row r="26">
          <cell r="A26" t="str">
            <v>5706 АРОМАТНАЯ Папа может с/к в/у 1/250 8шт.  ОСТАНКИНО</v>
          </cell>
        </row>
        <row r="27">
          <cell r="A27" t="str">
            <v>5708 ПОСОЛЬСКАЯ Папа может с/к в/у ОСТАНКИНО</v>
          </cell>
        </row>
        <row r="28">
          <cell r="A28" t="str">
            <v>5818 МЯСНЫЕ Папа может сос п/о мгс 1*3_45с   ОСТАНКИНО</v>
          </cell>
        </row>
        <row r="29">
          <cell r="A29" t="str">
            <v>5819 Сосиски Папа может 400г Мясные  ОСТАНКИНО</v>
          </cell>
        </row>
        <row r="30">
          <cell r="A30" t="str">
            <v>5821 СЛИВОЧНЫЕ ПМ сос п/о мгс 0.450кг_45с   ОСТАНКИНО</v>
          </cell>
        </row>
        <row r="31">
          <cell r="A31" t="str">
            <v>5851 ЭКСТРА Папа может вар п/о   ОСТАНКИНО</v>
          </cell>
        </row>
        <row r="32">
          <cell r="A32" t="str">
            <v>5931 ОХОТНИЧЬЯ Папа может с/к в/у 1/220 8шт.   ОСТАНКИНО</v>
          </cell>
        </row>
        <row r="33">
          <cell r="A33" t="str">
            <v>5965 С ИНДЕЙКОЙ Папа может сар б/о мгс 1*3  ОСТАНКИНО</v>
          </cell>
        </row>
        <row r="34">
          <cell r="A34" t="str">
            <v>5992 ВРЕМЯ ОКРОШКИ Папа может вар п/о 0.4кг   ОСТАНКИНО</v>
          </cell>
        </row>
        <row r="35">
          <cell r="A35" t="str">
            <v>5993 ВРЕМЯ ОКРОШКИ Папа может вар п/о   ОСТАНКИНО</v>
          </cell>
        </row>
        <row r="36">
          <cell r="A36" t="str">
            <v>5997 ОСОБАЯ Коровино вар п/о  ОСТАНКИНО</v>
          </cell>
        </row>
        <row r="37">
          <cell r="A37" t="str">
            <v>6113 СОЧНЫЕ сос п/о мгс 1*6_Ашан  ОСТАНКИНО</v>
          </cell>
        </row>
        <row r="38">
          <cell r="A38" t="str">
            <v>6123 МОЛОЧНЫЕ КЛАССИЧЕСКИЕ ПМ сос п/о мгс 2*4   ОСТАНКИНО</v>
          </cell>
        </row>
        <row r="39">
          <cell r="A39" t="str">
            <v>6144 МОЛОЧНЫЕ ТРАДИЦ. сос п/о в/у 1/360 (1+1)  Останкино</v>
          </cell>
        </row>
        <row r="40">
          <cell r="A40" t="str">
            <v>6220 ГОВЯЖЬЯ папа может вар п/о  Останкино</v>
          </cell>
        </row>
        <row r="41">
          <cell r="A41" t="str">
            <v>6228 МЯСНОЕ АССОРТИ к/з с/н мгс 1/90 10шт  Останкино</v>
          </cell>
        </row>
        <row r="42">
          <cell r="A42" t="str">
            <v>6236 СЛИВОЧНЫЕ ПМ сос п/о мгс 0,45кг 10шт  ОСТАНКИНО</v>
          </cell>
        </row>
        <row r="43">
          <cell r="A43" t="str">
            <v>6238 ГРИЛЬ-МАСТЕР сос п/о мгс 0,45кг 7шт  ОСТАНКИНО</v>
          </cell>
        </row>
        <row r="44">
          <cell r="A44" t="str">
            <v>6281 СВИНИНА ДЕЛИКАТ. к/в мл/к в/у 0.3кг 45с  ОСТАНКИНО</v>
          </cell>
        </row>
        <row r="45">
          <cell r="A45" t="str">
            <v>6297 ФИЛЕЙНЫЕ сос ц/о в/у 1/270 12шт_45с  ОСТАНКИНО</v>
          </cell>
        </row>
        <row r="46">
          <cell r="A46" t="str">
            <v>6303 Мясные Папа может сос п/о мгс 1,5*3  Останкино</v>
          </cell>
        </row>
        <row r="47">
          <cell r="A47" t="str">
            <v>6308 С ИНДЕЙКОЙ ПМ сар б/о мгс 1*3_СНГ  Останкино</v>
          </cell>
        </row>
        <row r="48">
          <cell r="A48" t="str">
            <v>6332 МЯСНАЯ Папа может вар п/о 0.5кг 8шт  </v>
          </cell>
        </row>
        <row r="49">
          <cell r="A49" t="str">
            <v>6333 МЯСНАЯ Папа может вар п/о 0.4кг 8шт.  ОСТАНКИНО</v>
          </cell>
        </row>
        <row r="50">
          <cell r="A50" t="str">
            <v>6345 ФИЛЕЙНАЯ Папа может вар п/о 0.5кг 8шт. </v>
          </cell>
        </row>
        <row r="51">
          <cell r="A51" t="str">
            <v>6353 ЭКСТРА Папа может вар п/о 0.4кг 8шт.  ОСТАНКИНО</v>
          </cell>
        </row>
        <row r="52">
          <cell r="A52" t="str">
            <v>6364 СЕРВЕЛАТ ЗЕРНИСТЫЙ ПМ в/к в/у 0.35кг  ОСТАНКИНО</v>
          </cell>
        </row>
        <row r="53">
          <cell r="A53" t="str">
            <v>6381 СЕРВЕЛАТ ФИНСКИЙ ПМ в/к в/у 0.35кг 8шт.  ОСТАНКИНО</v>
          </cell>
        </row>
        <row r="54">
          <cell r="A54" t="str">
            <v>6392 ФИЛЕЙНАЯ Папа может вар п/о 0,4кг  ОСТАНКИНО</v>
          </cell>
        </row>
        <row r="55">
          <cell r="A55" t="str">
            <v>6453 ЭКСТРА Папа может с/к с/н в/у 1/100 14шт.   ОСТАНКИНО</v>
          </cell>
        </row>
        <row r="56">
          <cell r="A56" t="str">
            <v>6475 Сосиски Папа может 400г С сыром  ОСТАНКИНО</v>
          </cell>
        </row>
        <row r="57">
          <cell r="A57" t="str">
            <v>6527 ШПИКАЧКИ СОЧНЫЕ ПМ сар б/о мгс 1*3 45с ОСТАНКИНО</v>
          </cell>
        </row>
        <row r="58">
          <cell r="A58" t="str">
            <v>6555 ПОСОЛЬСКАЯ с/к с/н в/у 1/100 10шт.  ОСТАНКИНО</v>
          </cell>
        </row>
        <row r="59">
          <cell r="A59" t="str">
            <v>6586 МРАМОРНАЯ И БАЛЫКОВАЯ в/к с/н мгс 1/90  Останкино</v>
          </cell>
        </row>
        <row r="60">
          <cell r="A60" t="str">
            <v>6590 СЛИВОЧНЫЕ СН сос п/о мгс 0.41кг 10шт.  ОСТАНКИНО</v>
          </cell>
        </row>
        <row r="61">
          <cell r="A61" t="str">
            <v>6602 БАВАРСКИЕ ПМ сос ц/о мгс 0,35кг 8шт  Останкино</v>
          </cell>
        </row>
        <row r="62">
          <cell r="A62" t="str">
            <v>6606 СЫТНЫЕ Папа может сар б/о мгс 1*3 45c  ОСТАНКИНО</v>
          </cell>
        </row>
        <row r="63">
          <cell r="A63" t="str">
            <v>6644 СОЧНЫЕ ПМ сос п/о мгс 0,41кг 10шт.  ОСТАНКИНО</v>
          </cell>
        </row>
        <row r="64">
          <cell r="A64" t="str">
            <v>6656 ГОВЯЖЬИ СН сос п/о мгс 2*2  ОСТАНКИНО</v>
          </cell>
        </row>
        <row r="65">
          <cell r="A65" t="str">
            <v>6666 БОЯNСКАЯ Папа может п/к в/у 0,28кг 8шт  ОСТАНКИНО</v>
          </cell>
        </row>
        <row r="66">
          <cell r="A66" t="str">
            <v>6669 ВЕНСКАЯ САЛЯМИ п/к в/у 0,28кг 8шт  ОСТАНКИНО</v>
          </cell>
        </row>
        <row r="67">
          <cell r="A67" t="str">
            <v>6683 СЕРВЕЛАТ ЗЕРНИСТЫЙ ПМ в/к в/у 0,35кг  ОСТАНКИНО</v>
          </cell>
        </row>
        <row r="68">
          <cell r="A68" t="str">
            <v>6684 СЕРВЕЛАТ КАРЕЛЬСКИЙ ПМ в/к в/у 0,28кг  ОСТАНКИНО</v>
          </cell>
        </row>
        <row r="69">
          <cell r="A69" t="str">
            <v>6689 СЕРВЕЛАТ ОХОТНИЧИЙ ПМ в/к в/у 0,35кг 8шт  ОСТАНКИНО</v>
          </cell>
        </row>
        <row r="70">
          <cell r="A70" t="str">
            <v>6692 СЕРВЕЛАТ ПРИМА в/к в/у 0.28кг 8шт.  ОСТАНКИНО</v>
          </cell>
        </row>
        <row r="71">
          <cell r="A71" t="str">
            <v>6697 СЕРВЕЛАТ ФИНСКИЙ ПМ в/к в/у 0,35кг 8шт  ОСТАНКИНО</v>
          </cell>
        </row>
        <row r="72">
          <cell r="A72" t="str">
            <v>6713 СОЧНЫЙ ГРИЛЬ ПМ сос п/о мгс 0,41кг 8 шт.  ОСТАНКИНО</v>
          </cell>
        </row>
        <row r="73">
          <cell r="A73" t="str">
            <v>6716 ОСОБАЯ Коровино ( в сетке) 0,5кг 8шт  Останкино</v>
          </cell>
        </row>
        <row r="74">
          <cell r="A74" t="str">
            <v>6722 СОЧНЫЕ ПМ сос п/о мгс 0,41кг 10шт  ОСТАНКИНО</v>
          </cell>
        </row>
        <row r="75">
          <cell r="A75" t="str">
            <v>6726 СЛИВОЧНЫЕ ПМ сос п/о мгс 0,41кг 10шт  Останкино</v>
          </cell>
        </row>
        <row r="76">
          <cell r="A76" t="str">
            <v>6734 ОСОБАЯ СО ШПИКОМ Коровино(в сетке) 0,5кг  Останкино</v>
          </cell>
        </row>
        <row r="77">
          <cell r="A77" t="str">
            <v>6751 СЛИВОЧНЫЕ СН сос п/о мгс 0,41 кг 10шт.  Останкино</v>
          </cell>
        </row>
        <row r="78">
          <cell r="A78" t="str">
            <v>6756 ВЕТЧ.ЛЮБИТЕЛЬСКАЯ п/о  Останкино</v>
          </cell>
        </row>
        <row r="79">
          <cell r="A79" t="str">
            <v>6761 МОЛОЧНЫЕ ГОСТ сос ц/о мгс 1*4</v>
          </cell>
        </row>
        <row r="80">
          <cell r="A80" t="str">
            <v>6764 СЛИВОЧНЫЕ сос ц/о мгс 1*4</v>
          </cell>
        </row>
        <row r="81">
          <cell r="A81" t="str">
            <v>6767 РУБЛЕНЫЕ сос ц/о мгс 1*4</v>
          </cell>
        </row>
        <row r="82">
          <cell r="A82" t="str">
            <v>6769 СЕМЕЙНАЯ вар п/о  Останкино</v>
          </cell>
        </row>
        <row r="83">
          <cell r="A83" t="str">
            <v>6773 САЛЯМИ Папа может п/к в/у 0,28кг 8шт  Останкино</v>
          </cell>
        </row>
        <row r="84">
          <cell r="A84" t="str">
            <v>6776 ХОТ-ДОГ Папа может сос п/о мгс 0,35кг  Останкино</v>
          </cell>
        </row>
        <row r="85">
          <cell r="A85" t="str">
            <v>6777 МЯСНЫЕ С ГОВЯДИНОЙ ПМ сос п/о мгс 0,4кг  Останкино</v>
          </cell>
        </row>
        <row r="86">
          <cell r="A86" t="str">
            <v>6778 МЯСНИКС Папа Может сос б/о мгс 1/160  Останкино</v>
          </cell>
        </row>
        <row r="87">
          <cell r="A87" t="str">
            <v>6790 СЕРВЕЛАТ ЕВРОПЕЙСКИЙ в/к в/у  Останкино</v>
          </cell>
        </row>
        <row r="88">
          <cell r="A88" t="str">
            <v>6791 СЕРВЕЛАТ ПРЕМИУМ в/к в/у 0,33кг 8шт  Останкино</v>
          </cell>
        </row>
        <row r="89">
          <cell r="A89" t="str">
            <v>6792 СЕРВЕЛАТ ПРЕМИУМ в/к в/у</v>
          </cell>
        </row>
        <row r="90">
          <cell r="A90" t="str">
            <v>6793 БАЛЫКОВАЯ в/к в/у 0,33кг 8шт  Останкино</v>
          </cell>
        </row>
        <row r="91">
          <cell r="A91" t="str">
            <v>6794 БАЛЫКОВАЯ в/к в/у  Останкино</v>
          </cell>
        </row>
        <row r="92">
          <cell r="A92" t="str">
            <v>6795 ОСТАНКИНСКАЯ в/к в/у 0,33кг 8шт  Останкино</v>
          </cell>
        </row>
        <row r="93">
          <cell r="A93" t="str">
            <v>6796 ОСТАНКИНСКАЯ в/к в/у  Останкино</v>
          </cell>
        </row>
        <row r="94">
          <cell r="A94" t="str">
            <v>6798 ВРЕМЯ ОКРОШКИ Папа может вар п/о 0,75 кг  Останкино</v>
          </cell>
        </row>
        <row r="95">
          <cell r="A95" t="str">
            <v>6803 ВЕНСКАЯ САЛЯМИ п/к в/у 0,66кг 8шт  Останкино</v>
          </cell>
        </row>
        <row r="96">
          <cell r="A96" t="str">
            <v>6804 СЕРВЕЛАТ КРЕМЛЕВСКИЙ в/к в/у 0,66кг 8шт  Останкино</v>
          </cell>
        </row>
        <row r="97">
          <cell r="A97" t="str">
            <v>6806 СЕРВЕЛАТ ЕВРОПЕЙСКИЙ в/к в/у 0.66кг 8шт.</v>
          </cell>
        </row>
        <row r="98">
          <cell r="A98" t="str">
            <v>6807 СЕРВЕЛАТ ЕВРОПЕЙСКИЙ в/к в/у 0,33кг 8шт  Останкино</v>
          </cell>
        </row>
        <row r="99">
          <cell r="A99" t="str">
            <v>6822 ИЗ ОТБОРНОГО МЯСА ПМ сос п/о мгс 0,36кг  Останкино</v>
          </cell>
        </row>
        <row r="100">
          <cell r="A100" t="str">
            <v>6826 МЯСНОЙ пашт п/о 1/150 12шт  Останкино</v>
          </cell>
        </row>
        <row r="101">
          <cell r="A101" t="str">
            <v>6827 НЕЖНЫЙ пашт п/о 1/150 12шт  Останкино</v>
          </cell>
        </row>
        <row r="102">
          <cell r="A102" t="str">
            <v>6828 ПЕЧЕНОЧНЫЙ пашт п/о 1/150 12шт  Останкино</v>
          </cell>
        </row>
        <row r="103">
          <cell r="A103" t="str">
            <v>БОНУС Z-ОСОБАЯ Коровино вар п/о 0.5кг_СНГ (6305)  ОСТАНКИНО</v>
          </cell>
        </row>
        <row r="104">
          <cell r="A104" t="str">
            <v>БОНУС_6087 СОЧНЫЕ ПМ сос п/о мгс 0,45кг 10шт.  ОСТАНКИНО</v>
          </cell>
        </row>
        <row r="105">
          <cell r="A105" t="str">
            <v>БОНУС_6088 СОЧНЫЕ сос п/о мгс 1*6 ОСТАНКИНО</v>
          </cell>
        </row>
        <row r="106">
          <cell r="A106" t="str">
            <v>ВЫВЕДЕНА!!!6348 ФИЛЕЙНАЯ Папа может вар п/о 0,4кг 8шт.  ОСТАНКИНО</v>
          </cell>
        </row>
        <row r="107">
          <cell r="A107" t="str">
            <v>У_5341 СЕРВЕЛАТ ОХОТНИЧИЙ в/к в/у  ОСТАНКИНО</v>
          </cell>
        </row>
        <row r="108">
          <cell r="A108" t="str">
            <v>5820 СЛИВОЧНЫЕ Папа может сос п/о мгс 2*2_45с   ОСТАНКИНО</v>
          </cell>
        </row>
        <row r="109">
          <cell r="A109" t="str">
            <v>6498 МОЛОЧНАЯ Папа может вар п/о  ОСТАНКИНО</v>
          </cell>
        </row>
        <row r="110">
          <cell r="A110" t="str">
            <v>6607 С ГОВЯДИНОЙ ПМ сар б/о мгс 1*3_45с</v>
          </cell>
        </row>
        <row r="111">
          <cell r="A111" t="str">
            <v>5981 МОЛОЧНЫЕ ТРАДИЦ. сос п/о мгс 1*6_45с   ОСТАНКИНО</v>
          </cell>
        </row>
        <row r="112">
          <cell r="A112" t="str">
            <v>6661 СОЧНЫЙ ГРИЛЬ ПМ сос п/о мгс 1,5*4_Маяк Останкино</v>
          </cell>
        </row>
        <row r="113">
          <cell r="A113" t="str">
            <v>6755 ВЕТЧ.ЛЮБИТЕЛЬСКАЯ п/о 0,4кг 10шт.  Останкино</v>
          </cell>
        </row>
        <row r="114">
          <cell r="A114" t="str">
            <v>6773  САЛЯМИ Папа может п/к в/у 0.28кг 8шт.</v>
          </cell>
        </row>
        <row r="115">
          <cell r="A115" t="str">
            <v>5682 САЛЯМИ МЕЛКОЗЕРНЕНАЯ с/к в/у 1/120_60с   ОСТАНКИНО</v>
          </cell>
        </row>
        <row r="116">
          <cell r="A116" t="str">
            <v>6701 СЕРВЕЛАТ ШВАРЦЕР ПМ в/к в/у 0.28кг 8шт.  ОСТАНКИНО</v>
          </cell>
        </row>
        <row r="117">
          <cell r="A117" t="str">
            <v>5224 ВЕТЧ.ИЗ ЛОПАТКИ Папа может п/о  ОСТАНКИНО</v>
          </cell>
        </row>
        <row r="118">
          <cell r="A118" t="str">
            <v>6027 ВЕТЧ.ИЗ ЛОПАТКИ Папа может п/о 400*6  ОСТАНКИНО</v>
          </cell>
        </row>
        <row r="119">
          <cell r="A119" t="str">
            <v>5206 Ладожская с/к в/у ОСТАНКИНО</v>
          </cell>
        </row>
        <row r="120">
          <cell r="A120" t="str">
            <v>6448 Свинина Останкино 100г Мадера с/к в/у нарезка  ОСТАНКИНО</v>
          </cell>
        </row>
        <row r="121">
          <cell r="A121" t="str">
            <v>6454 АРОМАТНАЯ с/к с/н в/у 1/100 10шт.  ОСТАНКИНО</v>
          </cell>
        </row>
        <row r="122">
          <cell r="A122" t="str">
            <v>БЕКОН СЫРОКОПЧЕНЫЙ НАРЕЗКА В/У (шт.0.180кг)</v>
          </cell>
        </row>
        <row r="123">
          <cell r="A123" t="str">
            <v>6550 МЯСНЫЕ Папа может сар б/о мгс 1*3 О 45с  Останкино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Normal="100" workbookViewId="0">
      <selection activeCell="Q18" sqref="Q18"/>
    </sheetView>
  </sheetViews>
  <sheetFormatPr defaultRowHeight="11.25" x14ac:dyDescent="0.2"/>
  <cols>
    <col min="1" max="1" width="55.83203125" customWidth="1"/>
    <col min="2" max="2" width="22" customWidth="1"/>
    <col min="3" max="3" width="17.33203125" customWidth="1"/>
    <col min="4" max="4" width="16.5" customWidth="1"/>
    <col min="5" max="5" width="17.33203125" customWidth="1"/>
    <col min="6" max="6" width="23.5" customWidth="1"/>
  </cols>
  <sheetData>
    <row r="1" spans="1:9" ht="12.7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0</v>
      </c>
    </row>
    <row r="2" spans="1:9" ht="12.75" x14ac:dyDescent="0.2">
      <c r="A2" s="14" t="s">
        <v>8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9" ht="12.75" x14ac:dyDescent="0.2">
      <c r="A3" s="14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9" ht="12.75" x14ac:dyDescent="0.2">
      <c r="A4" s="3" t="s">
        <v>9</v>
      </c>
      <c r="B4" s="4">
        <v>17704.029060000001</v>
      </c>
      <c r="C4" s="5">
        <v>31900.987799999999</v>
      </c>
      <c r="D4" s="6">
        <v>9851.7309999999998</v>
      </c>
      <c r="E4" s="6">
        <v>44517.830999999998</v>
      </c>
      <c r="F4" s="4">
        <v>103974.57885999999</v>
      </c>
    </row>
    <row r="5" spans="1:9" x14ac:dyDescent="0.2">
      <c r="A5" s="7" t="s">
        <v>13</v>
      </c>
      <c r="B5" s="8">
        <v>684.46500000000003</v>
      </c>
      <c r="C5" s="8">
        <v>6142.0969999999998</v>
      </c>
      <c r="D5" s="8">
        <v>719.03099999999995</v>
      </c>
      <c r="E5" s="8">
        <v>1631.1969999999999</v>
      </c>
      <c r="F5" s="8">
        <v>9176.7900000000009</v>
      </c>
      <c r="I5" t="str">
        <f>VLOOKUP(A5,[1]Sheet!$A:$A,1,0)</f>
        <v>4063 МЯСНАЯ Папа может вар п/о_Л   ОСТАНКИНО</v>
      </c>
    </row>
    <row r="6" spans="1:9" ht="22.5" x14ac:dyDescent="0.2">
      <c r="A6" s="7" t="s">
        <v>28</v>
      </c>
      <c r="B6" s="8">
        <v>715.87</v>
      </c>
      <c r="C6" s="8">
        <v>1333.162</v>
      </c>
      <c r="D6" s="8">
        <v>273.22000000000003</v>
      </c>
      <c r="E6" s="8">
        <v>2534.6610000000001</v>
      </c>
      <c r="F6" s="8">
        <v>4856.9129999999996</v>
      </c>
      <c r="I6" t="str">
        <f>VLOOKUP(A6,[1]Sheet!$A:$A,1,0)</f>
        <v>6123 МОЛОЧНЫЕ КЛАССИЧЕСКИЕ ПМ сос п/о мгс 2*4   ОСТАНКИНО</v>
      </c>
    </row>
    <row r="7" spans="1:9" x14ac:dyDescent="0.2">
      <c r="A7" s="7" t="s">
        <v>24</v>
      </c>
      <c r="B7" s="8">
        <v>468.64400000000001</v>
      </c>
      <c r="C7" s="8">
        <v>2147.2060000000001</v>
      </c>
      <c r="D7" s="8">
        <v>333.279</v>
      </c>
      <c r="E7" s="8">
        <v>898.36500000000001</v>
      </c>
      <c r="F7" s="8">
        <v>3847.4940000000001</v>
      </c>
      <c r="I7" t="str">
        <f>VLOOKUP(A7,[1]Sheet!$A:$A,1,0)</f>
        <v>5851 ЭКСТРА Папа может вар п/о   ОСТАНКИНО</v>
      </c>
    </row>
    <row r="8" spans="1:9" x14ac:dyDescent="0.2">
      <c r="A8" s="7" t="s">
        <v>16</v>
      </c>
      <c r="B8" s="8">
        <v>417.95299999999997</v>
      </c>
      <c r="C8" s="8">
        <v>1461.6130000000001</v>
      </c>
      <c r="D8" s="8">
        <v>285.62099999999998</v>
      </c>
      <c r="E8" s="8">
        <v>1098.8499999999999</v>
      </c>
      <c r="F8" s="8">
        <v>3264.0369999999998</v>
      </c>
      <c r="I8" t="str">
        <f>VLOOKUP(A8,[1]Sheet!$A:$A,1,0)</f>
        <v>4813 ФИЛЕЙНАЯ Папа может вар п/о_Л   ОСТАНКИНО</v>
      </c>
    </row>
    <row r="9" spans="1:9" ht="22.5" x14ac:dyDescent="0.2">
      <c r="A9" s="7" t="s">
        <v>21</v>
      </c>
      <c r="B9" s="8">
        <v>616.97199999999998</v>
      </c>
      <c r="C9" s="8">
        <v>819.197</v>
      </c>
      <c r="D9" s="8">
        <v>144.09800000000001</v>
      </c>
      <c r="E9" s="8">
        <v>1639.2339999999999</v>
      </c>
      <c r="F9" s="8">
        <v>3219.5010000000002</v>
      </c>
      <c r="I9" t="str">
        <f>VLOOKUP(A9,[1]Sheet!$A:$A,1,0)</f>
        <v>5544 Сервелат Финский в/к в/у_45с НОВАЯ ОСТАНКИНО</v>
      </c>
    </row>
    <row r="10" spans="1:9" x14ac:dyDescent="0.2">
      <c r="A10" s="7" t="s">
        <v>12</v>
      </c>
      <c r="B10" s="8">
        <v>458.96</v>
      </c>
      <c r="C10" s="8">
        <v>707.90499999999997</v>
      </c>
      <c r="D10" s="8">
        <v>399.20499999999998</v>
      </c>
      <c r="E10" s="8">
        <v>1567.28</v>
      </c>
      <c r="F10" s="8">
        <v>3133.35</v>
      </c>
      <c r="I10" t="str">
        <f>VLOOKUP(A10,[1]Sheet!$A:$A,1,0)</f>
        <v>3812 СОЧНЫЕ сос п/о мгс 2*2  Останкино</v>
      </c>
    </row>
    <row r="11" spans="1:9" x14ac:dyDescent="0.2">
      <c r="A11" s="7" t="s">
        <v>19</v>
      </c>
      <c r="B11" s="8">
        <v>535.73699999999997</v>
      </c>
      <c r="C11" s="8">
        <v>546.13199999999995</v>
      </c>
      <c r="D11" s="8">
        <v>134.73400000000001</v>
      </c>
      <c r="E11" s="8">
        <v>1381.317</v>
      </c>
      <c r="F11" s="8">
        <v>2597.92</v>
      </c>
      <c r="I11" t="str">
        <f>VLOOKUP(A11,[1]Sheet!$A:$A,1,0)</f>
        <v>5341 СЕРВЕЛАТ ОХОТНИЧИЙ в/к в/у  ОСТАНКИНО</v>
      </c>
    </row>
    <row r="12" spans="1:9" x14ac:dyDescent="0.2">
      <c r="A12" s="7" t="s">
        <v>30</v>
      </c>
      <c r="B12" s="8">
        <v>258.74299999999999</v>
      </c>
      <c r="C12" s="8">
        <v>1383.3779999999999</v>
      </c>
      <c r="D12" s="8">
        <v>33.652999999999999</v>
      </c>
      <c r="E12" s="8">
        <v>608.16700000000003</v>
      </c>
      <c r="F12" s="8">
        <v>2283.9409999999998</v>
      </c>
      <c r="I12" t="str">
        <f>VLOOKUP(A12,[1]Sheet!$A:$A,1,0)</f>
        <v>6303 Мясные Папа может сос п/о мгс 1,5*3  Останкино</v>
      </c>
    </row>
    <row r="13" spans="1:9" x14ac:dyDescent="0.2">
      <c r="A13" s="7" t="s">
        <v>27</v>
      </c>
      <c r="B13" s="8">
        <v>417.73700000000002</v>
      </c>
      <c r="C13" s="8">
        <v>815.44600000000003</v>
      </c>
      <c r="D13" s="8">
        <v>50.548000000000002</v>
      </c>
      <c r="E13" s="8">
        <v>712.05100000000004</v>
      </c>
      <c r="F13" s="8">
        <v>1995.7819999999999</v>
      </c>
      <c r="I13" t="str">
        <f>VLOOKUP(A13,[1]Sheet!$A:$A,1,0)</f>
        <v>6113 СОЧНЫЕ сос п/о мгс 1*6_Ашан  ОСТАНКИНО</v>
      </c>
    </row>
    <row r="14" spans="1:9" ht="22.5" x14ac:dyDescent="0.2">
      <c r="A14" s="7" t="s">
        <v>67</v>
      </c>
      <c r="B14" s="8">
        <v>255.5</v>
      </c>
      <c r="C14" s="8">
        <v>527.79999999999995</v>
      </c>
      <c r="D14" s="8">
        <v>271.95</v>
      </c>
      <c r="E14" s="8">
        <v>836.15</v>
      </c>
      <c r="F14" s="8">
        <v>1891.4</v>
      </c>
      <c r="I14" t="str">
        <f>VLOOKUP(A14,[1]Sheet!$A:$A,1,0)</f>
        <v>6689 СЕРВЕЛАТ ОХОТНИЧИЙ ПМ в/к в/у 0,35кг 8шт  ОСТАНКИНО</v>
      </c>
    </row>
    <row r="15" spans="1:9" ht="22.5" x14ac:dyDescent="0.2">
      <c r="A15" s="7" t="s">
        <v>11</v>
      </c>
      <c r="B15" s="8">
        <v>348.88499999999999</v>
      </c>
      <c r="C15" s="8">
        <v>336.81700000000001</v>
      </c>
      <c r="D15" s="8">
        <v>82.828999999999994</v>
      </c>
      <c r="E15" s="8">
        <v>1034.5419999999999</v>
      </c>
      <c r="F15" s="8">
        <v>1803.0730000000001</v>
      </c>
      <c r="I15" t="str">
        <f>VLOOKUP(A15,[1]Sheet!$A:$A,1,0)</f>
        <v>3297 СЫТНЫЕ Папа может сар б/о мгс 1*3_СНГ  Останкино</v>
      </c>
    </row>
    <row r="16" spans="1:9" x14ac:dyDescent="0.2">
      <c r="A16" s="7" t="s">
        <v>72</v>
      </c>
      <c r="B16" s="8">
        <v>335.79</v>
      </c>
      <c r="C16" s="8">
        <v>209.51</v>
      </c>
      <c r="D16" s="8">
        <v>276.75</v>
      </c>
      <c r="E16" s="8">
        <v>885.19</v>
      </c>
      <c r="F16" s="8">
        <v>1707.24</v>
      </c>
      <c r="I16" t="str">
        <f>VLOOKUP(A16,[1]Sheet!$A:$A,1,0)</f>
        <v>6722 СОЧНЫЕ ПМ сос п/о мгс 0,41кг 10шт  ОСТАНКИНО</v>
      </c>
    </row>
    <row r="17" spans="1:9" ht="22.5" x14ac:dyDescent="0.2">
      <c r="A17" s="7" t="s">
        <v>69</v>
      </c>
      <c r="B17" s="8">
        <v>203.8785</v>
      </c>
      <c r="C17" s="8">
        <v>479.85</v>
      </c>
      <c r="D17" s="8">
        <v>192.15</v>
      </c>
      <c r="E17" s="8">
        <v>809.55</v>
      </c>
      <c r="F17" s="8">
        <v>1685.4285</v>
      </c>
      <c r="I17" t="str">
        <f>VLOOKUP(A17,[1]Sheet!$A:$A,1,0)</f>
        <v>6697 СЕРВЕЛАТ ФИНСКИЙ ПМ в/к в/у 0,35кг 8шт  ОСТАНКИНО</v>
      </c>
    </row>
    <row r="18" spans="1:9" ht="22.5" x14ac:dyDescent="0.2">
      <c r="A18" s="7" t="s">
        <v>23</v>
      </c>
      <c r="B18" s="9"/>
      <c r="C18" s="8">
        <v>332.06200000000001</v>
      </c>
      <c r="D18" s="10"/>
      <c r="E18" s="8">
        <v>1214.441</v>
      </c>
      <c r="F18" s="8">
        <v>1546.5029999999999</v>
      </c>
      <c r="I18" t="str">
        <f>VLOOKUP(A18,[1]Sheet!$A:$A,1,0)</f>
        <v>5820 СЛИВОЧНЫЕ Папа может сос п/о мгс 2*2_45с   ОСТАНКИНО</v>
      </c>
    </row>
    <row r="19" spans="1:9" ht="22.5" x14ac:dyDescent="0.2">
      <c r="A19" s="7" t="s">
        <v>55</v>
      </c>
      <c r="B19" s="8">
        <v>258.39999999999998</v>
      </c>
      <c r="C19" s="8">
        <v>395.2</v>
      </c>
      <c r="D19" s="8">
        <v>293.2</v>
      </c>
      <c r="E19" s="8">
        <v>568.4</v>
      </c>
      <c r="F19" s="8">
        <v>1515.2</v>
      </c>
      <c r="I19" t="str">
        <f>VLOOKUP(A19,[1]Sheet!$A:$A,1,0)</f>
        <v>6333 МЯСНАЯ Папа может вар п/о 0.4кг 8шт.  ОСТАНКИНО</v>
      </c>
    </row>
    <row r="20" spans="1:9" ht="22.5" x14ac:dyDescent="0.2">
      <c r="A20" s="7" t="s">
        <v>33</v>
      </c>
      <c r="B20" s="8">
        <v>469.346</v>
      </c>
      <c r="C20" s="8">
        <v>153.97200000000001</v>
      </c>
      <c r="D20" s="8">
        <v>71.111000000000004</v>
      </c>
      <c r="E20" s="8">
        <v>811.64300000000003</v>
      </c>
      <c r="F20" s="8">
        <v>1506.0719999999999</v>
      </c>
      <c r="I20" t="str">
        <f>VLOOKUP(A20,[1]Sheet!$A:$A,1,0)</f>
        <v>6527 ШПИКАЧКИ СОЧНЫЕ ПМ сар б/о мгс 1*3 45с ОСТАНКИНО</v>
      </c>
    </row>
    <row r="21" spans="1:9" x14ac:dyDescent="0.2">
      <c r="A21" s="7" t="s">
        <v>29</v>
      </c>
      <c r="B21" s="8">
        <v>187.37299999999999</v>
      </c>
      <c r="C21" s="8">
        <v>666.42100000000005</v>
      </c>
      <c r="D21" s="8">
        <v>84.006</v>
      </c>
      <c r="E21" s="8">
        <v>549.21199999999999</v>
      </c>
      <c r="F21" s="8">
        <v>1487.0119999999999</v>
      </c>
      <c r="I21" t="str">
        <f>VLOOKUP(A21,[1]Sheet!$A:$A,1,0)</f>
        <v>6220 ГОВЯЖЬЯ папа может вар п/о  Останкино</v>
      </c>
    </row>
    <row r="22" spans="1:9" ht="22.5" x14ac:dyDescent="0.2">
      <c r="A22" s="7" t="s">
        <v>65</v>
      </c>
      <c r="B22" s="8">
        <v>263.2</v>
      </c>
      <c r="C22" s="8">
        <v>191.45</v>
      </c>
      <c r="D22" s="8">
        <v>282.8</v>
      </c>
      <c r="E22" s="8">
        <v>729.05</v>
      </c>
      <c r="F22" s="8">
        <v>1466.5</v>
      </c>
      <c r="I22" t="str">
        <f>VLOOKUP(A22,[1]Sheet!$A:$A,1,0)</f>
        <v>6683 СЕРВЕЛАТ ЗЕРНИСТЫЙ ПМ в/к в/у 0,35кг  ОСТАНКИНО</v>
      </c>
    </row>
    <row r="23" spans="1:9" ht="22.5" x14ac:dyDescent="0.2">
      <c r="A23" s="7" t="s">
        <v>26</v>
      </c>
      <c r="B23" s="8">
        <v>113.79900000000001</v>
      </c>
      <c r="C23" s="8">
        <v>713.09500000000003</v>
      </c>
      <c r="D23" s="8">
        <v>239.04300000000001</v>
      </c>
      <c r="E23" s="8">
        <v>338.161</v>
      </c>
      <c r="F23" s="8">
        <v>1404.098</v>
      </c>
      <c r="I23" t="str">
        <f>VLOOKUP(A23,[1]Sheet!$A:$A,1,0)</f>
        <v>5993 ВРЕМЯ ОКРОШКИ Папа может вар п/о   ОСТАНКИНО</v>
      </c>
    </row>
    <row r="24" spans="1:9" x14ac:dyDescent="0.2">
      <c r="A24" s="7" t="s">
        <v>37</v>
      </c>
      <c r="B24" s="8">
        <v>314.298</v>
      </c>
      <c r="C24" s="8">
        <v>464.35300000000001</v>
      </c>
      <c r="D24" s="8">
        <v>132.11799999999999</v>
      </c>
      <c r="E24" s="8">
        <v>481.31200000000001</v>
      </c>
      <c r="F24" s="8">
        <v>1392.0809999999999</v>
      </c>
      <c r="I24" t="str">
        <f>VLOOKUP(A24,[1]Sheet!$A:$A,1,0)</f>
        <v>6756 ВЕТЧ.ЛЮБИТЕЛЬСКАЯ п/о  Останкино</v>
      </c>
    </row>
    <row r="25" spans="1:9" x14ac:dyDescent="0.2">
      <c r="A25" s="7" t="s">
        <v>32</v>
      </c>
      <c r="B25" s="10"/>
      <c r="C25" s="8">
        <v>554.18600000000004</v>
      </c>
      <c r="D25" s="10"/>
      <c r="E25" s="8">
        <v>755.19500000000005</v>
      </c>
      <c r="F25" s="8">
        <v>1309.3810000000001</v>
      </c>
      <c r="I25" t="str">
        <f>VLOOKUP(A25,[1]Sheet!$A:$A,1,0)</f>
        <v>6498 МОЛОЧНАЯ Папа может вар п/о  ОСТАНКИНО</v>
      </c>
    </row>
    <row r="26" spans="1:9" ht="22.5" x14ac:dyDescent="0.2">
      <c r="A26" s="7" t="s">
        <v>71</v>
      </c>
      <c r="B26" s="8">
        <v>637.54999999999995</v>
      </c>
      <c r="C26" s="8">
        <v>240.26</v>
      </c>
      <c r="D26" s="8">
        <v>361.21</v>
      </c>
      <c r="E26" s="8">
        <v>36.08</v>
      </c>
      <c r="F26" s="8">
        <v>1275.0999999999999</v>
      </c>
      <c r="I26" t="str">
        <f>VLOOKUP(A26,[1]Sheet!$A:$A,1,0)</f>
        <v>6713 СОЧНЫЙ ГРИЛЬ ПМ сос п/о мгс 0,41кг 8 шт.  ОСТАНКИНО</v>
      </c>
    </row>
    <row r="27" spans="1:9" ht="22.5" x14ac:dyDescent="0.2">
      <c r="A27" s="7" t="s">
        <v>31</v>
      </c>
      <c r="B27" s="8">
        <v>256.62700000000001</v>
      </c>
      <c r="C27" s="8">
        <v>263.98899999999998</v>
      </c>
      <c r="D27" s="8">
        <v>22.68</v>
      </c>
      <c r="E27" s="8">
        <v>611.25199999999995</v>
      </c>
      <c r="F27" s="8">
        <v>1154.548</v>
      </c>
      <c r="I27" t="str">
        <f>VLOOKUP(A27,[1]Sheet!$A:$A,1,0)</f>
        <v>6308 С ИНДЕЙКОЙ ПМ сар б/о мгс 1*3_СНГ  Останкино</v>
      </c>
    </row>
    <row r="28" spans="1:9" ht="22.5" x14ac:dyDescent="0.2">
      <c r="A28" s="7" t="s">
        <v>15</v>
      </c>
      <c r="B28" s="8">
        <v>247.26400000000001</v>
      </c>
      <c r="C28" s="8">
        <v>656.15599999999995</v>
      </c>
      <c r="D28" s="8">
        <v>51.923000000000002</v>
      </c>
      <c r="E28" s="8">
        <v>196.03100000000001</v>
      </c>
      <c r="F28" s="8">
        <v>1151.374</v>
      </c>
      <c r="I28" t="str">
        <f>VLOOKUP(A28,[1]Sheet!$A:$A,1,0)</f>
        <v>4574 Мясная со шпиком Папа может вар п/о ОСТАНКИНО</v>
      </c>
    </row>
    <row r="29" spans="1:9" ht="22.5" x14ac:dyDescent="0.2">
      <c r="A29" s="7" t="s">
        <v>56</v>
      </c>
      <c r="B29" s="8">
        <v>261.60000000000002</v>
      </c>
      <c r="C29" s="8">
        <v>199.6</v>
      </c>
      <c r="D29" s="8">
        <v>232.4</v>
      </c>
      <c r="E29" s="8">
        <v>449.6</v>
      </c>
      <c r="F29" s="8">
        <v>1143.2</v>
      </c>
      <c r="I29" t="str">
        <f>VLOOKUP(A29,[1]Sheet!$A:$A,1,0)</f>
        <v>6353 ЭКСТРА Папа может вар п/о 0.4кг 8шт.  ОСТАНКИНО</v>
      </c>
    </row>
    <row r="30" spans="1:9" ht="22.5" x14ac:dyDescent="0.2">
      <c r="A30" s="7" t="s">
        <v>66</v>
      </c>
      <c r="B30" s="8">
        <v>192.36</v>
      </c>
      <c r="C30" s="8">
        <v>181.16</v>
      </c>
      <c r="D30" s="8">
        <v>184.52</v>
      </c>
      <c r="E30" s="8">
        <v>531.72</v>
      </c>
      <c r="F30" s="8">
        <v>1089.76</v>
      </c>
      <c r="I30" t="str">
        <f>VLOOKUP(A30,[1]Sheet!$A:$A,1,0)</f>
        <v>6684 СЕРВЕЛАТ КАРЕЛЬСКИЙ ПМ в/к в/у 0,28кг  ОСТАНКИНО</v>
      </c>
    </row>
    <row r="31" spans="1:9" ht="22.5" x14ac:dyDescent="0.2">
      <c r="A31" s="7" t="s">
        <v>57</v>
      </c>
      <c r="B31" s="8">
        <v>220</v>
      </c>
      <c r="C31" s="8">
        <v>98</v>
      </c>
      <c r="D31" s="8">
        <v>254</v>
      </c>
      <c r="E31" s="8">
        <v>513.6</v>
      </c>
      <c r="F31" s="8">
        <v>1085.5999999999999</v>
      </c>
      <c r="I31" t="str">
        <f>VLOOKUP(A31,[1]Sheet!$A:$A,1,0)</f>
        <v>6392 ФИЛЕЙНАЯ Папа может вар п/о 0,4кг  ОСТАНКИНО</v>
      </c>
    </row>
    <row r="32" spans="1:9" x14ac:dyDescent="0.2">
      <c r="A32" s="11" t="s">
        <v>89</v>
      </c>
      <c r="B32" s="8">
        <v>444.01400000000001</v>
      </c>
      <c r="C32" s="8">
        <v>273.75599999999997</v>
      </c>
      <c r="D32" s="8">
        <v>108.732</v>
      </c>
      <c r="E32" s="8">
        <v>189.375</v>
      </c>
      <c r="F32" s="8">
        <v>1015.877</v>
      </c>
      <c r="I32" t="str">
        <f>VLOOKUP(A32,[1]Sheet!$A:$A,1,0)</f>
        <v>5336 ОСОБАЯ вар п/о  ОСТАНКИНО</v>
      </c>
    </row>
    <row r="33" spans="1:9" ht="22.5" x14ac:dyDescent="0.2">
      <c r="A33" s="7" t="s">
        <v>64</v>
      </c>
      <c r="B33" s="8">
        <v>151.22296</v>
      </c>
      <c r="C33" s="8">
        <v>124.88</v>
      </c>
      <c r="D33" s="8">
        <v>148.96</v>
      </c>
      <c r="E33" s="8">
        <v>543.20000000000005</v>
      </c>
      <c r="F33" s="8">
        <v>968.26296000000002</v>
      </c>
      <c r="I33" t="str">
        <f>VLOOKUP(A33,[1]Sheet!$A:$A,1,0)</f>
        <v>6666 БОЯNСКАЯ Папа может п/к в/у 0,28кг 8шт  ОСТАНКИНО</v>
      </c>
    </row>
    <row r="34" spans="1:9" ht="22.5" x14ac:dyDescent="0.2">
      <c r="A34" s="7" t="s">
        <v>77</v>
      </c>
      <c r="B34" s="8">
        <v>167.2</v>
      </c>
      <c r="C34" s="8">
        <v>300.8</v>
      </c>
      <c r="D34" s="8">
        <v>132.4</v>
      </c>
      <c r="E34" s="8">
        <v>270</v>
      </c>
      <c r="F34" s="8">
        <v>870.4</v>
      </c>
      <c r="I34" t="str">
        <f>VLOOKUP(A34,[1]Sheet!$A:$A,1,0)</f>
        <v>6777 МЯСНЫЕ С ГОВЯДИНОЙ ПМ сос п/о мгс 0,4кг  Останкино</v>
      </c>
    </row>
    <row r="35" spans="1:9" ht="22.5" x14ac:dyDescent="0.2">
      <c r="A35" s="7" t="s">
        <v>53</v>
      </c>
      <c r="B35" s="8">
        <v>173.7</v>
      </c>
      <c r="C35" s="8">
        <v>123</v>
      </c>
      <c r="D35" s="8">
        <v>42.3</v>
      </c>
      <c r="E35" s="8">
        <v>476.7</v>
      </c>
      <c r="F35" s="8">
        <v>815.7</v>
      </c>
      <c r="I35" t="str">
        <f>VLOOKUP(A35,[1]Sheet!$A:$A,1,0)</f>
        <v>6281 СВИНИНА ДЕЛИКАТ. к/в мл/к в/у 0.3кг 45с  ОСТАНКИНО</v>
      </c>
    </row>
    <row r="36" spans="1:9" x14ac:dyDescent="0.2">
      <c r="A36" s="7" t="s">
        <v>20</v>
      </c>
      <c r="B36" s="8">
        <v>174.21899999999999</v>
      </c>
      <c r="C36" s="10"/>
      <c r="D36" s="8">
        <v>131.66900000000001</v>
      </c>
      <c r="E36" s="8">
        <v>509.15600000000001</v>
      </c>
      <c r="F36" s="8">
        <v>815.04399999999998</v>
      </c>
      <c r="I36" t="str">
        <f>VLOOKUP(A36,[1]Sheet!$A:$A,1,0)</f>
        <v>5452 ВЕТЧ.МЯСНАЯ Папа может п/о    ОСТАНКИНО</v>
      </c>
    </row>
    <row r="37" spans="1:9" x14ac:dyDescent="0.2">
      <c r="A37" s="7" t="s">
        <v>35</v>
      </c>
      <c r="B37" s="10"/>
      <c r="C37" s="8">
        <v>617.77300000000002</v>
      </c>
      <c r="D37" s="10"/>
      <c r="E37" s="8">
        <v>104.08</v>
      </c>
      <c r="F37" s="8">
        <v>721.85299999999995</v>
      </c>
      <c r="I37" t="str">
        <f>VLOOKUP(A37,[1]Sheet!$A:$A,1,0)</f>
        <v>6607 С ГОВЯДИНОЙ ПМ сар б/о мгс 1*3_45с</v>
      </c>
    </row>
    <row r="38" spans="1:9" ht="22.5" x14ac:dyDescent="0.2">
      <c r="A38" s="7" t="s">
        <v>25</v>
      </c>
      <c r="B38" s="9"/>
      <c r="C38" s="8">
        <v>10.395</v>
      </c>
      <c r="D38" s="10"/>
      <c r="E38" s="8">
        <v>696.39</v>
      </c>
      <c r="F38" s="8">
        <v>706.78499999999997</v>
      </c>
      <c r="I38" t="str">
        <f>VLOOKUP(A38,[1]Sheet!$A:$A,1,0)</f>
        <v>5981 МОЛОЧНЫЕ ТРАДИЦ. сос п/о мгс 1*6_45с   ОСТАНКИНО</v>
      </c>
    </row>
    <row r="39" spans="1:9" ht="22.5" x14ac:dyDescent="0.2">
      <c r="A39" s="7" t="s">
        <v>46</v>
      </c>
      <c r="B39" s="8">
        <v>89.75</v>
      </c>
      <c r="C39" s="8">
        <v>86</v>
      </c>
      <c r="D39" s="8">
        <v>90.75</v>
      </c>
      <c r="E39" s="8">
        <v>398</v>
      </c>
      <c r="F39" s="8">
        <v>664.5</v>
      </c>
      <c r="I39" t="str">
        <f>VLOOKUP(A39,[1]Sheet!$A:$A,1,0)</f>
        <v>5706 АРОМАТНАЯ Папа может с/к в/у 1/250 8шт.  ОСТАНКИНО</v>
      </c>
    </row>
    <row r="40" spans="1:9" ht="22.5" x14ac:dyDescent="0.2">
      <c r="A40" s="7" t="s">
        <v>73</v>
      </c>
      <c r="B40" s="8">
        <v>183.27</v>
      </c>
      <c r="C40" s="8">
        <v>105.37</v>
      </c>
      <c r="D40" s="8">
        <v>126.28</v>
      </c>
      <c r="E40" s="8">
        <v>233.7</v>
      </c>
      <c r="F40" s="8">
        <v>648.62</v>
      </c>
      <c r="I40" t="str">
        <f>VLOOKUP(A40,[1]Sheet!$A:$A,1,0)</f>
        <v>6726 СЛИВОЧНЫЕ ПМ сос п/о мгс 0,41кг 10шт  Останкино</v>
      </c>
    </row>
    <row r="41" spans="1:9" ht="22.5" x14ac:dyDescent="0.2">
      <c r="A41" s="7" t="s">
        <v>44</v>
      </c>
      <c r="B41" s="8">
        <v>112.5</v>
      </c>
      <c r="C41" s="8">
        <v>52.25</v>
      </c>
      <c r="D41" s="8">
        <v>113.25</v>
      </c>
      <c r="E41" s="8">
        <v>360.25</v>
      </c>
      <c r="F41" s="8">
        <v>638.25</v>
      </c>
      <c r="I41" t="str">
        <f>VLOOKUP(A41,[1]Sheet!$A:$A,1,0)</f>
        <v>5483 ЭКСТРА Папа может с/к в/у 1/250 8шт.   ОСТАНКИНО</v>
      </c>
    </row>
    <row r="42" spans="1:9" ht="22.5" x14ac:dyDescent="0.2">
      <c r="A42" s="7" t="s">
        <v>43</v>
      </c>
      <c r="B42" s="8">
        <v>78</v>
      </c>
      <c r="C42" s="8">
        <v>71.75</v>
      </c>
      <c r="D42" s="8">
        <v>102.25</v>
      </c>
      <c r="E42" s="8">
        <v>368.5</v>
      </c>
      <c r="F42" s="8">
        <v>620.5</v>
      </c>
      <c r="I42" t="str">
        <f>VLOOKUP(A42,[1]Sheet!$A:$A,1,0)</f>
        <v>4993 САЛЯМИ ИТАЛЬЯНСКАЯ с/к в/у 1/250*8_120c ОСТАНКИНО</v>
      </c>
    </row>
    <row r="43" spans="1:9" ht="22.5" x14ac:dyDescent="0.2">
      <c r="A43" s="7" t="s">
        <v>36</v>
      </c>
      <c r="B43" s="10"/>
      <c r="C43" s="8">
        <v>62.896000000000001</v>
      </c>
      <c r="D43" s="10"/>
      <c r="E43" s="8">
        <v>509.69499999999999</v>
      </c>
      <c r="F43" s="8">
        <v>572.59100000000001</v>
      </c>
      <c r="I43" t="str">
        <f>VLOOKUP(A43,[1]Sheet!$A:$A,1,0)</f>
        <v>6661 СОЧНЫЙ ГРИЛЬ ПМ сос п/о мгс 1,5*4_Маяк Останкино</v>
      </c>
    </row>
    <row r="44" spans="1:9" x14ac:dyDescent="0.2">
      <c r="A44" s="11" t="s">
        <v>90</v>
      </c>
      <c r="B44" s="8">
        <v>355.553</v>
      </c>
      <c r="C44" s="8">
        <v>63.497999999999998</v>
      </c>
      <c r="D44" s="8">
        <v>17.773</v>
      </c>
      <c r="E44" s="8">
        <v>123.756</v>
      </c>
      <c r="F44" s="8">
        <v>560.58000000000004</v>
      </c>
      <c r="I44" t="str">
        <f>VLOOKUP(A44,[1]Sheet!$A:$A,1,0)</f>
        <v>5337 ОСОБАЯ СО ШПИКОМ вар п/о  ОСТАНКИНО</v>
      </c>
    </row>
    <row r="45" spans="1:9" x14ac:dyDescent="0.2">
      <c r="A45" s="7" t="s">
        <v>38</v>
      </c>
      <c r="B45" s="8">
        <v>153.44499999999999</v>
      </c>
      <c r="C45" s="8">
        <v>160.45599999999999</v>
      </c>
      <c r="D45" s="8">
        <v>50.036000000000001</v>
      </c>
      <c r="E45" s="8">
        <v>152.60599999999999</v>
      </c>
      <c r="F45" s="8">
        <v>516.54300000000001</v>
      </c>
      <c r="I45" t="str">
        <f>VLOOKUP(A45,[1]Sheet!$A:$A,1,0)</f>
        <v>6769 СЕМЕЙНАЯ вар п/о  Останкино</v>
      </c>
    </row>
    <row r="46" spans="1:9" ht="22.5" x14ac:dyDescent="0.2">
      <c r="A46" s="7" t="s">
        <v>42</v>
      </c>
      <c r="B46" s="8">
        <v>146.4</v>
      </c>
      <c r="C46" s="8">
        <v>43.6</v>
      </c>
      <c r="D46" s="8">
        <v>109.2</v>
      </c>
      <c r="E46" s="8">
        <v>198.8</v>
      </c>
      <c r="F46" s="8">
        <v>498</v>
      </c>
      <c r="I46" t="str">
        <f>VLOOKUP(A46,[1]Sheet!$A:$A,1,0)</f>
        <v>3215 ВЕТЧ.МЯСНАЯ Папа может п/о 0.4кг 8шт.    ОСТАНКИНО</v>
      </c>
    </row>
    <row r="47" spans="1:9" ht="22.5" x14ac:dyDescent="0.2">
      <c r="A47" s="7" t="s">
        <v>54</v>
      </c>
      <c r="B47" s="8">
        <v>109.08</v>
      </c>
      <c r="C47" s="8">
        <v>94.77</v>
      </c>
      <c r="D47" s="8">
        <v>51.3</v>
      </c>
      <c r="E47" s="8">
        <v>233.28</v>
      </c>
      <c r="F47" s="8">
        <v>488.43</v>
      </c>
      <c r="I47" t="str">
        <f>VLOOKUP(A47,[1]Sheet!$A:$A,1,0)</f>
        <v>6297 ФИЛЕЙНЫЕ сос ц/о в/у 1/270 12шт_45с  ОСТАНКИНО</v>
      </c>
    </row>
    <row r="48" spans="1:9" ht="22.5" x14ac:dyDescent="0.2">
      <c r="A48" s="7" t="s">
        <v>68</v>
      </c>
      <c r="B48" s="8">
        <v>91.56</v>
      </c>
      <c r="C48" s="8">
        <v>94.64</v>
      </c>
      <c r="D48" s="8">
        <v>89.32</v>
      </c>
      <c r="E48" s="8">
        <v>205.8</v>
      </c>
      <c r="F48" s="8">
        <v>481.32</v>
      </c>
      <c r="I48" t="str">
        <f>VLOOKUP(A48,[1]Sheet!$A:$A,1,0)</f>
        <v>6692 СЕРВЕЛАТ ПРИМА в/к в/у 0.28кг 8шт.  ОСТАНКИНО</v>
      </c>
    </row>
    <row r="49" spans="1:9" ht="22.5" x14ac:dyDescent="0.2">
      <c r="A49" s="7" t="s">
        <v>76</v>
      </c>
      <c r="B49" s="8">
        <v>109.9</v>
      </c>
      <c r="C49" s="8">
        <v>97.3</v>
      </c>
      <c r="D49" s="8">
        <v>87.15</v>
      </c>
      <c r="E49" s="8">
        <v>178.85</v>
      </c>
      <c r="F49" s="8">
        <v>473.2</v>
      </c>
      <c r="I49" t="str">
        <f>VLOOKUP(A49,[1]Sheet!$A:$A,1,0)</f>
        <v>6776 ХОТ-ДОГ Папа может сос п/о мгс 0,35кг  Останкино</v>
      </c>
    </row>
    <row r="50" spans="1:9" ht="22.5" x14ac:dyDescent="0.2">
      <c r="A50" s="11" t="s">
        <v>91</v>
      </c>
      <c r="B50" s="8">
        <v>47.5</v>
      </c>
      <c r="C50" s="8">
        <v>127.5</v>
      </c>
      <c r="D50" s="8">
        <v>114.5</v>
      </c>
      <c r="E50" s="8">
        <v>161.5</v>
      </c>
      <c r="F50" s="8">
        <v>451</v>
      </c>
      <c r="I50" t="str">
        <f>VLOOKUP(A50,[1]Sheet!$A:$A,1,0)</f>
        <v>6716 ОСОБАЯ Коровино ( в сетке) 0,5кг 8шт  Останкино</v>
      </c>
    </row>
    <row r="51" spans="1:9" ht="22.5" x14ac:dyDescent="0.2">
      <c r="A51" s="7" t="s">
        <v>51</v>
      </c>
      <c r="B51" s="8">
        <v>151.91999999999999</v>
      </c>
      <c r="C51" s="8">
        <v>138.24</v>
      </c>
      <c r="D51" s="8">
        <v>42.84</v>
      </c>
      <c r="E51" s="8">
        <v>18.36</v>
      </c>
      <c r="F51" s="8">
        <v>351.36</v>
      </c>
      <c r="I51" t="str">
        <f>VLOOKUP(A51,[1]Sheet!$A:$A,1,0)</f>
        <v>6144 МОЛОЧНЫЕ ТРАДИЦ. сос п/о в/у 1/360 (1+1)  Останкино</v>
      </c>
    </row>
    <row r="52" spans="1:9" ht="22.5" x14ac:dyDescent="0.2">
      <c r="A52" s="7" t="s">
        <v>49</v>
      </c>
      <c r="B52" s="8">
        <v>56</v>
      </c>
      <c r="C52" s="8">
        <v>77.2</v>
      </c>
      <c r="D52" s="8">
        <v>101.2</v>
      </c>
      <c r="E52" s="8">
        <v>110.4</v>
      </c>
      <c r="F52" s="8">
        <v>344.8</v>
      </c>
      <c r="I52" t="str">
        <f>VLOOKUP(A52,[1]Sheet!$A:$A,1,0)</f>
        <v>5992 ВРЕМЯ ОКРОШКИ Папа может вар п/о 0.4кг   ОСТАНКИНО</v>
      </c>
    </row>
    <row r="53" spans="1:9" ht="22.5" x14ac:dyDescent="0.2">
      <c r="A53" s="7" t="s">
        <v>85</v>
      </c>
      <c r="B53" s="8">
        <v>112.32</v>
      </c>
      <c r="C53" s="8">
        <v>57.96</v>
      </c>
      <c r="D53" s="8">
        <v>25.2</v>
      </c>
      <c r="E53" s="8">
        <v>145.08000000000001</v>
      </c>
      <c r="F53" s="8">
        <v>340.56</v>
      </c>
      <c r="I53" t="str">
        <f>VLOOKUP(A53,[1]Sheet!$A:$A,1,0)</f>
        <v>6822 ИЗ ОТБОРНОГО МЯСА ПМ сос п/о мгс 0,36кг  Останкино</v>
      </c>
    </row>
    <row r="54" spans="1:9" x14ac:dyDescent="0.2">
      <c r="A54" s="7" t="s">
        <v>14</v>
      </c>
      <c r="B54" s="8">
        <v>59.241999999999997</v>
      </c>
      <c r="C54" s="10"/>
      <c r="D54" s="8">
        <v>23.367999999999999</v>
      </c>
      <c r="E54" s="8">
        <v>223.785</v>
      </c>
      <c r="F54" s="8">
        <v>306.39499999999998</v>
      </c>
      <c r="I54" t="str">
        <f>VLOOKUP(A54,[1]Sheet!$A:$A,1,0)</f>
        <v>4117 ЭКСТРА Папа может с/к в/у_Л   ОСТАНКИНО</v>
      </c>
    </row>
    <row r="55" spans="1:9" x14ac:dyDescent="0.2">
      <c r="A55" s="7" t="s">
        <v>74</v>
      </c>
      <c r="B55" s="8">
        <v>-0.4</v>
      </c>
      <c r="C55" s="8">
        <v>66.8</v>
      </c>
      <c r="D55" s="10"/>
      <c r="E55" s="8">
        <v>193.2</v>
      </c>
      <c r="F55" s="8">
        <v>259.60000000000002</v>
      </c>
      <c r="I55" t="str">
        <f>VLOOKUP(A55,[1]Sheet!$A:$A,1,0)</f>
        <v>6755 ВЕТЧ.ЛЮБИТЕЛЬСКАЯ п/о 0,4кг 10шт.  Останкино</v>
      </c>
    </row>
    <row r="56" spans="1:9" ht="22.5" x14ac:dyDescent="0.2">
      <c r="A56" s="7" t="s">
        <v>45</v>
      </c>
      <c r="B56" s="10"/>
      <c r="C56" s="8">
        <v>62.16</v>
      </c>
      <c r="D56" s="10"/>
      <c r="E56" s="8">
        <v>179.76</v>
      </c>
      <c r="F56" s="8">
        <v>241.92</v>
      </c>
      <c r="I56" t="str">
        <f>VLOOKUP(A56,[1]Sheet!$A:$A,1,0)</f>
        <v>5682 САЛЯМИ МЕЛКОЗЕРНЕНАЯ с/к в/у 1/120_60с   ОСТАНКИНО</v>
      </c>
    </row>
    <row r="57" spans="1:9" x14ac:dyDescent="0.2">
      <c r="A57" s="7" t="s">
        <v>10</v>
      </c>
      <c r="B57" s="8">
        <v>42.353999999999999</v>
      </c>
      <c r="C57" s="8">
        <v>35.231000000000002</v>
      </c>
      <c r="D57" s="8">
        <v>23.684000000000001</v>
      </c>
      <c r="E57" s="8">
        <v>135.953</v>
      </c>
      <c r="F57" s="8">
        <v>237.22200000000001</v>
      </c>
      <c r="I57" t="str">
        <f>VLOOKUP(A57,[1]Sheet!$A:$A,1,0)</f>
        <v>3287 САЛЯМИ ИТАЛЬЯНСКАЯ с/к в/у ОСТАНКИНО</v>
      </c>
    </row>
    <row r="58" spans="1:9" x14ac:dyDescent="0.2">
      <c r="A58" s="7" t="s">
        <v>47</v>
      </c>
      <c r="B58" s="8">
        <v>113.6</v>
      </c>
      <c r="C58" s="8">
        <v>72.400000000000006</v>
      </c>
      <c r="D58" s="8">
        <v>43.6</v>
      </c>
      <c r="E58" s="10"/>
      <c r="F58" s="8">
        <v>229.6</v>
      </c>
      <c r="I58" t="str">
        <f>VLOOKUP(A58,[1]Sheet!$A:$A,1,0)</f>
        <v>5819 Сосиски Папа может 400г Мясные  ОСТАНКИНО</v>
      </c>
    </row>
    <row r="59" spans="1:9" ht="22.5" x14ac:dyDescent="0.2">
      <c r="A59" s="7" t="s">
        <v>70</v>
      </c>
      <c r="B59" s="10"/>
      <c r="C59" s="8">
        <v>42.28</v>
      </c>
      <c r="D59" s="10"/>
      <c r="E59" s="8">
        <v>160.44</v>
      </c>
      <c r="F59" s="8">
        <v>202.72</v>
      </c>
      <c r="I59" t="str">
        <f>VLOOKUP(A59,[1]Sheet!$A:$A,1,0)</f>
        <v>6701 СЕРВЕЛАТ ШВАРЦЕР ПМ в/к в/у 0.28кг 8шт.  ОСТАНКИНО</v>
      </c>
    </row>
    <row r="60" spans="1:9" ht="22.5" x14ac:dyDescent="0.2">
      <c r="A60" s="7" t="s">
        <v>63</v>
      </c>
      <c r="B60" s="8">
        <v>81.2</v>
      </c>
      <c r="C60" s="8">
        <v>53.2</v>
      </c>
      <c r="D60" s="8">
        <v>33.25</v>
      </c>
      <c r="E60" s="8">
        <v>28.35</v>
      </c>
      <c r="F60" s="8">
        <v>196</v>
      </c>
      <c r="I60" t="str">
        <f>VLOOKUP(A60,[1]Sheet!$A:$A,1,0)</f>
        <v>6602 БАВАРСКИЕ ПМ сос ц/о мгс 0,35кг 8шт  Останкино</v>
      </c>
    </row>
    <row r="61" spans="1:9" x14ac:dyDescent="0.2">
      <c r="A61" s="7" t="s">
        <v>22</v>
      </c>
      <c r="B61" s="8">
        <v>26.646999999999998</v>
      </c>
      <c r="C61" s="8">
        <v>33.457000000000001</v>
      </c>
      <c r="D61" s="8">
        <v>24.908999999999999</v>
      </c>
      <c r="E61" s="8">
        <v>104.134</v>
      </c>
      <c r="F61" s="8">
        <v>189.14699999999999</v>
      </c>
      <c r="I61" t="str">
        <f>VLOOKUP(A61,[1]Sheet!$A:$A,1,0)</f>
        <v>5708 ПОСОЛЬСКАЯ Папа может с/к в/у ОСТАНКИНО</v>
      </c>
    </row>
    <row r="62" spans="1:9" x14ac:dyDescent="0.2">
      <c r="A62" s="7" t="s">
        <v>61</v>
      </c>
      <c r="B62" s="8">
        <v>59.6</v>
      </c>
      <c r="C62" s="8">
        <v>90</v>
      </c>
      <c r="D62" s="8">
        <v>28.8</v>
      </c>
      <c r="E62" s="10"/>
      <c r="F62" s="8">
        <v>178.4</v>
      </c>
      <c r="I62" t="str">
        <f>VLOOKUP(A62,[1]Sheet!$A:$A,1,0)</f>
        <v>6475 Сосиски Папа может 400г С сыром  ОСТАНКИНО</v>
      </c>
    </row>
    <row r="63" spans="1:9" x14ac:dyDescent="0.2">
      <c r="A63" s="7" t="s">
        <v>88</v>
      </c>
      <c r="B63" s="8">
        <v>49.65</v>
      </c>
      <c r="C63" s="8">
        <v>1.35</v>
      </c>
      <c r="D63" s="8">
        <v>48.3</v>
      </c>
      <c r="E63" s="8">
        <v>71.25</v>
      </c>
      <c r="F63" s="8">
        <v>170.55</v>
      </c>
      <c r="I63" t="str">
        <f>VLOOKUP(A63,[1]Sheet!$A:$A,1,0)</f>
        <v>6828 ПЕЧЕНОЧНЫЙ пашт п/о 1/150 12шт  Останкино</v>
      </c>
    </row>
    <row r="64" spans="1:9" x14ac:dyDescent="0.2">
      <c r="A64" s="7" t="s">
        <v>18</v>
      </c>
      <c r="B64" s="9"/>
      <c r="C64" s="8">
        <v>148.678</v>
      </c>
      <c r="D64" s="10"/>
      <c r="E64" s="10"/>
      <c r="F64" s="8">
        <v>148.678</v>
      </c>
      <c r="I64" t="str">
        <f>VLOOKUP(A64,[1]Sheet!$A:$A,1,0)</f>
        <v>5224 ВЕТЧ.ИЗ ЛОПАТКИ Папа может п/о  ОСТАНКИНО</v>
      </c>
    </row>
    <row r="65" spans="1:9" x14ac:dyDescent="0.2">
      <c r="A65" s="7" t="s">
        <v>86</v>
      </c>
      <c r="B65" s="8">
        <v>37.35</v>
      </c>
      <c r="C65" s="8">
        <v>2.85</v>
      </c>
      <c r="D65" s="8">
        <v>33.75</v>
      </c>
      <c r="E65" s="8">
        <v>70.5</v>
      </c>
      <c r="F65" s="8">
        <v>144.44999999999999</v>
      </c>
      <c r="I65" t="str">
        <f>VLOOKUP(A65,[1]Sheet!$A:$A,1,0)</f>
        <v>6826 МЯСНОЙ пашт п/о 1/150 12шт  Останкино</v>
      </c>
    </row>
    <row r="66" spans="1:9" ht="22.5" x14ac:dyDescent="0.2">
      <c r="A66" s="7" t="s">
        <v>48</v>
      </c>
      <c r="B66" s="8">
        <v>16.059999999999999</v>
      </c>
      <c r="C66" s="8">
        <v>38.72</v>
      </c>
      <c r="D66" s="8">
        <v>29.92</v>
      </c>
      <c r="E66" s="8">
        <v>58.08</v>
      </c>
      <c r="F66" s="8">
        <v>142.78</v>
      </c>
      <c r="I66" t="str">
        <f>VLOOKUP(A66,[1]Sheet!$A:$A,1,0)</f>
        <v>5931 ОХОТНИЧЬЯ Папа может с/к в/у 1/220 8шт.   ОСТАНКИНО</v>
      </c>
    </row>
    <row r="67" spans="1:9" x14ac:dyDescent="0.2">
      <c r="A67" s="7" t="s">
        <v>87</v>
      </c>
      <c r="B67" s="8">
        <v>30.3</v>
      </c>
      <c r="C67" s="8">
        <v>1.2</v>
      </c>
      <c r="D67" s="8">
        <v>30.45</v>
      </c>
      <c r="E67" s="8">
        <v>64.5</v>
      </c>
      <c r="F67" s="8">
        <v>126.45</v>
      </c>
      <c r="I67" t="str">
        <f>VLOOKUP(A67,[1]Sheet!$A:$A,1,0)</f>
        <v>6827 НЕЖНЫЙ пашт п/о 1/150 12шт  Останкино</v>
      </c>
    </row>
    <row r="68" spans="1:9" ht="22.5" x14ac:dyDescent="0.2">
      <c r="A68" s="7" t="s">
        <v>75</v>
      </c>
      <c r="B68" s="8">
        <v>21.84</v>
      </c>
      <c r="C68" s="8">
        <v>52.92</v>
      </c>
      <c r="D68" s="8">
        <v>37.799999999999997</v>
      </c>
      <c r="E68" s="8">
        <v>139.44</v>
      </c>
      <c r="F68" s="8">
        <v>101.92</v>
      </c>
      <c r="I68" t="str">
        <f>VLOOKUP(A68,[1]Sheet!$A:$A,1,0)</f>
        <v>6773 САЛЯМИ Папа может п/к в/у 0,28кг 8шт  Останкино</v>
      </c>
    </row>
    <row r="69" spans="1:9" ht="22.5" x14ac:dyDescent="0.2">
      <c r="A69" s="7" t="s">
        <v>50</v>
      </c>
      <c r="B69" s="10"/>
      <c r="C69" s="8">
        <v>95.6</v>
      </c>
      <c r="D69" s="10"/>
      <c r="E69" s="10"/>
      <c r="F69" s="8">
        <v>95.6</v>
      </c>
      <c r="I69" t="str">
        <f>VLOOKUP(A69,[1]Sheet!$A:$A,1,0)</f>
        <v>6027 ВЕТЧ.ИЗ ЛОПАТКИ Папа может п/о 400*6  ОСТАНКИНО</v>
      </c>
    </row>
    <row r="70" spans="1:9" x14ac:dyDescent="0.2">
      <c r="A70" s="7" t="s">
        <v>17</v>
      </c>
      <c r="B70" s="9"/>
      <c r="C70" s="10"/>
      <c r="D70" s="10"/>
      <c r="E70" s="8">
        <v>76.718000000000004</v>
      </c>
      <c r="F70" s="8">
        <v>76.718000000000004</v>
      </c>
      <c r="I70" t="str">
        <f>VLOOKUP(A70,[1]Sheet!$A:$A,1,0)</f>
        <v>5206 Ладожская с/к в/у ОСТАНКИНО</v>
      </c>
    </row>
    <row r="71" spans="1:9" ht="22.5" x14ac:dyDescent="0.2">
      <c r="A71" s="7" t="s">
        <v>78</v>
      </c>
      <c r="B71" s="8">
        <v>4</v>
      </c>
      <c r="C71" s="8">
        <v>11.04</v>
      </c>
      <c r="D71" s="8">
        <v>4.32</v>
      </c>
      <c r="E71" s="8">
        <v>44</v>
      </c>
      <c r="F71" s="8">
        <v>63.36</v>
      </c>
      <c r="I71" t="str">
        <f>VLOOKUP(A71,[1]Sheet!$A:$A,1,0)</f>
        <v>6778 МЯСНИКС Папа Может сос б/о мгс 1/160  Останкино</v>
      </c>
    </row>
    <row r="72" spans="1:9" ht="22.5" x14ac:dyDescent="0.2">
      <c r="A72" s="7" t="s">
        <v>62</v>
      </c>
      <c r="B72" s="8">
        <v>10.5</v>
      </c>
      <c r="C72" s="8">
        <v>13.9</v>
      </c>
      <c r="D72" s="8">
        <v>3.5</v>
      </c>
      <c r="E72" s="8">
        <v>31.2</v>
      </c>
      <c r="F72" s="8">
        <v>59.1</v>
      </c>
      <c r="I72" t="str">
        <f>VLOOKUP(A72,[1]Sheet!$A:$A,1,0)</f>
        <v>6555 ПОСОЛЬСКАЯ с/к с/н в/у 1/100 10шт.  ОСТАНКИНО</v>
      </c>
    </row>
    <row r="73" spans="1:9" x14ac:dyDescent="0.2">
      <c r="A73" s="7" t="s">
        <v>40</v>
      </c>
      <c r="B73" s="8">
        <v>10.385</v>
      </c>
      <c r="C73" s="8">
        <v>11.121</v>
      </c>
      <c r="D73" s="8">
        <v>1.2649999999999999</v>
      </c>
      <c r="E73" s="8">
        <v>30.989000000000001</v>
      </c>
      <c r="F73" s="8">
        <v>53.76</v>
      </c>
      <c r="I73" t="str">
        <f>VLOOKUP(A73,[1]Sheet!$A:$A,1,0)</f>
        <v>6794 БАЛЫКОВАЯ в/к в/у  Останкино</v>
      </c>
    </row>
    <row r="74" spans="1:9" ht="22.5" x14ac:dyDescent="0.2">
      <c r="A74" s="7" t="s">
        <v>58</v>
      </c>
      <c r="B74" s="10"/>
      <c r="C74" s="8">
        <v>45.6</v>
      </c>
      <c r="D74" s="10"/>
      <c r="E74" s="8">
        <v>5.8</v>
      </c>
      <c r="F74" s="8">
        <v>51.4</v>
      </c>
      <c r="I74" t="str">
        <f>VLOOKUP(A74,[1]Sheet!$A:$A,1,0)</f>
        <v>6448 Свинина Останкино 100г Мадера с/к в/у нарезка  ОСТАНКИНО</v>
      </c>
    </row>
    <row r="75" spans="1:9" ht="22.5" x14ac:dyDescent="0.2">
      <c r="A75" s="7" t="s">
        <v>59</v>
      </c>
      <c r="B75" s="8">
        <v>5.2</v>
      </c>
      <c r="C75" s="8">
        <v>12.3</v>
      </c>
      <c r="D75" s="8">
        <v>6.6</v>
      </c>
      <c r="E75" s="8">
        <v>25</v>
      </c>
      <c r="F75" s="8">
        <v>49.1</v>
      </c>
      <c r="I75" t="str">
        <f>VLOOKUP(A75,[1]Sheet!$A:$A,1,0)</f>
        <v>6453 ЭКСТРА Папа может с/к с/н в/у 1/100 14шт.   ОСТАНКИНО</v>
      </c>
    </row>
    <row r="76" spans="1:9" ht="22.5" x14ac:dyDescent="0.2">
      <c r="A76" s="7" t="s">
        <v>52</v>
      </c>
      <c r="B76" s="8">
        <v>5.49</v>
      </c>
      <c r="C76" s="8">
        <v>1.98</v>
      </c>
      <c r="D76" s="8">
        <v>3.24</v>
      </c>
      <c r="E76" s="8">
        <v>37.619999999999997</v>
      </c>
      <c r="F76" s="8">
        <v>48.33</v>
      </c>
      <c r="I76" t="str">
        <f>VLOOKUP(A76,[1]Sheet!$A:$A,1,0)</f>
        <v>6228 МЯСНОЕ АССОРТИ к/з с/н мгс 1/90 10шт  Останкино</v>
      </c>
    </row>
    <row r="77" spans="1:9" x14ac:dyDescent="0.2">
      <c r="A77" s="7" t="s">
        <v>60</v>
      </c>
      <c r="B77" s="10"/>
      <c r="C77" s="8">
        <v>42.5</v>
      </c>
      <c r="D77" s="10"/>
      <c r="E77" s="10"/>
      <c r="F77" s="8">
        <v>42.5</v>
      </c>
      <c r="I77" t="str">
        <f>VLOOKUP(A77,[1]Sheet!$A:$A,1,0)</f>
        <v>6454 АРОМАТНАЯ с/к с/н в/у 1/100 10шт.  ОСТАНКИНО</v>
      </c>
    </row>
    <row r="78" spans="1:9" x14ac:dyDescent="0.2">
      <c r="A78" s="7" t="s">
        <v>80</v>
      </c>
      <c r="B78" s="8">
        <v>8.58</v>
      </c>
      <c r="C78" s="8">
        <v>3.63</v>
      </c>
      <c r="D78" s="8">
        <v>3.63</v>
      </c>
      <c r="E78" s="8">
        <v>22.77</v>
      </c>
      <c r="F78" s="8">
        <v>38.61</v>
      </c>
      <c r="I78" t="str">
        <f>VLOOKUP(A78,[1]Sheet!$A:$A,1,0)</f>
        <v>6793 БАЛЫКОВАЯ в/к в/у 0,33кг 8шт  Останкино</v>
      </c>
    </row>
    <row r="79" spans="1:9" ht="22.5" x14ac:dyDescent="0.2">
      <c r="A79" s="11" t="s">
        <v>92</v>
      </c>
      <c r="B79" s="8">
        <v>4</v>
      </c>
      <c r="C79" s="8">
        <v>29</v>
      </c>
      <c r="D79" s="10"/>
      <c r="E79" s="10"/>
      <c r="F79" s="8">
        <v>33</v>
      </c>
      <c r="I79" t="str">
        <f>VLOOKUP(A79,[1]Sheet!$A:$A,1,0)</f>
        <v>6734 ОСОБАЯ СО ШПИКОМ Коровино(в сетке) 0,5кг  Останкино</v>
      </c>
    </row>
    <row r="80" spans="1:9" x14ac:dyDescent="0.2">
      <c r="A80" s="7" t="s">
        <v>39</v>
      </c>
      <c r="B80" s="8">
        <v>5.2220000000000004</v>
      </c>
      <c r="C80" s="8">
        <v>6.4809999999999999</v>
      </c>
      <c r="D80" s="8">
        <v>3.2629999999999999</v>
      </c>
      <c r="E80" s="8">
        <v>14.472</v>
      </c>
      <c r="F80" s="8">
        <v>29.437999999999999</v>
      </c>
      <c r="I80" t="str">
        <f>VLOOKUP(A80,[1]Sheet!$A:$A,1,0)</f>
        <v>6790 СЕРВЕЛАТ ЕВРОПЕЙСКИЙ в/к в/у  Останкино</v>
      </c>
    </row>
    <row r="81" spans="1:9" ht="22.5" x14ac:dyDescent="0.2">
      <c r="A81" s="7" t="s">
        <v>84</v>
      </c>
      <c r="B81" s="8">
        <v>5.94</v>
      </c>
      <c r="C81" s="8">
        <v>7.59</v>
      </c>
      <c r="D81" s="8">
        <v>4.29</v>
      </c>
      <c r="E81" s="8">
        <v>10.56</v>
      </c>
      <c r="F81" s="8">
        <v>28.38</v>
      </c>
      <c r="I81" t="str">
        <f>VLOOKUP(A81,[1]Sheet!$A:$A,1,0)</f>
        <v>6807 СЕРВЕЛАТ ЕВРОПЕЙСКИЙ в/к в/у 0,33кг 8шт  Останкино</v>
      </c>
    </row>
    <row r="82" spans="1:9" x14ac:dyDescent="0.2">
      <c r="A82" s="7" t="s">
        <v>41</v>
      </c>
      <c r="B82" s="8">
        <v>4.5919999999999996</v>
      </c>
      <c r="C82" s="8">
        <v>6.484</v>
      </c>
      <c r="D82" s="8">
        <v>1.923</v>
      </c>
      <c r="E82" s="8">
        <v>10.564</v>
      </c>
      <c r="F82" s="8">
        <v>23.562999999999999</v>
      </c>
      <c r="I82" t="str">
        <f>VLOOKUP(A82,[1]Sheet!$A:$A,1,0)</f>
        <v>6796 ОСТАНКИНСКАЯ в/к в/у  Останкино</v>
      </c>
    </row>
    <row r="83" spans="1:9" ht="22.5" x14ac:dyDescent="0.2">
      <c r="A83" s="7" t="s">
        <v>79</v>
      </c>
      <c r="B83" s="8">
        <v>5.28</v>
      </c>
      <c r="C83" s="8">
        <v>4.95</v>
      </c>
      <c r="D83" s="8">
        <v>1.98</v>
      </c>
      <c r="E83" s="8">
        <v>7.92</v>
      </c>
      <c r="F83" s="8">
        <v>20.13</v>
      </c>
      <c r="I83" t="str">
        <f>VLOOKUP(A83,[1]Sheet!$A:$A,1,0)</f>
        <v>6791 СЕРВЕЛАТ ПРЕМИУМ в/к в/у 0,33кг 8шт  Останкино</v>
      </c>
    </row>
    <row r="84" spans="1:9" x14ac:dyDescent="0.2">
      <c r="A84" s="7" t="s">
        <v>81</v>
      </c>
      <c r="B84" s="8">
        <v>4.29</v>
      </c>
      <c r="C84" s="8">
        <v>2.64</v>
      </c>
      <c r="D84" s="8">
        <v>3.3</v>
      </c>
      <c r="E84" s="8">
        <v>9.24</v>
      </c>
      <c r="F84" s="8">
        <v>19.47</v>
      </c>
      <c r="I84" t="str">
        <f>VLOOKUP(A84,[1]Sheet!$A:$A,1,0)</f>
        <v>6795 ОСТАНКИНСКАЯ в/к в/у 0,33кг 8шт  Останкино</v>
      </c>
    </row>
    <row r="85" spans="1:9" ht="22.5" x14ac:dyDescent="0.2">
      <c r="A85" s="7" t="s">
        <v>83</v>
      </c>
      <c r="B85" s="10"/>
      <c r="C85" s="8">
        <v>1.32</v>
      </c>
      <c r="D85" s="8">
        <v>0.66</v>
      </c>
      <c r="E85" s="8">
        <v>15.84</v>
      </c>
      <c r="F85" s="8">
        <v>17.82</v>
      </c>
      <c r="I85" t="str">
        <f>VLOOKUP(A85,[1]Sheet!$A:$A,1,0)</f>
        <v>6804 СЕРВЕЛАТ КРЕМЛЕВСКИЙ в/к в/у 0,66кг 8шт  Останкино</v>
      </c>
    </row>
    <row r="86" spans="1:9" x14ac:dyDescent="0.2">
      <c r="A86" s="7" t="s">
        <v>82</v>
      </c>
      <c r="B86" s="10"/>
      <c r="C86" s="10"/>
      <c r="D86" s="10"/>
      <c r="E86" s="8">
        <v>14.52</v>
      </c>
      <c r="F86" s="8">
        <v>14.52</v>
      </c>
      <c r="I86" t="str">
        <f>VLOOKUP(A86,[1]Sheet!$A:$A,1,0)</f>
        <v>6803 ВЕНСКАЯ САЛЯМИ п/к в/у 0,66кг 8шт  Останкино</v>
      </c>
    </row>
    <row r="87" spans="1:9" x14ac:dyDescent="0.2">
      <c r="A87" s="12" t="s">
        <v>95</v>
      </c>
      <c r="B87" s="13"/>
      <c r="C87" s="13"/>
      <c r="D87" s="13"/>
      <c r="E87" s="13"/>
      <c r="F87" s="13"/>
      <c r="I87" t="str">
        <f>VLOOKUP(A87,[1]Sheet!$A:$A,1,0)</f>
        <v>6806 СЕРВЕЛАТ ЕВРОПЕЙСКИЙ в/к в/у 0.66кг 8шт.</v>
      </c>
    </row>
    <row r="88" spans="1:9" x14ac:dyDescent="0.2">
      <c r="A88" s="12" t="s">
        <v>94</v>
      </c>
      <c r="B88" s="13"/>
      <c r="C88" s="13"/>
      <c r="D88" s="13"/>
      <c r="E88" s="13"/>
      <c r="F88" s="13"/>
      <c r="I88" t="str">
        <f>VLOOKUP(A88,[1]Sheet!$A:$A,1,0)</f>
        <v>6792 СЕРВЕЛАТ ПРЕМИУМ в/к в/у</v>
      </c>
    </row>
    <row r="89" spans="1:9" x14ac:dyDescent="0.2">
      <c r="A89" s="12" t="s">
        <v>93</v>
      </c>
      <c r="B89" s="13"/>
      <c r="C89" s="13"/>
      <c r="D89" s="13"/>
      <c r="E89" s="13"/>
      <c r="F89" s="13"/>
      <c r="I89" t="str">
        <f>VLOOKUP(A89,[1]Sheet!$A:$A,1,0)</f>
        <v>БЕКОН СЫРОКОПЧЕНЫЙ НАРЕЗКА В/У (шт.0.180кг)</v>
      </c>
    </row>
    <row r="90" spans="1:9" x14ac:dyDescent="0.2">
      <c r="A90" s="12" t="s">
        <v>96</v>
      </c>
      <c r="B90" s="13"/>
      <c r="C90" s="13"/>
      <c r="D90" s="13"/>
      <c r="E90" s="13"/>
      <c r="F90" s="13"/>
      <c r="I90" t="str">
        <f>VLOOKUP(A90,[1]Sheet!$A:$A,1,0)</f>
        <v>6764 СЛИВОЧНЫЕ сос ц/о мгс 1*4</v>
      </c>
    </row>
    <row r="91" spans="1:9" x14ac:dyDescent="0.2">
      <c r="A91" s="12" t="s">
        <v>97</v>
      </c>
      <c r="B91" s="13"/>
      <c r="C91" s="13"/>
      <c r="D91" s="13"/>
      <c r="E91" s="13"/>
      <c r="F91" s="13"/>
      <c r="I91" t="str">
        <f>VLOOKUP(A91,[1]Sheet!$A:$A,1,0)</f>
        <v>6761 МОЛОЧНЫЕ ГОСТ сос ц/о мгс 1*4</v>
      </c>
    </row>
    <row r="92" spans="1:9" x14ac:dyDescent="0.2">
      <c r="A92" s="12" t="s">
        <v>98</v>
      </c>
      <c r="B92" s="13"/>
      <c r="C92" s="13"/>
      <c r="D92" s="13"/>
      <c r="E92" s="13"/>
      <c r="F92" s="13"/>
      <c r="I92" t="str">
        <f>VLOOKUP(A92,[1]Sheet!$A:$A,1,0)</f>
        <v>6767 РУБЛЕНЫЕ сос ц/о мгс 1*4</v>
      </c>
    </row>
    <row r="93" spans="1:9" x14ac:dyDescent="0.2">
      <c r="A93" s="12" t="s">
        <v>34</v>
      </c>
      <c r="B93" s="13"/>
      <c r="C93" s="13"/>
      <c r="D93" s="13"/>
      <c r="E93" s="13"/>
      <c r="F93" s="13"/>
      <c r="I93" t="str">
        <f>VLOOKUP(A93,[1]Sheet!$A:$A,1,0)</f>
        <v>6550 МЯСНЫЕ Папа может сар б/о мгс 1*3 О 45с  Останкино</v>
      </c>
    </row>
  </sheetData>
  <autoFilter ref="A4:F93" xr:uid="{00000000-0009-0000-0000-000000000000}">
    <sortState xmlns:xlrd2="http://schemas.microsoft.com/office/spreadsheetml/2017/richdata2" ref="A5:F86">
      <sortCondition descending="1" ref="F4"/>
    </sortState>
  </autoFilter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Uaer4</cp:lastModifiedBy>
  <cp:revision>1</cp:revision>
  <cp:lastPrinted>2024-05-27T09:31:13Z</cp:lastPrinted>
  <dcterms:created xsi:type="dcterms:W3CDTF">2024-05-27T09:31:13Z</dcterms:created>
  <dcterms:modified xsi:type="dcterms:W3CDTF">2024-05-28T11:15:20Z</dcterms:modified>
</cp:coreProperties>
</file>