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25" windowHeight="1189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<sst xmlns="http://schemas.openxmlformats.org/spreadsheetml/2006/main" count="307" uniqueCount="138">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</sst>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45164</v>
      </c>
      <c r="E3" s="7" t="s">
        <v>3</v>
      </c>
      <c r="F3" s="86"/>
      <c r="G3" s="90">
        <v>45167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80</v>
      </c>
      <c r="F16" s="23"/>
      <c r="G16" s="23">
        <f>E16*0.45</f>
        <v>36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200</v>
      </c>
      <c r="F17" s="23"/>
      <c r="G17" s="23">
        <f>E17*0.35</f>
        <v>70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120</v>
      </c>
      <c r="F35" s="23"/>
      <c r="G35" s="23">
        <f>E35*0.3</f>
        <v>36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40"/>
      <c r="K40" s="85"/>
      <c r="L40" s="85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250</v>
      </c>
      <c r="F41" s="23">
        <v>0.45</v>
      </c>
      <c r="G41" s="23">
        <f>E41*0.41</f>
        <v>102.5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30</v>
      </c>
      <c r="F44" s="23"/>
      <c r="G44" s="23">
        <f>E44*1</f>
        <v>30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5532</v>
      </c>
      <c r="B46" s="46" t="s">
        <v>59</v>
      </c>
      <c r="C46" s="34" t="s">
        <v>25</v>
      </c>
      <c r="D46" s="28">
        <v>1001022375532</v>
      </c>
      <c r="E46" s="24">
        <v>1200</v>
      </c>
      <c r="F46" s="23">
        <v>0.45</v>
      </c>
      <c r="G46" s="23">
        <f>E46*0.45</f>
        <v>540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0</v>
      </c>
      <c r="F47" s="23">
        <v>2.125</v>
      </c>
      <c r="G47" s="23">
        <f>E47*1</f>
        <v>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100</v>
      </c>
      <c r="F49" s="23"/>
      <c r="G49" s="23">
        <f>E49*1</f>
        <v>100</v>
      </c>
      <c r="H49" s="14"/>
      <c r="I49" s="14"/>
      <c r="J49" s="40"/>
      <c r="K49" s="85"/>
      <c r="L49" s="85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120</v>
      </c>
      <c r="F51" s="23"/>
      <c r="G51" s="23">
        <f>E51*0.4</f>
        <v>48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5"/>
      <c r="L52" s="85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0</v>
      </c>
      <c r="F59" s="23">
        <v>1.0166666666666671</v>
      </c>
      <c r="G59" s="23">
        <f>E59*1</f>
        <v>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400</v>
      </c>
      <c r="F61" s="23">
        <v>0.28000000000000003</v>
      </c>
      <c r="G61" s="23">
        <f>E61*0.28</f>
        <v>112.00000000000001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45</v>
      </c>
      <c r="F62" s="23"/>
      <c r="G62" s="23">
        <f>E62*0.33</f>
        <v>14.850000000000001</v>
      </c>
      <c r="H62" s="14"/>
      <c r="I62" s="14"/>
      <c r="J62" s="40"/>
    </row>
    <row r="63" spans="1:12" ht="16.5" customHeight="1" x14ac:dyDescent="0.25">
      <c r="A63" s="79" t="str">
        <f>RIGHT(D63:D170,4)</f>
        <v>6669</v>
      </c>
      <c r="B63" s="27" t="s">
        <v>76</v>
      </c>
      <c r="C63" s="34" t="s">
        <v>25</v>
      </c>
      <c r="D63" s="28">
        <v>6669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2200</v>
      </c>
      <c r="F66" s="23">
        <v>0.35</v>
      </c>
      <c r="G66" s="23">
        <f>E66*0.35</f>
        <v>770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1000</v>
      </c>
      <c r="F68" s="23">
        <v>0.28000000000000003</v>
      </c>
      <c r="G68" s="23">
        <f>E68*0.28</f>
        <v>280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600</v>
      </c>
      <c r="F72" s="23">
        <v>0.35</v>
      </c>
      <c r="G72" s="23">
        <f>E72*0.35</f>
        <v>210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400</v>
      </c>
      <c r="F74" s="23">
        <v>0.28000000000000003</v>
      </c>
      <c r="G74" s="23">
        <f>E74*0.28</f>
        <v>112.00000000000001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200</v>
      </c>
      <c r="F76" s="23">
        <v>0.85</v>
      </c>
      <c r="G76" s="23">
        <f>E76*1</f>
        <v>200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40</v>
      </c>
      <c r="F77" s="23"/>
      <c r="G77" s="23">
        <f>E77*0.35</f>
        <v>14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1600</v>
      </c>
      <c r="F78" s="23">
        <v>0.35</v>
      </c>
      <c r="G78" s="23">
        <f>E78*0.35</f>
        <v>560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0</v>
      </c>
      <c r="F81" s="23">
        <v>0.1</v>
      </c>
      <c r="G81" s="23">
        <f>E81*0.1</f>
        <v>0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1000</v>
      </c>
      <c r="F85" s="23">
        <v>0.12</v>
      </c>
      <c r="G85" s="23">
        <f>E85*0.12</f>
        <v>120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40</v>
      </c>
      <c r="F88" s="23">
        <v>0.1</v>
      </c>
      <c r="G88" s="23">
        <f>E88*0.1</f>
        <v>4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0</v>
      </c>
      <c r="F91" s="23"/>
      <c r="G91" s="23">
        <f>E91*0.4</f>
        <v>0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40</v>
      </c>
      <c r="F94" s="82"/>
      <c r="G94" s="23">
        <f>E94*0.1</f>
        <v>4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0</v>
      </c>
      <c r="F95" s="82"/>
      <c r="G95" s="23">
        <f>E95*0.15</f>
        <v>0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40</v>
      </c>
      <c r="F96" s="82"/>
      <c r="G96" s="23">
        <f>E96*0.1</f>
        <v>4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12665</v>
      </c>
      <c r="F115" s="17">
        <f>SUM(F10:F114)</f>
        <v>39.732916666666668</v>
      </c>
      <c r="G115" s="17">
        <f>SUM(G11:G114)</f>
        <v>5011.3500000000004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2023-08-24T12:31:44Z</dcterms:modified>
</cp:coreProperties>
</file>