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<sst xmlns="http://schemas.openxmlformats.org/spreadsheetml/2006/main" count="339" uniqueCount="173">
  <si>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</si>
  <si>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</si>
  <si>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</si>
  <si>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</si>
  <si>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</si>
  <si>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</si>
  <si>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</si>
  <si>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</si>
  <si>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</si>
  <si>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</si>
  <si>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</si>
  <si>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</si>
  <si>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</si>
  <si>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</si>
  <si>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</si>
  <si>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</si>
  <si>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</si>
  <si>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</si>
  <si>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</si>
  <si>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</si>
  <si>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</si>
  <si>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</si>
  <si>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</si>
  <si>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</si>
  <si>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</si>
  <si>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</si>
  <si>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</si>
  <si>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</si>
  <si>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</si>
  <si>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</si>
  <si>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</si>
  <si>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</si>
  <si>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</si>
  <si>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</si>
  <si>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</si>
  <si>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</si>
  <si>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</si>
  <si>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</si>
  <si>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</si>
  <si>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</si>
  <si>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</si>
  <si>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</si>
  <si>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</si>
  <si>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</si>
  <si>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</si>
  <si>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</si>
  <si>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</si>
  <si>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</si>
  <si>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</si>
  <si>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</si>
  <si>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</si>
  <si>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</si>
  <si>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</si>
  <si>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</si>
  <si>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</si>
  <si>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</si>
  <si>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</si>
  <si>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</si>
  <si>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</si>
  <si>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</si>
  <si>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</si>
  <si>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</si>
  <si>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</si>
  <si>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</si>
  <si>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</si>
  <si>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</si>
  <si>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</si>
  <si>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</si>
  <si>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</si>
  <si>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</si>
  <si>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</si>
  <si>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</si>
  <si>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</si>
  <si>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</si>
  <si>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</si>
  <si>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</si>
  <si>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</si>
  <si>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</si>
  <si>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</si>
  <si>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</si>
  <si>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</si>
  <si>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</si>
  <si>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</si>
  <si>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</si>
  <si>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</si>
  <si>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</si>
  <si>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</si>
  <si>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</si>
  <si>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</si>
  <si>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</si>
  <si>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</si>
  <si>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</si>
  <si>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</si>
  <si>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</si>
  <si>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</si>
  <si>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</si>
  <si>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</si>
  <si>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</si>
  <si>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</si>
  <si>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</si>
  <si>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</si>
  <si>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</si>
  <si>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</si>
  <si>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</si>
  <si>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</si>
  <si>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</si>
  <si>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</si>
  <si>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</si>
  <si>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</si>
  <si>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</si>
  <si>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</si>
  <si>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</si>
  <si>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</si>
  <si>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</si>
  <si>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</si>
  <si>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</si>
  <si>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</si>
  <si>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</si>
  <si>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</si>
  <si>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</si>
  <si>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</si>
  <si>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</si>
  <si>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</si>
  <si>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</si>
  <si>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</si>
  <si>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</si>
  <si>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</si>
  <si>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</si>
  <si>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</si>
  <si>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</si>
  <si>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</si>
  <si>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</si>
  <si>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</si>
  <si>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</si>
  <si>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</si>
  <si>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</si>
  <si>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</si>
  <si>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</si>
  <si>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</si>
  <si>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</si>
  <si>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</si>
  <si>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</si>
  <si>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</si>
  <si>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</si>
  <si>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</si>
  <si>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</si>
  <si>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</si>
  <si>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</si>
  <si>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</si>
  <si>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</si>
  <si>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</si>
  <si>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</si>
  <si>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</si>
  <si>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</si>
  <si>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</si>
  <si>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</si>
  <si>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</si>
  <si>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</si>
  <si>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</si>
  <si>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</si>
  <si>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</si>
  <si>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</si>
  <si>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</si>
  <si>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</si>
  <si>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</si>
  <si>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</si>
  <si>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</si>
  <si>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</si>
  <si>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</si>
  <si>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</si>
  <si>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</si>
  <si>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</si>
  <si>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САЛЯМИ Папа может п/к в/у 0.28кг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</si>
</sst>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45421</v>
      </c>
      <c r="E3" s="7" t="s">
        <v>3</v>
      </c>
      <c r="F3" s="100"/>
      <c r="G3" s="104">
        <v>45424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200</v>
      </c>
      <c r="F14" s="23"/>
      <c r="G14" s="23">
        <f>E14*0.4</f>
        <v>80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3600</v>
      </c>
      <c r="F22" s="23">
        <v>0.4</v>
      </c>
      <c r="G22" s="23">
        <f>E22*0.4</f>
        <v>1440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10</v>
      </c>
      <c r="F23" s="23">
        <v>1.366666666666666</v>
      </c>
      <c r="G23" s="23">
        <f>E23*1</f>
        <v>10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800</v>
      </c>
      <c r="F32" s="23">
        <v>0.4</v>
      </c>
      <c r="G32" s="23">
        <f>E32*0.4</f>
        <v>320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130</v>
      </c>
      <c r="F45" s="23"/>
      <c r="G45" s="23">
        <f>E45*1</f>
        <v>130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200</v>
      </c>
      <c r="F48" s="23"/>
      <c r="G48" s="23">
        <f>E48*0.35</f>
        <v>70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50</v>
      </c>
      <c r="F49" s="23"/>
      <c r="G49" s="23">
        <f>E49*1</f>
        <v>50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320</v>
      </c>
      <c r="F51" s="23"/>
      <c r="G51" s="23">
        <f>E51*0.4</f>
        <v>128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1400</v>
      </c>
      <c r="F52" s="23">
        <v>0.45</v>
      </c>
      <c r="G52" s="23">
        <f>E52*0.41</f>
        <v>574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500</v>
      </c>
      <c r="F58" s="23">
        <v>0.41</v>
      </c>
      <c r="G58" s="23">
        <f>E58*0.41</f>
        <v>205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200</v>
      </c>
      <c r="F60" s="23">
        <v>1.033333333333333</v>
      </c>
      <c r="G60" s="23">
        <f>E60*1</f>
        <v>200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40</v>
      </c>
      <c r="F61" s="23"/>
      <c r="G61" s="23">
        <f>E61*1</f>
        <v>40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800</v>
      </c>
      <c r="F62" s="23"/>
      <c r="G62" s="23">
        <f>E62*0.41</f>
        <v>328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160</v>
      </c>
      <c r="F71" s="23">
        <v>0.28000000000000003</v>
      </c>
      <c r="G71" s="23">
        <f>E71*0.28</f>
        <v>44.800000000000004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6773</v>
      </c>
      <c r="B73" s="27" t="s">
        <v>172</v>
      </c>
      <c r="C73" s="34" t="s">
        <v>25</v>
      </c>
      <c r="D73" s="28">
        <v>1001303106773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800</v>
      </c>
      <c r="F79" s="23">
        <v>0.28000000000000003</v>
      </c>
      <c r="G79" s="23">
        <f>E79*0.28</f>
        <v>224.00000000000003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60</v>
      </c>
      <c r="F84" s="23">
        <v>0.71250000000000002</v>
      </c>
      <c r="G84" s="23">
        <f>E84*1</f>
        <v>60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/>
      <c r="F85" s="23">
        <v>0.28000000000000003</v>
      </c>
      <c r="G85" s="23">
        <f>E85*0.28</f>
        <v>0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100</v>
      </c>
      <c r="F86" s="23"/>
      <c r="G86" s="23">
        <f>E86*0.09</f>
        <v>9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100</v>
      </c>
      <c r="F87" s="23"/>
      <c r="G87" s="23">
        <f>E87*0.09</f>
        <v>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1000</v>
      </c>
      <c r="F90" s="23">
        <v>0.35</v>
      </c>
      <c r="G90" s="23">
        <f>E90*0.35</f>
        <v>350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/>
      <c r="F95" s="23">
        <v>0.22</v>
      </c>
      <c r="G95" s="23">
        <f>E95*0.22</f>
        <v>0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>
        <v>80</v>
      </c>
      <c r="F97" s="23"/>
      <c r="G97" s="23">
        <f>E97*0.1</f>
        <v>8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800</v>
      </c>
      <c r="F99" s="23">
        <v>0.12</v>
      </c>
      <c r="G99" s="23">
        <f>E99*0.12</f>
        <v>96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280</v>
      </c>
      <c r="F103" s="23">
        <v>0.1</v>
      </c>
      <c r="G103" s="23">
        <f>E103*0.1</f>
        <v>28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50</v>
      </c>
      <c r="F105" s="23">
        <v>1.5249999999999999</v>
      </c>
      <c r="G105" s="23">
        <f>E105*1</f>
        <v>50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40</v>
      </c>
      <c r="F110" s="23">
        <v>0.4</v>
      </c>
      <c r="G110" s="23">
        <f>E110*0.4</f>
        <v>16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100</v>
      </c>
      <c r="F113" s="23"/>
      <c r="G113" s="23">
        <f>E113*0.18</f>
        <v>18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13370</v>
      </c>
      <c r="F131" s="17">
        <f>SUM(F10:F130)</f>
        <v>40.307916666666671</v>
      </c>
      <c r="G131" s="17">
        <f>SUM(G11:G130)</f>
        <v>5089.8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2024-05-07T10:46:54Z</dcterms:modified>
</cp:coreProperties>
</file>