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7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<sst xmlns="http://schemas.openxmlformats.org/spreadsheetml/2006/main" count="339" uniqueCount="173">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</sst>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3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45423</v>
      </c>
      <c r="E3" s="7" t="s">
        <v>3</v>
      </c>
      <c r="F3" s="100"/>
      <c r="G3" s="104">
        <v>45426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10</v>
      </c>
      <c r="F23" s="23">
        <v>1.366666666666666</v>
      </c>
      <c r="G23" s="23">
        <f>E23*1</f>
        <v>10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80</v>
      </c>
      <c r="F36" s="23">
        <v>0.5</v>
      </c>
      <c r="G36" s="23">
        <f>E36*0.5</f>
        <v>40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30</v>
      </c>
      <c r="F49" s="23"/>
      <c r="G49" s="23">
        <f>E49*1</f>
        <v>30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120</v>
      </c>
      <c r="F51" s="23"/>
      <c r="G51" s="23">
        <f>E51*0.4</f>
        <v>48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900</v>
      </c>
      <c r="F52" s="23">
        <v>0.45</v>
      </c>
      <c r="G52" s="23">
        <f>E52*0.41</f>
        <v>369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300</v>
      </c>
      <c r="F60" s="23">
        <v>1.033333333333333</v>
      </c>
      <c r="G60" s="23">
        <f>E60*1</f>
        <v>300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240</v>
      </c>
      <c r="F62" s="23"/>
      <c r="G62" s="23">
        <f>E62*0.41</f>
        <v>98.399999999999991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30</v>
      </c>
      <c r="F63" s="23"/>
      <c r="G63" s="23">
        <f>E63*0.4</f>
        <v>12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6773</v>
      </c>
      <c r="B73" s="27" t="s">
        <v>86</v>
      </c>
      <c r="C73" s="34" t="s">
        <v>25</v>
      </c>
      <c r="D73" s="28">
        <v>1001303106773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240</v>
      </c>
      <c r="F76" s="23">
        <v>0.35</v>
      </c>
      <c r="G76" s="23">
        <f>E76*0.35</f>
        <v>84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400</v>
      </c>
      <c r="F79" s="23">
        <v>0.28000000000000003</v>
      </c>
      <c r="G79" s="23">
        <f>E79*0.28</f>
        <v>112.00000000000001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600</v>
      </c>
      <c r="F82" s="23">
        <v>0.35</v>
      </c>
      <c r="G82" s="23">
        <f>E82*0.35</f>
        <v>210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50</v>
      </c>
      <c r="F84" s="23">
        <v>0.71250000000000002</v>
      </c>
      <c r="G84" s="23">
        <f>E84*1</f>
        <v>50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80</v>
      </c>
      <c r="F85" s="23">
        <v>0.28000000000000003</v>
      </c>
      <c r="G85" s="23">
        <f>E85*0.28</f>
        <v>22.400000000000002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50</v>
      </c>
      <c r="F86" s="23"/>
      <c r="G86" s="23">
        <f>E86*0.09</f>
        <v>4.5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120</v>
      </c>
      <c r="F87" s="23"/>
      <c r="G87" s="23">
        <f>E87*0.09</f>
        <v>10.799999999999999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150</v>
      </c>
      <c r="F88" s="23">
        <v>0.85</v>
      </c>
      <c r="G88" s="23">
        <f>E88*1</f>
        <v>150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>
        <v>40</v>
      </c>
      <c r="F94" s="23"/>
      <c r="G94" s="23">
        <f>E94*0.09</f>
        <v>3.5999999999999996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>
        <v>50</v>
      </c>
      <c r="F97" s="23"/>
      <c r="G97" s="23">
        <f>E97*0.1</f>
        <v>5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200</v>
      </c>
      <c r="F99" s="23">
        <v>0.12</v>
      </c>
      <c r="G99" s="23">
        <f>E99*0.12</f>
        <v>24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140</v>
      </c>
      <c r="F103" s="23">
        <v>0.1</v>
      </c>
      <c r="G103" s="23">
        <f>E103*0.1</f>
        <v>14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40</v>
      </c>
      <c r="F105" s="23">
        <v>1.5249999999999999</v>
      </c>
      <c r="G105" s="23">
        <f>E105*1</f>
        <v>40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/>
      <c r="F110" s="23">
        <v>0.4</v>
      </c>
      <c r="G110" s="23">
        <f>E110*0.4</f>
        <v>0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80</v>
      </c>
      <c r="F113" s="23"/>
      <c r="G113" s="23">
        <f>E113*0.18</f>
        <v>14.399999999999999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>
        <v>20</v>
      </c>
      <c r="F128" s="23">
        <v>1</v>
      </c>
      <c r="G128" s="23">
        <f>E128*1</f>
        <v>20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7930</v>
      </c>
      <c r="F131" s="17">
        <f>SUM(F10:F130)</f>
        <v>40.307916666666671</v>
      </c>
      <c r="G131" s="17">
        <f>SUM(G11:G130)</f>
        <v>3298.5000000000005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159</v>
      </c>
      <c r="C48" s="62"/>
    </row>
    <row r="49" spans="2:3" x14ac:dyDescent="0.25">
      <c r="B49" s="67" t="s">
        <v>160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161</v>
      </c>
      <c r="C53" s="62"/>
    </row>
    <row r="54" spans="2:3" x14ac:dyDescent="0.25">
      <c r="B54" s="80" t="s">
        <v>162</v>
      </c>
      <c r="C54" s="62"/>
    </row>
    <row r="55" spans="2:3" x14ac:dyDescent="0.25">
      <c r="B55" s="80" t="s">
        <v>163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164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165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166</v>
      </c>
      <c r="C75" s="82"/>
    </row>
    <row r="76" spans="2:3" x14ac:dyDescent="0.25">
      <c r="B76" s="61" t="s">
        <v>167</v>
      </c>
      <c r="C76" s="62"/>
    </row>
    <row r="77" spans="2:3" x14ac:dyDescent="0.25">
      <c r="B77" s="61" t="s">
        <v>168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169</v>
      </c>
      <c r="C82" s="62"/>
    </row>
    <row r="83" spans="2:4" x14ac:dyDescent="0.25">
      <c r="B83" s="61" t="s">
        <v>170</v>
      </c>
      <c r="C83" s="62"/>
    </row>
    <row r="84" spans="2:4" x14ac:dyDescent="0.25">
      <c r="B84" s="61" t="s">
        <v>171</v>
      </c>
      <c r="C84" s="62"/>
    </row>
    <row r="85" spans="2:4" x14ac:dyDescent="0.25">
      <c r="B85" s="61" t="s">
        <v>172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2024-05-08T13:03:35Z</dcterms:modified>
</cp:coreProperties>
</file>