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36D912C-3233-4FB0-BE8E-73DD039B6C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Бланк!$B$9:$AY$496</definedName>
    <definedName name="кол_во_инд.__упак_к">Бланк!$AC$3:$AC$934</definedName>
    <definedName name="номин.вес_нетто__кг">Бланк!$W$3:$W$934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5" i="1" l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G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G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95" i="1" s="1"/>
  <c r="F11" i="1"/>
  <c r="A11" i="1"/>
</calcChain>
</file>

<file path=xl/sharedStrings.xml><?xml version="1.0" encoding="utf-8"?>
<sst xmlns="http://schemas.openxmlformats.org/spreadsheetml/2006/main" count="979" uniqueCount="494">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</sst>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164" fontId="15" fillId="3" borderId="2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19"/>
  <sheetViews>
    <sheetView tabSelected="1" zoomScale="87" zoomScaleNormal="87" workbookViewId="0">
      <pane ySplit="9" topLeftCell="A486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2">
        <v>45430</v>
      </c>
      <c r="E3" s="7" t="s">
        <v>3</v>
      </c>
      <c r="F3" s="92">
        <v>45433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4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8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4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4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4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6592</v>
      </c>
      <c r="B19" s="94" t="s">
        <v>31</v>
      </c>
      <c r="C19" s="30" t="s">
        <v>21</v>
      </c>
      <c r="D19" s="27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3248</v>
      </c>
      <c r="B20" s="94" t="s">
        <v>32</v>
      </c>
      <c r="C20" s="30" t="s">
        <v>21</v>
      </c>
      <c r="D20" s="27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3"/>
      <c r="K20" s="31"/>
    </row>
    <row r="21" spans="1:11" s="15" customFormat="1" ht="16.5" customHeight="1" x14ac:dyDescent="0.25">
      <c r="A21" s="66" t="str">
        <f t="shared" si="0"/>
        <v>6427</v>
      </c>
      <c r="B21" s="94" t="s">
        <v>33</v>
      </c>
      <c r="C21" s="30" t="s">
        <v>23</v>
      </c>
      <c r="D21" s="27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3"/>
      <c r="K21" s="31"/>
    </row>
    <row r="22" spans="1:11" s="15" customFormat="1" ht="16.5" customHeight="1" x14ac:dyDescent="0.25">
      <c r="A22" s="66" t="str">
        <f t="shared" si="0"/>
        <v>6594</v>
      </c>
      <c r="B22" s="94" t="s">
        <v>34</v>
      </c>
      <c r="C22" s="30" t="s">
        <v>21</v>
      </c>
      <c r="D22" s="27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  <c r="K22" s="31"/>
    </row>
    <row r="23" spans="1:11" ht="16.5" customHeight="1" x14ac:dyDescent="0.25">
      <c r="A23" s="66" t="str">
        <f t="shared" si="0"/>
        <v>4063</v>
      </c>
      <c r="B23" s="94" t="s">
        <v>35</v>
      </c>
      <c r="C23" s="30" t="s">
        <v>21</v>
      </c>
      <c r="D23" s="27">
        <v>1001012484063</v>
      </c>
      <c r="E23" s="24">
        <v>1300</v>
      </c>
      <c r="F23" s="23">
        <v>1.3340000000000001</v>
      </c>
      <c r="G23" s="23">
        <f>E23</f>
        <v>1300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6333</v>
      </c>
      <c r="B24" s="94" t="s">
        <v>36</v>
      </c>
      <c r="C24" s="30" t="s">
        <v>23</v>
      </c>
      <c r="D24" s="27">
        <v>1001012486333</v>
      </c>
      <c r="E24" s="24">
        <v>250</v>
      </c>
      <c r="F24" s="23">
        <v>0.4</v>
      </c>
      <c r="G24" s="23">
        <f>E24*F24</f>
        <v>100</v>
      </c>
      <c r="H24" s="14">
        <v>3.2</v>
      </c>
      <c r="I24" s="14">
        <v>60</v>
      </c>
      <c r="J24" s="33"/>
    </row>
    <row r="25" spans="1:11" ht="16.5" customHeight="1" x14ac:dyDescent="0.25">
      <c r="A25" s="66" t="str">
        <f t="shared" si="0"/>
        <v>4574</v>
      </c>
      <c r="B25" s="94" t="s">
        <v>37</v>
      </c>
      <c r="C25" s="30" t="s">
        <v>21</v>
      </c>
      <c r="D25" s="27">
        <v>1001012634574</v>
      </c>
      <c r="E25" s="24">
        <v>80</v>
      </c>
      <c r="F25" s="23">
        <v>1.35</v>
      </c>
      <c r="G25" s="23">
        <f>E25</f>
        <v>80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5336</v>
      </c>
      <c r="B26" s="94" t="s">
        <v>38</v>
      </c>
      <c r="C26" s="30" t="s">
        <v>21</v>
      </c>
      <c r="D26" s="27">
        <v>1001012815336</v>
      </c>
      <c r="E26" s="24">
        <v>40</v>
      </c>
      <c r="F26" s="23">
        <v>2</v>
      </c>
      <c r="G26" s="23">
        <f>E26</f>
        <v>40</v>
      </c>
      <c r="H26" s="14">
        <v>4</v>
      </c>
      <c r="I26" s="14">
        <v>60</v>
      </c>
      <c r="J26" s="33"/>
    </row>
    <row r="27" spans="1:11" ht="16.5" customHeight="1" x14ac:dyDescent="0.25">
      <c r="A27" s="66" t="str">
        <f t="shared" si="0"/>
        <v>5997</v>
      </c>
      <c r="B27" s="94" t="s">
        <v>39</v>
      </c>
      <c r="C27" s="30" t="s">
        <v>21</v>
      </c>
      <c r="D27" s="27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3"/>
    </row>
    <row r="28" spans="1:11" ht="16.5" customHeight="1" x14ac:dyDescent="0.25">
      <c r="A28" s="66" t="str">
        <f t="shared" si="0"/>
        <v>6716</v>
      </c>
      <c r="B28" s="94" t="s">
        <v>40</v>
      </c>
      <c r="C28" s="30" t="s">
        <v>23</v>
      </c>
      <c r="D28" s="27">
        <v>1001012816716</v>
      </c>
      <c r="E28" s="24">
        <v>50</v>
      </c>
      <c r="F28" s="23">
        <v>0.5</v>
      </c>
      <c r="G28" s="23">
        <f>E28*F28</f>
        <v>25</v>
      </c>
      <c r="H28" s="14"/>
      <c r="I28" s="14"/>
      <c r="J28" s="33"/>
    </row>
    <row r="29" spans="1:11" ht="16.5" customHeight="1" x14ac:dyDescent="0.25">
      <c r="A29" s="66">
        <v>6734</v>
      </c>
      <c r="B29" s="94" t="s">
        <v>41</v>
      </c>
      <c r="C29" s="30" t="s">
        <v>29</v>
      </c>
      <c r="D29" s="27">
        <v>1001012826734</v>
      </c>
      <c r="E29" s="24"/>
      <c r="F29" s="23">
        <v>0.5</v>
      </c>
      <c r="G29" s="23">
        <f>E29*F29</f>
        <v>0</v>
      </c>
      <c r="H29" s="14"/>
      <c r="I29" s="14"/>
      <c r="J29" s="33"/>
    </row>
    <row r="30" spans="1:11" ht="16.5" customHeight="1" x14ac:dyDescent="0.25">
      <c r="A30" s="66">
        <v>6220</v>
      </c>
      <c r="B30" s="94" t="s">
        <v>42</v>
      </c>
      <c r="C30" s="30" t="s">
        <v>43</v>
      </c>
      <c r="D30" s="27">
        <v>1001012426220</v>
      </c>
      <c r="E30" s="24">
        <v>100</v>
      </c>
      <c r="F30" s="23">
        <v>1</v>
      </c>
      <c r="G30" s="23">
        <f>E30</f>
        <v>100</v>
      </c>
      <c r="H30" s="14"/>
      <c r="I30" s="14"/>
      <c r="J30" s="33"/>
    </row>
    <row r="31" spans="1:11" ht="16.5" customHeight="1" x14ac:dyDescent="0.25">
      <c r="A31" s="66" t="str">
        <f t="shared" ref="A31:A62" si="1">RIGHT(D31,4)</f>
        <v>5337</v>
      </c>
      <c r="B31" s="94" t="s">
        <v>44</v>
      </c>
      <c r="C31" s="30" t="s">
        <v>21</v>
      </c>
      <c r="D31" s="27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3"/>
    </row>
    <row r="32" spans="1:11" ht="16.5" customHeight="1" x14ac:dyDescent="0.25">
      <c r="A32" s="66" t="str">
        <f t="shared" si="1"/>
        <v>6596</v>
      </c>
      <c r="B32" s="94" t="s">
        <v>45</v>
      </c>
      <c r="C32" s="30" t="s">
        <v>43</v>
      </c>
      <c r="D32" s="27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3"/>
    </row>
    <row r="33" spans="1:10" ht="16.5" customHeight="1" x14ac:dyDescent="0.25">
      <c r="A33" s="66" t="str">
        <f t="shared" si="1"/>
        <v>3244</v>
      </c>
      <c r="B33" s="94" t="s">
        <v>46</v>
      </c>
      <c r="C33" s="30" t="s">
        <v>21</v>
      </c>
      <c r="D33" s="27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3"/>
    </row>
    <row r="34" spans="1:10" ht="16.5" customHeight="1" x14ac:dyDescent="0.25">
      <c r="A34" s="66" t="str">
        <f t="shared" si="1"/>
        <v>4813</v>
      </c>
      <c r="B34" s="94" t="s">
        <v>47</v>
      </c>
      <c r="C34" s="30" t="s">
        <v>21</v>
      </c>
      <c r="D34" s="27">
        <v>1001012564813</v>
      </c>
      <c r="E34" s="24">
        <v>100</v>
      </c>
      <c r="F34" s="23">
        <v>1.35</v>
      </c>
      <c r="G34" s="23">
        <f>E34</f>
        <v>100</v>
      </c>
      <c r="H34" s="14">
        <v>4.05</v>
      </c>
      <c r="I34" s="14">
        <v>60</v>
      </c>
      <c r="J34" s="33"/>
    </row>
    <row r="35" spans="1:10" ht="16.5" customHeight="1" x14ac:dyDescent="0.25">
      <c r="A35" s="67" t="str">
        <f t="shared" si="1"/>
        <v>6392</v>
      </c>
      <c r="B35" s="59" t="s">
        <v>48</v>
      </c>
      <c r="C35" s="60" t="s">
        <v>23</v>
      </c>
      <c r="D35" s="61">
        <v>1001012566392</v>
      </c>
      <c r="E35" s="24">
        <v>50</v>
      </c>
      <c r="F35" s="23">
        <v>0.4</v>
      </c>
      <c r="G35" s="23">
        <f>E35*F35</f>
        <v>20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5851</v>
      </c>
      <c r="B36" s="94" t="s">
        <v>49</v>
      </c>
      <c r="C36" s="30" t="s">
        <v>43</v>
      </c>
      <c r="D36" s="27">
        <v>1001012505851</v>
      </c>
      <c r="E36" s="24">
        <v>250</v>
      </c>
      <c r="F36" s="23">
        <v>1.3540000000000001</v>
      </c>
      <c r="G36" s="23">
        <f>E36</f>
        <v>250</v>
      </c>
      <c r="H36" s="14">
        <v>4.0599999999999996</v>
      </c>
      <c r="I36" s="14">
        <v>60</v>
      </c>
      <c r="J36" s="33"/>
    </row>
    <row r="37" spans="1:10" ht="16.5" customHeight="1" x14ac:dyDescent="0.25">
      <c r="A37" s="66" t="str">
        <f t="shared" si="1"/>
        <v>6353</v>
      </c>
      <c r="B37" s="94" t="s">
        <v>50</v>
      </c>
      <c r="C37" s="30" t="s">
        <v>23</v>
      </c>
      <c r="D37" s="27">
        <v>1001012506353</v>
      </c>
      <c r="E37" s="24">
        <v>130</v>
      </c>
      <c r="F37" s="23">
        <v>0.4</v>
      </c>
      <c r="G37" s="23">
        <f t="shared" ref="G37:G43" si="2">E37*F37</f>
        <v>52</v>
      </c>
      <c r="H37" s="14">
        <v>3.2</v>
      </c>
      <c r="I37" s="14">
        <v>60</v>
      </c>
      <c r="J37" s="33"/>
    </row>
    <row r="38" spans="1:10" ht="16.5" customHeight="1" x14ac:dyDescent="0.25">
      <c r="A38" s="66" t="str">
        <f t="shared" si="1"/>
        <v>6593</v>
      </c>
      <c r="B38" s="57" t="s">
        <v>51</v>
      </c>
      <c r="C38" s="30" t="s">
        <v>23</v>
      </c>
      <c r="D38" s="27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3"/>
    </row>
    <row r="39" spans="1:10" ht="16.5" customHeight="1" x14ac:dyDescent="0.25">
      <c r="A39" s="66" t="str">
        <f t="shared" si="1"/>
        <v>6595</v>
      </c>
      <c r="B39" s="57" t="s">
        <v>52</v>
      </c>
      <c r="C39" s="30" t="s">
        <v>23</v>
      </c>
      <c r="D39" s="27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3"/>
    </row>
    <row r="40" spans="1:10" ht="16.5" customHeight="1" x14ac:dyDescent="0.25">
      <c r="A40" s="66" t="str">
        <f t="shared" si="1"/>
        <v>6597</v>
      </c>
      <c r="B40" s="57" t="s">
        <v>53</v>
      </c>
      <c r="C40" s="30" t="s">
        <v>23</v>
      </c>
      <c r="D40" s="27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3"/>
    </row>
    <row r="41" spans="1:10" ht="16.5" customHeight="1" x14ac:dyDescent="0.25">
      <c r="A41" s="66" t="str">
        <f t="shared" si="1"/>
        <v>6319</v>
      </c>
      <c r="B41" s="57" t="s">
        <v>54</v>
      </c>
      <c r="C41" s="30" t="s">
        <v>23</v>
      </c>
      <c r="D41" s="27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6320</v>
      </c>
      <c r="B42" s="57" t="s">
        <v>55</v>
      </c>
      <c r="C42" s="30" t="s">
        <v>23</v>
      </c>
      <c r="D42" s="27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3"/>
    </row>
    <row r="43" spans="1:10" ht="16.5" customHeight="1" x14ac:dyDescent="0.25">
      <c r="A43" s="66" t="str">
        <f t="shared" si="1"/>
        <v>6320</v>
      </c>
      <c r="B43" s="57" t="s">
        <v>56</v>
      </c>
      <c r="C43" s="30" t="s">
        <v>23</v>
      </c>
      <c r="D43" s="27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3"/>
    </row>
    <row r="44" spans="1:10" ht="16.5" customHeight="1" x14ac:dyDescent="0.25">
      <c r="A44" s="66" t="str">
        <f t="shared" si="1"/>
        <v>5993</v>
      </c>
      <c r="B44" s="57" t="s">
        <v>25</v>
      </c>
      <c r="C44" s="30" t="s">
        <v>21</v>
      </c>
      <c r="D44" s="27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6587</v>
      </c>
      <c r="B45" s="57" t="s">
        <v>57</v>
      </c>
      <c r="C45" s="30" t="s">
        <v>23</v>
      </c>
      <c r="D45" s="27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3"/>
    </row>
    <row r="46" spans="1:10" ht="16.5" customHeight="1" x14ac:dyDescent="0.25">
      <c r="A46" s="66" t="str">
        <f t="shared" si="1"/>
        <v>3254</v>
      </c>
      <c r="B46" s="57" t="s">
        <v>58</v>
      </c>
      <c r="C46" s="30" t="s">
        <v>21</v>
      </c>
      <c r="D46" s="27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3"/>
    </row>
    <row r="47" spans="1:10" ht="16.5" customHeight="1" x14ac:dyDescent="0.25">
      <c r="A47" s="66" t="str">
        <f t="shared" si="1"/>
        <v>5803</v>
      </c>
      <c r="B47" s="57" t="s">
        <v>59</v>
      </c>
      <c r="C47" s="30" t="s">
        <v>21</v>
      </c>
      <c r="D47" s="27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3"/>
    </row>
    <row r="48" spans="1:10" ht="16.5" customHeight="1" x14ac:dyDescent="0.25">
      <c r="A48" s="66" t="str">
        <f t="shared" si="1"/>
        <v>4555</v>
      </c>
      <c r="B48" s="57" t="s">
        <v>60</v>
      </c>
      <c r="C48" s="30" t="s">
        <v>21</v>
      </c>
      <c r="D48" s="27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6324</v>
      </c>
      <c r="B49" s="57" t="s">
        <v>61</v>
      </c>
      <c r="C49" s="30" t="s">
        <v>23</v>
      </c>
      <c r="D49" s="27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3"/>
    </row>
    <row r="50" spans="1:10" ht="16.5" customHeight="1" x14ac:dyDescent="0.25">
      <c r="A50" s="66" t="str">
        <f t="shared" si="1"/>
        <v>6322</v>
      </c>
      <c r="B50" s="57" t="s">
        <v>62</v>
      </c>
      <c r="C50" s="30" t="s">
        <v>23</v>
      </c>
      <c r="D50" s="27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4002</v>
      </c>
      <c r="B51" s="57" t="s">
        <v>63</v>
      </c>
      <c r="C51" s="30" t="s">
        <v>21</v>
      </c>
      <c r="D51" s="27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3"/>
    </row>
    <row r="52" spans="1:10" ht="16.5" customHeight="1" x14ac:dyDescent="0.25">
      <c r="A52" s="66" t="str">
        <f t="shared" si="1"/>
        <v>4561</v>
      </c>
      <c r="B52" s="57" t="s">
        <v>64</v>
      </c>
      <c r="C52" s="30" t="s">
        <v>21</v>
      </c>
      <c r="D52" s="27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3"/>
    </row>
    <row r="53" spans="1:10" ht="16.5" customHeight="1" x14ac:dyDescent="0.25">
      <c r="A53" s="66" t="str">
        <f t="shared" si="1"/>
        <v>6570</v>
      </c>
      <c r="B53" s="57" t="s">
        <v>65</v>
      </c>
      <c r="C53" s="30" t="s">
        <v>23</v>
      </c>
      <c r="D53" s="27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3"/>
    </row>
    <row r="54" spans="1:10" ht="16.5" customHeight="1" x14ac:dyDescent="0.25">
      <c r="A54" s="66" t="str">
        <f t="shared" si="1"/>
        <v>6010</v>
      </c>
      <c r="B54" s="57" t="s">
        <v>66</v>
      </c>
      <c r="C54" s="30" t="s">
        <v>21</v>
      </c>
      <c r="D54" s="27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3"/>
    </row>
    <row r="55" spans="1:10" ht="16.5" customHeight="1" x14ac:dyDescent="0.25">
      <c r="A55" s="66" t="str">
        <f t="shared" si="1"/>
        <v>4908</v>
      </c>
      <c r="B55" s="57" t="s">
        <v>67</v>
      </c>
      <c r="C55" s="30" t="s">
        <v>21</v>
      </c>
      <c r="D55" s="27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3"/>
    </row>
    <row r="56" spans="1:10" ht="16.5" customHeight="1" x14ac:dyDescent="0.25">
      <c r="A56" s="66" t="str">
        <f t="shared" si="1"/>
        <v>4777</v>
      </c>
      <c r="B56" s="57" t="s">
        <v>68</v>
      </c>
      <c r="C56" s="30" t="s">
        <v>21</v>
      </c>
      <c r="D56" s="27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3"/>
    </row>
    <row r="57" spans="1:10" ht="16.5" customHeight="1" x14ac:dyDescent="0.25">
      <c r="A57" s="66" t="str">
        <f t="shared" si="1"/>
        <v>6660</v>
      </c>
      <c r="B57" s="57" t="s">
        <v>69</v>
      </c>
      <c r="C57" s="30" t="s">
        <v>21</v>
      </c>
      <c r="D57" s="27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3"/>
    </row>
    <row r="58" spans="1:10" ht="16.5" customHeight="1" x14ac:dyDescent="0.25">
      <c r="A58" s="66" t="str">
        <f t="shared" si="1"/>
        <v>6567</v>
      </c>
      <c r="B58" s="57" t="s">
        <v>70</v>
      </c>
      <c r="C58" s="30" t="s">
        <v>23</v>
      </c>
      <c r="D58" s="27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6426</v>
      </c>
      <c r="B59" s="57" t="s">
        <v>71</v>
      </c>
      <c r="C59" s="30" t="s">
        <v>23</v>
      </c>
      <c r="D59" s="27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3"/>
    </row>
    <row r="60" spans="1:10" ht="16.5" customHeight="1" x14ac:dyDescent="0.25">
      <c r="A60" s="66" t="str">
        <f t="shared" si="1"/>
        <v>6329</v>
      </c>
      <c r="B60" s="57" t="s">
        <v>72</v>
      </c>
      <c r="C60" s="30" t="s">
        <v>23</v>
      </c>
      <c r="D60" s="27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3"/>
    </row>
    <row r="61" spans="1:10" ht="16.5" customHeight="1" x14ac:dyDescent="0.25">
      <c r="A61" s="66" t="str">
        <f t="shared" si="1"/>
        <v>6501</v>
      </c>
      <c r="B61" s="57" t="s">
        <v>73</v>
      </c>
      <c r="C61" s="30" t="s">
        <v>21</v>
      </c>
      <c r="D61" s="27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3"/>
    </row>
    <row r="62" spans="1:10" ht="16.5" customHeight="1" x14ac:dyDescent="0.25">
      <c r="A62" s="66" t="str">
        <f t="shared" si="1"/>
        <v>6013</v>
      </c>
      <c r="B62" s="57" t="s">
        <v>74</v>
      </c>
      <c r="C62" s="30" t="s">
        <v>21</v>
      </c>
      <c r="D62" s="27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3"/>
    </row>
    <row r="63" spans="1:10" ht="16.5" customHeight="1" x14ac:dyDescent="0.25">
      <c r="A63" s="66" t="str">
        <f t="shared" ref="A63:A89" si="3">RIGHT(D63,4)</f>
        <v>6498</v>
      </c>
      <c r="B63" s="57" t="s">
        <v>75</v>
      </c>
      <c r="C63" s="30" t="s">
        <v>21</v>
      </c>
      <c r="D63" s="27">
        <v>1001012456498</v>
      </c>
      <c r="E63" s="24">
        <v>80</v>
      </c>
      <c r="F63" s="23">
        <v>1</v>
      </c>
      <c r="G63" s="23">
        <f>E63</f>
        <v>80</v>
      </c>
      <c r="H63" s="14">
        <v>4</v>
      </c>
      <c r="I63" s="14">
        <v>60</v>
      </c>
      <c r="J63" s="33"/>
    </row>
    <row r="64" spans="1:10" ht="16.5" customHeight="1" x14ac:dyDescent="0.25">
      <c r="A64" s="66" t="str">
        <f t="shared" si="3"/>
        <v>6479</v>
      </c>
      <c r="B64" s="57" t="s">
        <v>76</v>
      </c>
      <c r="C64" s="30" t="s">
        <v>23</v>
      </c>
      <c r="D64" s="27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3"/>
    </row>
    <row r="65" spans="1:10" ht="16.5" customHeight="1" x14ac:dyDescent="0.25">
      <c r="A65" s="66" t="str">
        <f t="shared" si="3"/>
        <v>6332</v>
      </c>
      <c r="B65" s="57" t="s">
        <v>77</v>
      </c>
      <c r="C65" s="30" t="s">
        <v>23</v>
      </c>
      <c r="D65" s="27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3"/>
    </row>
    <row r="66" spans="1:10" ht="16.5" customHeight="1" x14ac:dyDescent="0.25">
      <c r="A66" s="66" t="str">
        <f t="shared" si="3"/>
        <v>6437</v>
      </c>
      <c r="B66" s="57" t="s">
        <v>78</v>
      </c>
      <c r="C66" s="30" t="s">
        <v>23</v>
      </c>
      <c r="D66" s="27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3"/>
    </row>
    <row r="67" spans="1:10" ht="16.5" customHeight="1" x14ac:dyDescent="0.25">
      <c r="A67" s="66" t="str">
        <f t="shared" si="3"/>
        <v>6337</v>
      </c>
      <c r="B67" s="57" t="s">
        <v>79</v>
      </c>
      <c r="C67" s="30" t="s">
        <v>23</v>
      </c>
      <c r="D67" s="27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3"/>
    </row>
    <row r="68" spans="1:10" ht="16.5" customHeight="1" x14ac:dyDescent="0.25">
      <c r="A68" s="66" t="str">
        <f t="shared" si="3"/>
        <v>6623</v>
      </c>
      <c r="B68" s="57" t="s">
        <v>80</v>
      </c>
      <c r="C68" s="30" t="s">
        <v>23</v>
      </c>
      <c r="D68" s="27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3"/>
    </row>
    <row r="69" spans="1:10" ht="16.5" customHeight="1" x14ac:dyDescent="0.25">
      <c r="A69" s="66" t="str">
        <f t="shared" si="3"/>
        <v>3075</v>
      </c>
      <c r="B69" s="57" t="s">
        <v>81</v>
      </c>
      <c r="C69" s="30" t="s">
        <v>21</v>
      </c>
      <c r="D69" s="27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3"/>
    </row>
    <row r="70" spans="1:10" ht="16.5" customHeight="1" x14ac:dyDescent="0.25">
      <c r="A70" s="66" t="str">
        <f t="shared" si="3"/>
        <v>5704</v>
      </c>
      <c r="B70" s="57" t="s">
        <v>82</v>
      </c>
      <c r="C70" s="30" t="s">
        <v>23</v>
      </c>
      <c r="D70" s="27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0" ht="16.5" customHeight="1" x14ac:dyDescent="0.25">
      <c r="A71" s="66" t="str">
        <f t="shared" si="3"/>
        <v>5923</v>
      </c>
      <c r="B71" s="57" t="s">
        <v>83</v>
      </c>
      <c r="C71" s="30" t="s">
        <v>23</v>
      </c>
      <c r="D71" s="27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0" ht="16.5" customHeight="1" x14ac:dyDescent="0.25">
      <c r="A72" s="66" t="str">
        <f t="shared" si="3"/>
        <v>4338</v>
      </c>
      <c r="B72" s="57" t="s">
        <v>84</v>
      </c>
      <c r="C72" s="30" t="s">
        <v>21</v>
      </c>
      <c r="D72" s="27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3"/>
    </row>
    <row r="73" spans="1:10" ht="16.5" customHeight="1" x14ac:dyDescent="0.25">
      <c r="A73" s="66" t="str">
        <f t="shared" si="3"/>
        <v>5801</v>
      </c>
      <c r="B73" s="57" t="s">
        <v>85</v>
      </c>
      <c r="C73" s="30" t="s">
        <v>21</v>
      </c>
      <c r="D73" s="27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3"/>
    </row>
    <row r="74" spans="1:10" ht="16.5" customHeight="1" x14ac:dyDescent="0.25">
      <c r="A74" s="66" t="str">
        <f t="shared" si="3"/>
        <v>4004</v>
      </c>
      <c r="B74" s="57" t="s">
        <v>86</v>
      </c>
      <c r="C74" s="30" t="s">
        <v>21</v>
      </c>
      <c r="D74" s="27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3"/>
    </row>
    <row r="75" spans="1:10" ht="16.5" customHeight="1" x14ac:dyDescent="0.25">
      <c r="A75" s="66" t="str">
        <f t="shared" si="3"/>
        <v>4911</v>
      </c>
      <c r="B75" s="57" t="s">
        <v>87</v>
      </c>
      <c r="C75" s="30" t="s">
        <v>21</v>
      </c>
      <c r="D75" s="27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3"/>
    </row>
    <row r="76" spans="1:10" ht="16.5" customHeight="1" x14ac:dyDescent="0.25">
      <c r="A76" s="66" t="str">
        <f t="shared" si="3"/>
        <v>4775</v>
      </c>
      <c r="B76" s="57" t="s">
        <v>88</v>
      </c>
      <c r="C76" s="30" t="s">
        <v>21</v>
      </c>
      <c r="D76" s="27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3"/>
    </row>
    <row r="77" spans="1:10" ht="16.5" customHeight="1" x14ac:dyDescent="0.25">
      <c r="A77" s="66" t="str">
        <f t="shared" si="3"/>
        <v>6007</v>
      </c>
      <c r="B77" s="57" t="s">
        <v>89</v>
      </c>
      <c r="C77" s="30" t="s">
        <v>21</v>
      </c>
      <c r="D77" s="27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3"/>
    </row>
    <row r="78" spans="1:10" ht="16.5" customHeight="1" x14ac:dyDescent="0.25">
      <c r="A78" s="66" t="str">
        <f t="shared" si="3"/>
        <v>6654</v>
      </c>
      <c r="B78" s="57" t="s">
        <v>90</v>
      </c>
      <c r="C78" s="30" t="s">
        <v>21</v>
      </c>
      <c r="D78" s="27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3"/>
    </row>
    <row r="79" spans="1:10" ht="16.5" customHeight="1" x14ac:dyDescent="0.25">
      <c r="A79" s="66" t="str">
        <f t="shared" si="3"/>
        <v>6344</v>
      </c>
      <c r="B79" s="57" t="s">
        <v>91</v>
      </c>
      <c r="C79" s="30" t="s">
        <v>23</v>
      </c>
      <c r="D79" s="27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3"/>
    </row>
    <row r="80" spans="1:10" ht="16.5" customHeight="1" x14ac:dyDescent="0.25">
      <c r="A80" s="66" t="str">
        <f t="shared" si="3"/>
        <v>6046</v>
      </c>
      <c r="B80" s="57" t="s">
        <v>92</v>
      </c>
      <c r="C80" s="30" t="s">
        <v>23</v>
      </c>
      <c r="D80" s="27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3"/>
    </row>
    <row r="81" spans="1:11" ht="16.5" customHeight="1" x14ac:dyDescent="0.25">
      <c r="A81" s="66" t="str">
        <f t="shared" si="3"/>
        <v>5802</v>
      </c>
      <c r="B81" s="57" t="s">
        <v>93</v>
      </c>
      <c r="C81" s="30" t="s">
        <v>21</v>
      </c>
      <c r="D81" s="27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3"/>
    </row>
    <row r="82" spans="1:11" ht="16.5" customHeight="1" x14ac:dyDescent="0.25">
      <c r="A82" s="66" t="str">
        <f t="shared" si="3"/>
        <v>6345</v>
      </c>
      <c r="B82" s="57" t="s">
        <v>94</v>
      </c>
      <c r="C82" s="30" t="s">
        <v>23</v>
      </c>
      <c r="D82" s="27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3"/>
    </row>
    <row r="83" spans="1:11" ht="16.5" customHeight="1" x14ac:dyDescent="0.25">
      <c r="A83" s="66" t="str">
        <f t="shared" si="3"/>
        <v>6624</v>
      </c>
      <c r="B83" s="57" t="s">
        <v>95</v>
      </c>
      <c r="C83" s="30" t="s">
        <v>23</v>
      </c>
      <c r="D83" s="27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3"/>
    </row>
    <row r="84" spans="1:11" ht="16.5" customHeight="1" x14ac:dyDescent="0.25">
      <c r="A84" s="66" t="str">
        <f t="shared" si="3"/>
        <v>6502</v>
      </c>
      <c r="B84" s="57" t="s">
        <v>96</v>
      </c>
      <c r="C84" s="30" t="s">
        <v>23</v>
      </c>
      <c r="D84" s="27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3"/>
    </row>
    <row r="85" spans="1:11" ht="16.5" customHeight="1" x14ac:dyDescent="0.25">
      <c r="A85" s="66" t="str">
        <f t="shared" si="3"/>
        <v>5017</v>
      </c>
      <c r="B85" s="57" t="s">
        <v>97</v>
      </c>
      <c r="C85" s="30" t="s">
        <v>21</v>
      </c>
      <c r="D85" s="27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3"/>
    </row>
    <row r="86" spans="1:11" ht="16.5" customHeight="1" thickBot="1" x14ac:dyDescent="0.3">
      <c r="A86" s="66" t="str">
        <f t="shared" si="3"/>
        <v>6356</v>
      </c>
      <c r="B86" s="57" t="s">
        <v>98</v>
      </c>
      <c r="C86" s="30" t="s">
        <v>23</v>
      </c>
      <c r="D86" s="27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3"/>
    </row>
    <row r="87" spans="1:11" ht="16.5" customHeight="1" thickTop="1" thickBot="1" x14ac:dyDescent="0.3">
      <c r="A87" s="66" t="str">
        <f t="shared" si="3"/>
        <v/>
      </c>
      <c r="B87" s="52" t="s">
        <v>99</v>
      </c>
      <c r="C87" s="52"/>
      <c r="D87" s="52"/>
      <c r="E87" s="52"/>
      <c r="F87" s="52"/>
      <c r="G87" s="23">
        <f>E87*F87</f>
        <v>0</v>
      </c>
      <c r="H87" s="52"/>
      <c r="I87" s="52"/>
      <c r="J87" s="53"/>
    </row>
    <row r="88" spans="1:11" s="15" customFormat="1" ht="16.5" customHeight="1" thickTop="1" x14ac:dyDescent="0.25">
      <c r="A88" s="67" t="str">
        <f t="shared" si="3"/>
        <v>6656</v>
      </c>
      <c r="B88" s="59" t="s">
        <v>100</v>
      </c>
      <c r="C88" s="60" t="s">
        <v>21</v>
      </c>
      <c r="D88" s="61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3"/>
      <c r="K88" s="31"/>
    </row>
    <row r="89" spans="1:11" s="15" customFormat="1" ht="16.5" customHeight="1" x14ac:dyDescent="0.25">
      <c r="A89" s="66" t="str">
        <f t="shared" si="3"/>
        <v>6601</v>
      </c>
      <c r="B89" s="94" t="s">
        <v>101</v>
      </c>
      <c r="C89" s="30" t="s">
        <v>21</v>
      </c>
      <c r="D89" s="27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3"/>
      <c r="K89" s="31"/>
    </row>
    <row r="90" spans="1:11" s="78" customFormat="1" ht="16.5" customHeight="1" x14ac:dyDescent="0.25">
      <c r="A90" s="71">
        <v>6726</v>
      </c>
      <c r="B90" s="72" t="str">
        <f>[1]КИ_ПФ!$B$695</f>
        <v>СЛИВОЧНЫЕ ПМ сос п/о мгс 0.41кг 10шт.</v>
      </c>
      <c r="C90" s="73" t="s">
        <v>29</v>
      </c>
      <c r="D90" s="74">
        <v>1001022466726</v>
      </c>
      <c r="E90" s="79"/>
      <c r="F90" s="75">
        <v>0.41</v>
      </c>
      <c r="G90" s="75">
        <f>E90*F90</f>
        <v>0</v>
      </c>
      <c r="H90" s="76">
        <v>4.0999999999999996</v>
      </c>
      <c r="I90" s="76">
        <v>45</v>
      </c>
      <c r="J90" s="76"/>
      <c r="K90" s="77"/>
    </row>
    <row r="91" spans="1:11" s="78" customFormat="1" ht="16.5" customHeight="1" x14ac:dyDescent="0.25">
      <c r="A91" s="71">
        <v>6777</v>
      </c>
      <c r="B91" s="72" t="s">
        <v>102</v>
      </c>
      <c r="C91" s="73" t="s">
        <v>29</v>
      </c>
      <c r="D91" s="74">
        <v>1001025506777</v>
      </c>
      <c r="E91" s="79">
        <v>150</v>
      </c>
      <c r="F91" s="75">
        <v>0.4</v>
      </c>
      <c r="G91" s="75">
        <f>E91*F91</f>
        <v>60</v>
      </c>
      <c r="H91" s="76">
        <v>4</v>
      </c>
      <c r="I91" s="76">
        <v>45</v>
      </c>
      <c r="J91" s="76"/>
      <c r="K91" s="77"/>
    </row>
    <row r="92" spans="1:11" s="78" customFormat="1" ht="16.5" customHeight="1" x14ac:dyDescent="0.25">
      <c r="A92" s="71">
        <v>6778</v>
      </c>
      <c r="B92" s="72" t="s">
        <v>103</v>
      </c>
      <c r="C92" s="73" t="s">
        <v>29</v>
      </c>
      <c r="D92" s="74">
        <v>1001025526778</v>
      </c>
      <c r="E92" s="79"/>
      <c r="F92" s="75">
        <v>0.16</v>
      </c>
      <c r="G92" s="75">
        <f>E92*F92</f>
        <v>0</v>
      </c>
      <c r="H92" s="76">
        <v>2.56</v>
      </c>
      <c r="I92" s="76">
        <v>30</v>
      </c>
      <c r="J92" s="76"/>
      <c r="K92" s="77"/>
    </row>
    <row r="93" spans="1:11" s="78" customFormat="1" ht="16.5" customHeight="1" x14ac:dyDescent="0.25">
      <c r="A93" s="71">
        <v>6776</v>
      </c>
      <c r="B93" s="72" t="s">
        <v>104</v>
      </c>
      <c r="C93" s="73" t="s">
        <v>29</v>
      </c>
      <c r="D93" s="74">
        <v>1001025166776</v>
      </c>
      <c r="E93" s="79"/>
      <c r="F93" s="75">
        <v>0.35</v>
      </c>
      <c r="G93" s="75">
        <f>E93*F93</f>
        <v>0</v>
      </c>
      <c r="H93" s="76">
        <v>2.8</v>
      </c>
      <c r="I93" s="76">
        <v>45</v>
      </c>
      <c r="J93" s="76"/>
      <c r="K93" s="77"/>
    </row>
    <row r="94" spans="1:11" s="15" customFormat="1" ht="16.5" customHeight="1" x14ac:dyDescent="0.25">
      <c r="A94" s="66" t="str">
        <f t="shared" ref="A94:A99" si="5">RIGHT(D94,4)</f>
        <v>6602</v>
      </c>
      <c r="B94" s="94" t="s">
        <v>105</v>
      </c>
      <c r="C94" s="30" t="s">
        <v>29</v>
      </c>
      <c r="D94" s="27">
        <v>1001021966602</v>
      </c>
      <c r="E94" s="24">
        <v>30</v>
      </c>
      <c r="F94" s="23">
        <v>0.35</v>
      </c>
      <c r="G94" s="23">
        <f>E94*F94</f>
        <v>10.5</v>
      </c>
      <c r="H94" s="14"/>
      <c r="I94" s="14"/>
      <c r="J94" s="33"/>
      <c r="K94" s="31"/>
    </row>
    <row r="95" spans="1:11" s="15" customFormat="1" ht="16.5" customHeight="1" x14ac:dyDescent="0.25">
      <c r="A95" s="66" t="str">
        <f t="shared" si="5"/>
        <v>6822</v>
      </c>
      <c r="B95" s="94" t="s">
        <v>106</v>
      </c>
      <c r="C95" s="82" t="s">
        <v>23</v>
      </c>
      <c r="D95" s="27">
        <v>1001025546822</v>
      </c>
      <c r="E95" s="24">
        <v>25</v>
      </c>
      <c r="F95" s="23"/>
      <c r="G95" s="23">
        <f>E95*0.36</f>
        <v>9</v>
      </c>
      <c r="H95" s="14"/>
      <c r="I95" s="14"/>
      <c r="J95" s="33"/>
      <c r="K95" s="31"/>
    </row>
    <row r="96" spans="1:11" s="15" customFormat="1" ht="16.5" customHeight="1" x14ac:dyDescent="0.25">
      <c r="A96" s="66" t="str">
        <f t="shared" si="5"/>
        <v>6588</v>
      </c>
      <c r="B96" s="94" t="s">
        <v>107</v>
      </c>
      <c r="C96" s="30" t="s">
        <v>21</v>
      </c>
      <c r="D96" s="27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3"/>
      <c r="K96" s="31"/>
    </row>
    <row r="97" spans="1:11" s="15" customFormat="1" ht="16.5" customHeight="1" x14ac:dyDescent="0.25">
      <c r="A97" s="67" t="str">
        <f t="shared" si="5"/>
        <v>6303</v>
      </c>
      <c r="B97" s="62" t="s">
        <v>108</v>
      </c>
      <c r="C97" s="60" t="s">
        <v>21</v>
      </c>
      <c r="D97" s="61">
        <v>1001022726303</v>
      </c>
      <c r="E97" s="24">
        <v>350</v>
      </c>
      <c r="F97" s="23">
        <v>1.05</v>
      </c>
      <c r="G97" s="23">
        <f>E97</f>
        <v>350</v>
      </c>
      <c r="H97" s="14">
        <v>3.15</v>
      </c>
      <c r="I97" s="14">
        <v>45</v>
      </c>
      <c r="J97" s="33"/>
      <c r="K97" s="31"/>
    </row>
    <row r="98" spans="1:11" s="15" customFormat="1" ht="16.5" customHeight="1" x14ac:dyDescent="0.25">
      <c r="A98" s="66" t="str">
        <f t="shared" si="5"/>
        <v>5819</v>
      </c>
      <c r="B98" s="40" t="s">
        <v>109</v>
      </c>
      <c r="C98" s="30" t="s">
        <v>23</v>
      </c>
      <c r="D98" s="27">
        <v>1001022725819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3"/>
      <c r="K98" s="31"/>
    </row>
    <row r="99" spans="1:11" ht="16.5" customHeight="1" x14ac:dyDescent="0.25">
      <c r="A99" s="66" t="str">
        <f t="shared" si="5"/>
        <v>5820</v>
      </c>
      <c r="B99" s="39" t="s">
        <v>110</v>
      </c>
      <c r="C99" s="30" t="s">
        <v>21</v>
      </c>
      <c r="D99" s="27">
        <v>1001022465820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3"/>
    </row>
    <row r="100" spans="1:11" ht="16.5" customHeight="1" x14ac:dyDescent="0.25">
      <c r="A100" s="66">
        <v>6751</v>
      </c>
      <c r="B100" s="39" t="s">
        <v>111</v>
      </c>
      <c r="C100" s="30" t="s">
        <v>23</v>
      </c>
      <c r="D100" s="27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3"/>
    </row>
    <row r="101" spans="1:11" ht="16.5" customHeight="1" x14ac:dyDescent="0.25">
      <c r="A101" s="66" t="str">
        <f>RIGHT(D101,4)</f>
        <v>6563</v>
      </c>
      <c r="B101" s="39" t="s">
        <v>112</v>
      </c>
      <c r="C101" s="30" t="s">
        <v>21</v>
      </c>
      <c r="D101" s="27">
        <v>1001020846563</v>
      </c>
      <c r="E101" s="24">
        <v>35</v>
      </c>
      <c r="F101" s="23">
        <v>1.0169999999999999</v>
      </c>
      <c r="G101" s="23">
        <f>E101</f>
        <v>35</v>
      </c>
      <c r="H101" s="14">
        <v>6.1</v>
      </c>
      <c r="I101" s="14">
        <v>45</v>
      </c>
      <c r="J101" s="33"/>
    </row>
    <row r="102" spans="1:11" ht="16.5" customHeight="1" x14ac:dyDescent="0.25">
      <c r="A102" s="66">
        <v>3812</v>
      </c>
      <c r="B102" s="39" t="s">
        <v>113</v>
      </c>
      <c r="C102" s="30" t="s">
        <v>21</v>
      </c>
      <c r="D102" s="27">
        <v>1001022373812</v>
      </c>
      <c r="E102" s="24">
        <v>220</v>
      </c>
      <c r="F102" s="23">
        <v>2.125</v>
      </c>
      <c r="G102" s="23">
        <f>E102</f>
        <v>220</v>
      </c>
      <c r="H102" s="14">
        <v>4.25</v>
      </c>
      <c r="I102" s="14">
        <v>45</v>
      </c>
      <c r="J102" s="33"/>
    </row>
    <row r="103" spans="1:11" s="15" customFormat="1" ht="16.5" customHeight="1" x14ac:dyDescent="0.25">
      <c r="A103" s="67" t="str">
        <f t="shared" ref="A103:A134" si="6">RIGHT(D103,4)</f>
        <v>6113</v>
      </c>
      <c r="B103" s="59" t="s">
        <v>114</v>
      </c>
      <c r="C103" s="60" t="s">
        <v>21</v>
      </c>
      <c r="D103" s="61">
        <v>1001022376113</v>
      </c>
      <c r="E103" s="24">
        <v>90</v>
      </c>
      <c r="F103" s="23">
        <v>1.0589999999999999</v>
      </c>
      <c r="G103" s="23">
        <f>E103</f>
        <v>90</v>
      </c>
      <c r="H103" s="14">
        <v>6.35</v>
      </c>
      <c r="I103" s="14">
        <v>45</v>
      </c>
      <c r="J103" s="33"/>
      <c r="K103" s="31"/>
    </row>
    <row r="104" spans="1:11" s="15" customFormat="1" ht="16.5" customHeight="1" x14ac:dyDescent="0.25">
      <c r="A104" s="67" t="str">
        <f t="shared" si="6"/>
        <v>6661</v>
      </c>
      <c r="B104" s="59" t="s">
        <v>115</v>
      </c>
      <c r="C104" s="60" t="s">
        <v>21</v>
      </c>
      <c r="D104" s="61">
        <v>1001022246661</v>
      </c>
      <c r="E104" s="24"/>
      <c r="F104" s="23">
        <v>1</v>
      </c>
      <c r="G104" s="23">
        <f>E104</f>
        <v>0</v>
      </c>
      <c r="H104" s="14">
        <v>6.4</v>
      </c>
      <c r="I104" s="14">
        <v>45</v>
      </c>
      <c r="J104" s="33"/>
      <c r="K104" s="31"/>
    </row>
    <row r="105" spans="1:11" s="15" customFormat="1" ht="16.5" customHeight="1" x14ac:dyDescent="0.25">
      <c r="A105" s="66" t="str">
        <f t="shared" si="6"/>
        <v>6475</v>
      </c>
      <c r="B105" s="94" t="s">
        <v>116</v>
      </c>
      <c r="C105" s="30" t="s">
        <v>23</v>
      </c>
      <c r="D105" s="27">
        <v>1001025176475</v>
      </c>
      <c r="E105" s="24">
        <v>30</v>
      </c>
      <c r="F105" s="23">
        <v>0.4</v>
      </c>
      <c r="G105" s="23">
        <f>E105*F105</f>
        <v>12</v>
      </c>
      <c r="H105" s="14">
        <v>2.4</v>
      </c>
      <c r="I105" s="14">
        <v>45</v>
      </c>
      <c r="J105" s="33"/>
      <c r="K105" s="31"/>
    </row>
    <row r="106" spans="1:11" ht="16.5" customHeight="1" x14ac:dyDescent="0.25">
      <c r="A106" s="66" t="str">
        <f t="shared" si="6"/>
        <v>6297</v>
      </c>
      <c r="B106" s="41" t="s">
        <v>117</v>
      </c>
      <c r="C106" s="30" t="s">
        <v>23</v>
      </c>
      <c r="D106" s="27">
        <v>1001022556297</v>
      </c>
      <c r="E106" s="24">
        <v>40</v>
      </c>
      <c r="F106" s="23">
        <v>0.27</v>
      </c>
      <c r="G106" s="23">
        <f>E106*F106</f>
        <v>10.8</v>
      </c>
      <c r="H106" s="14">
        <v>3.24</v>
      </c>
      <c r="I106" s="14">
        <v>45</v>
      </c>
      <c r="J106" s="33"/>
    </row>
    <row r="107" spans="1:11" ht="16.5" customHeight="1" x14ac:dyDescent="0.25">
      <c r="A107" s="66" t="str">
        <f t="shared" si="6"/>
        <v>6656</v>
      </c>
      <c r="B107" s="58" t="s">
        <v>118</v>
      </c>
      <c r="C107" s="30" t="s">
        <v>21</v>
      </c>
      <c r="D107" s="27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3"/>
    </row>
    <row r="108" spans="1:11" ht="16.5" customHeight="1" x14ac:dyDescent="0.25">
      <c r="A108" s="66" t="str">
        <f t="shared" si="6"/>
        <v>5972</v>
      </c>
      <c r="B108" s="58" t="s">
        <v>119</v>
      </c>
      <c r="C108" s="30" t="s">
        <v>23</v>
      </c>
      <c r="D108" s="27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3"/>
    </row>
    <row r="109" spans="1:11" ht="16.5" customHeight="1" x14ac:dyDescent="0.25">
      <c r="A109" s="67" t="str">
        <f t="shared" si="6"/>
        <v>6227</v>
      </c>
      <c r="B109" s="63" t="s">
        <v>120</v>
      </c>
      <c r="C109" s="60" t="s">
        <v>23</v>
      </c>
      <c r="D109" s="61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3"/>
    </row>
    <row r="110" spans="1:11" ht="16.5" customHeight="1" x14ac:dyDescent="0.25">
      <c r="A110" s="67" t="str">
        <f t="shared" si="6"/>
        <v>6719</v>
      </c>
      <c r="B110" s="63" t="s">
        <v>121</v>
      </c>
      <c r="C110" s="60" t="s">
        <v>23</v>
      </c>
      <c r="D110" s="61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3"/>
    </row>
    <row r="111" spans="1:11" ht="16.5" customHeight="1" x14ac:dyDescent="0.25">
      <c r="A111" s="67" t="str">
        <f t="shared" si="6"/>
        <v>6713</v>
      </c>
      <c r="B111" s="63" t="s">
        <v>122</v>
      </c>
      <c r="C111" s="60" t="s">
        <v>23</v>
      </c>
      <c r="D111" s="61">
        <v>1001022246713</v>
      </c>
      <c r="E111" s="24">
        <v>150</v>
      </c>
      <c r="F111" s="23">
        <v>0.41</v>
      </c>
      <c r="G111" s="23">
        <f t="shared" si="7"/>
        <v>61.499999999999993</v>
      </c>
      <c r="H111" s="14">
        <v>3.28</v>
      </c>
      <c r="I111" s="14">
        <v>45</v>
      </c>
      <c r="J111" s="33"/>
    </row>
    <row r="112" spans="1:11" ht="16.5" customHeight="1" x14ac:dyDescent="0.25">
      <c r="A112" s="67" t="str">
        <f t="shared" si="6"/>
        <v>6240</v>
      </c>
      <c r="B112" s="63" t="s">
        <v>123</v>
      </c>
      <c r="C112" s="60" t="s">
        <v>23</v>
      </c>
      <c r="D112" s="61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3"/>
    </row>
    <row r="113" spans="1:10" ht="16.5" customHeight="1" x14ac:dyDescent="0.25">
      <c r="A113" s="66" t="str">
        <f t="shared" si="6"/>
        <v>5817</v>
      </c>
      <c r="B113" s="58" t="s">
        <v>124</v>
      </c>
      <c r="C113" s="30" t="s">
        <v>23</v>
      </c>
      <c r="D113" s="27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3"/>
    </row>
    <row r="114" spans="1:10" ht="16.5" customHeight="1" x14ac:dyDescent="0.25">
      <c r="A114" s="66" t="str">
        <f t="shared" si="6"/>
        <v>5808</v>
      </c>
      <c r="B114" s="58" t="s">
        <v>125</v>
      </c>
      <c r="C114" s="30" t="s">
        <v>21</v>
      </c>
      <c r="D114" s="27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3"/>
    </row>
    <row r="115" spans="1:10" ht="16.5" customHeight="1" x14ac:dyDescent="0.25">
      <c r="A115" s="66" t="str">
        <f t="shared" si="6"/>
        <v>6116</v>
      </c>
      <c r="B115" s="58" t="s">
        <v>126</v>
      </c>
      <c r="C115" s="30" t="s">
        <v>23</v>
      </c>
      <c r="D115" s="27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6" t="str">
        <f t="shared" si="6"/>
        <v>5728</v>
      </c>
      <c r="B116" s="58" t="s">
        <v>127</v>
      </c>
      <c r="C116" s="30" t="s">
        <v>23</v>
      </c>
      <c r="D116" s="27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3"/>
    </row>
    <row r="117" spans="1:10" ht="16.5" customHeight="1" x14ac:dyDescent="0.25">
      <c r="A117" s="66" t="str">
        <f t="shared" si="6"/>
        <v>6069</v>
      </c>
      <c r="B117" s="58" t="s">
        <v>128</v>
      </c>
      <c r="C117" s="30" t="s">
        <v>23</v>
      </c>
      <c r="D117" s="27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3"/>
    </row>
    <row r="118" spans="1:10" ht="16.5" customHeight="1" x14ac:dyDescent="0.25">
      <c r="A118" s="66" t="str">
        <f t="shared" si="6"/>
        <v>6518</v>
      </c>
      <c r="B118" s="58" t="s">
        <v>129</v>
      </c>
      <c r="C118" s="30" t="s">
        <v>21</v>
      </c>
      <c r="D118" s="27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3"/>
    </row>
    <row r="119" spans="1:10" ht="16.5" customHeight="1" x14ac:dyDescent="0.25">
      <c r="A119" s="66" t="str">
        <f t="shared" si="6"/>
        <v>6315</v>
      </c>
      <c r="B119" s="58" t="s">
        <v>130</v>
      </c>
      <c r="C119" s="30" t="s">
        <v>23</v>
      </c>
      <c r="D119" s="27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3"/>
    </row>
    <row r="120" spans="1:10" ht="16.5" customHeight="1" x14ac:dyDescent="0.25">
      <c r="A120" s="67" t="str">
        <f t="shared" si="6"/>
        <v>6248</v>
      </c>
      <c r="B120" s="63" t="s">
        <v>131</v>
      </c>
      <c r="C120" s="60" t="s">
        <v>21</v>
      </c>
      <c r="D120" s="61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3"/>
    </row>
    <row r="121" spans="1:10" ht="16.5" customHeight="1" x14ac:dyDescent="0.25">
      <c r="A121" s="66" t="str">
        <f t="shared" si="6"/>
        <v>5981</v>
      </c>
      <c r="B121" s="58" t="s">
        <v>132</v>
      </c>
      <c r="C121" s="30" t="s">
        <v>21</v>
      </c>
      <c r="D121" s="27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3"/>
    </row>
    <row r="122" spans="1:10" ht="16.5" customHeight="1" x14ac:dyDescent="0.25">
      <c r="A122" s="66" t="str">
        <f t="shared" si="6"/>
        <v>5026</v>
      </c>
      <c r="B122" s="58" t="s">
        <v>133</v>
      </c>
      <c r="C122" s="30" t="s">
        <v>21</v>
      </c>
      <c r="D122" s="27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3"/>
    </row>
    <row r="123" spans="1:10" ht="16.5" customHeight="1" x14ac:dyDescent="0.25">
      <c r="A123" s="66" t="str">
        <f t="shared" si="6"/>
        <v>6530</v>
      </c>
      <c r="B123" s="58" t="s">
        <v>134</v>
      </c>
      <c r="C123" s="30" t="s">
        <v>23</v>
      </c>
      <c r="D123" s="27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3"/>
    </row>
    <row r="124" spans="1:10" ht="16.5" customHeight="1" x14ac:dyDescent="0.25">
      <c r="A124" s="66" t="str">
        <f t="shared" si="6"/>
        <v>6616</v>
      </c>
      <c r="B124" s="58" t="s">
        <v>135</v>
      </c>
      <c r="C124" s="30" t="s">
        <v>23</v>
      </c>
      <c r="D124" s="27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3"/>
    </row>
    <row r="125" spans="1:10" ht="16.5" customHeight="1" x14ac:dyDescent="0.25">
      <c r="A125" s="67" t="str">
        <f t="shared" si="6"/>
        <v>6123</v>
      </c>
      <c r="B125" s="63" t="s">
        <v>136</v>
      </c>
      <c r="C125" s="60" t="s">
        <v>21</v>
      </c>
      <c r="D125" s="61">
        <v>1001024976123</v>
      </c>
      <c r="E125" s="24">
        <v>50</v>
      </c>
      <c r="F125" s="23">
        <v>1.0249999999999999</v>
      </c>
      <c r="G125" s="23">
        <f>E125</f>
        <v>50</v>
      </c>
      <c r="H125" s="14">
        <v>6.15</v>
      </c>
      <c r="I125" s="14">
        <v>45</v>
      </c>
      <c r="J125" s="33"/>
    </row>
    <row r="126" spans="1:10" ht="16.5" customHeight="1" x14ac:dyDescent="0.25">
      <c r="A126" s="67" t="str">
        <f t="shared" si="6"/>
        <v>5974</v>
      </c>
      <c r="B126" s="63" t="s">
        <v>137</v>
      </c>
      <c r="C126" s="60" t="s">
        <v>21</v>
      </c>
      <c r="D126" s="61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3"/>
    </row>
    <row r="127" spans="1:10" ht="16.5" customHeight="1" x14ac:dyDescent="0.25">
      <c r="A127" s="67" t="str">
        <f t="shared" si="6"/>
        <v>6227</v>
      </c>
      <c r="B127" s="63" t="s">
        <v>138</v>
      </c>
      <c r="C127" s="60" t="s">
        <v>23</v>
      </c>
      <c r="D127" s="61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3"/>
    </row>
    <row r="128" spans="1:10" ht="16.5" customHeight="1" x14ac:dyDescent="0.25">
      <c r="A128" s="66" t="str">
        <f t="shared" si="6"/>
        <v>6388</v>
      </c>
      <c r="B128" s="58" t="s">
        <v>139</v>
      </c>
      <c r="C128" s="30" t="s">
        <v>21</v>
      </c>
      <c r="D128" s="27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3"/>
    </row>
    <row r="129" spans="1:10" ht="16.5" customHeight="1" x14ac:dyDescent="0.25">
      <c r="A129" s="66" t="str">
        <f t="shared" si="6"/>
        <v>6267</v>
      </c>
      <c r="B129" s="58" t="s">
        <v>140</v>
      </c>
      <c r="C129" s="30" t="s">
        <v>21</v>
      </c>
      <c r="D129" s="27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3"/>
    </row>
    <row r="130" spans="1:10" ht="16.5" customHeight="1" x14ac:dyDescent="0.25">
      <c r="A130" s="66" t="str">
        <f t="shared" si="6"/>
        <v>4928</v>
      </c>
      <c r="B130" s="58" t="s">
        <v>141</v>
      </c>
      <c r="C130" s="30" t="s">
        <v>21</v>
      </c>
      <c r="D130" s="27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3"/>
    </row>
    <row r="131" spans="1:10" ht="16.5" customHeight="1" x14ac:dyDescent="0.25">
      <c r="A131" s="67" t="str">
        <f t="shared" si="6"/>
        <v>6518</v>
      </c>
      <c r="B131" s="63" t="s">
        <v>142</v>
      </c>
      <c r="C131" s="60" t="s">
        <v>21</v>
      </c>
      <c r="D131" s="61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3"/>
    </row>
    <row r="132" spans="1:10" ht="16.5" customHeight="1" x14ac:dyDescent="0.25">
      <c r="A132" s="66" t="str">
        <f t="shared" si="6"/>
        <v>4249</v>
      </c>
      <c r="B132" s="58" t="s">
        <v>143</v>
      </c>
      <c r="C132" s="30" t="s">
        <v>21</v>
      </c>
      <c r="D132" s="27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3"/>
    </row>
    <row r="133" spans="1:10" ht="16.5" customHeight="1" x14ac:dyDescent="0.25">
      <c r="A133" s="66" t="str">
        <f t="shared" si="6"/>
        <v>4491</v>
      </c>
      <c r="B133" s="58" t="s">
        <v>144</v>
      </c>
      <c r="C133" s="30" t="s">
        <v>23</v>
      </c>
      <c r="D133" s="27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3"/>
    </row>
    <row r="134" spans="1:10" ht="16.5" customHeight="1" x14ac:dyDescent="0.25">
      <c r="A134" s="66" t="str">
        <f t="shared" si="6"/>
        <v>5823</v>
      </c>
      <c r="B134" s="58" t="s">
        <v>145</v>
      </c>
      <c r="C134" s="30" t="s">
        <v>21</v>
      </c>
      <c r="D134" s="27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3"/>
    </row>
    <row r="135" spans="1:10" ht="16.5" customHeight="1" x14ac:dyDescent="0.25">
      <c r="A135" s="66" t="str">
        <f t="shared" ref="A135:A151" si="8">RIGHT(D135,4)</f>
        <v>6295</v>
      </c>
      <c r="B135" s="58" t="s">
        <v>146</v>
      </c>
      <c r="C135" s="30" t="s">
        <v>21</v>
      </c>
      <c r="D135" s="27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3"/>
    </row>
    <row r="136" spans="1:10" ht="16.5" customHeight="1" x14ac:dyDescent="0.25">
      <c r="A136" s="66" t="str">
        <f t="shared" si="8"/>
        <v>5697</v>
      </c>
      <c r="B136" s="58" t="s">
        <v>147</v>
      </c>
      <c r="C136" s="30" t="s">
        <v>21</v>
      </c>
      <c r="D136" s="27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3"/>
    </row>
    <row r="137" spans="1:10" ht="16.5" customHeight="1" x14ac:dyDescent="0.25">
      <c r="A137" s="66" t="str">
        <f t="shared" si="8"/>
        <v>5719</v>
      </c>
      <c r="B137" s="58" t="s">
        <v>148</v>
      </c>
      <c r="C137" s="30" t="s">
        <v>23</v>
      </c>
      <c r="D137" s="27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3"/>
    </row>
    <row r="138" spans="1:10" ht="16.5" customHeight="1" x14ac:dyDescent="0.25">
      <c r="A138" s="66" t="str">
        <f t="shared" si="8"/>
        <v>6543</v>
      </c>
      <c r="B138" s="58" t="s">
        <v>149</v>
      </c>
      <c r="C138" s="30" t="s">
        <v>23</v>
      </c>
      <c r="D138" s="27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3"/>
    </row>
    <row r="139" spans="1:10" ht="16.5" customHeight="1" x14ac:dyDescent="0.25">
      <c r="A139" s="67" t="str">
        <f t="shared" si="8"/>
        <v>6726</v>
      </c>
      <c r="B139" s="63" t="s">
        <v>150</v>
      </c>
      <c r="C139" s="60" t="s">
        <v>23</v>
      </c>
      <c r="D139" s="61">
        <v>1001022466726</v>
      </c>
      <c r="E139" s="24">
        <v>40</v>
      </c>
      <c r="F139" s="23">
        <v>0.41</v>
      </c>
      <c r="G139" s="23">
        <f t="shared" si="9"/>
        <v>16.399999999999999</v>
      </c>
      <c r="H139" s="14">
        <v>4.0999999999999996</v>
      </c>
      <c r="I139" s="14">
        <v>45</v>
      </c>
      <c r="J139" s="33"/>
    </row>
    <row r="140" spans="1:10" ht="16.5" customHeight="1" x14ac:dyDescent="0.25">
      <c r="A140" s="66" t="str">
        <f t="shared" si="8"/>
        <v>6503</v>
      </c>
      <c r="B140" s="58" t="s">
        <v>151</v>
      </c>
      <c r="C140" s="30" t="s">
        <v>23</v>
      </c>
      <c r="D140" s="27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3"/>
    </row>
    <row r="141" spans="1:10" ht="16.5" customHeight="1" x14ac:dyDescent="0.25">
      <c r="A141" s="66" t="str">
        <f t="shared" si="8"/>
        <v>5915</v>
      </c>
      <c r="B141" s="58" t="s">
        <v>152</v>
      </c>
      <c r="C141" s="30" t="s">
        <v>23</v>
      </c>
      <c r="D141" s="27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3"/>
    </row>
    <row r="142" spans="1:10" ht="16.5" customHeight="1" x14ac:dyDescent="0.25">
      <c r="A142" s="66" t="str">
        <f t="shared" si="8"/>
        <v>3413</v>
      </c>
      <c r="B142" s="58" t="s">
        <v>153</v>
      </c>
      <c r="C142" s="30" t="s">
        <v>23</v>
      </c>
      <c r="D142" s="27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3"/>
    </row>
    <row r="143" spans="1:10" ht="16.5" customHeight="1" x14ac:dyDescent="0.25">
      <c r="A143" s="66" t="str">
        <f t="shared" si="8"/>
        <v>4240</v>
      </c>
      <c r="B143" s="58" t="s">
        <v>154</v>
      </c>
      <c r="C143" s="30" t="s">
        <v>23</v>
      </c>
      <c r="D143" s="27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3"/>
    </row>
    <row r="144" spans="1:10" ht="16.5" customHeight="1" x14ac:dyDescent="0.25">
      <c r="A144" s="66" t="str">
        <f t="shared" si="8"/>
        <v>4243</v>
      </c>
      <c r="B144" s="58" t="s">
        <v>155</v>
      </c>
      <c r="C144" s="30" t="s">
        <v>23</v>
      </c>
      <c r="D144" s="27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3"/>
    </row>
    <row r="145" spans="1:10" ht="16.5" customHeight="1" x14ac:dyDescent="0.25">
      <c r="A145" s="66" t="str">
        <f t="shared" si="8"/>
        <v>5533</v>
      </c>
      <c r="B145" s="58" t="s">
        <v>156</v>
      </c>
      <c r="C145" s="30" t="s">
        <v>23</v>
      </c>
      <c r="D145" s="27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3"/>
    </row>
    <row r="146" spans="1:10" ht="16.5" customHeight="1" x14ac:dyDescent="0.25">
      <c r="A146" s="66" t="str">
        <f t="shared" si="8"/>
        <v>6068</v>
      </c>
      <c r="B146" s="58" t="s">
        <v>157</v>
      </c>
      <c r="C146" s="30" t="s">
        <v>23</v>
      </c>
      <c r="D146" s="27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8"/>
        <v>6298</v>
      </c>
      <c r="B147" s="58" t="s">
        <v>158</v>
      </c>
      <c r="C147" s="30" t="s">
        <v>23</v>
      </c>
      <c r="D147" s="27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3"/>
    </row>
    <row r="148" spans="1:10" ht="16.5" customHeight="1" x14ac:dyDescent="0.25">
      <c r="A148" s="66" t="str">
        <f t="shared" si="8"/>
        <v>6299</v>
      </c>
      <c r="B148" s="58" t="s">
        <v>159</v>
      </c>
      <c r="C148" s="30" t="s">
        <v>23</v>
      </c>
      <c r="D148" s="27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6" t="str">
        <f t="shared" si="8"/>
        <v>5976</v>
      </c>
      <c r="B149" s="58" t="s">
        <v>160</v>
      </c>
      <c r="C149" s="30" t="s">
        <v>23</v>
      </c>
      <c r="D149" s="27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3"/>
    </row>
    <row r="150" spans="1:10" ht="16.5" customHeight="1" x14ac:dyDescent="0.25">
      <c r="A150" s="66" t="str">
        <f t="shared" si="8"/>
        <v>6127</v>
      </c>
      <c r="B150" s="58" t="s">
        <v>161</v>
      </c>
      <c r="C150" s="30" t="s">
        <v>23</v>
      </c>
      <c r="D150" s="27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3"/>
    </row>
    <row r="151" spans="1:10" ht="16.5" customHeight="1" x14ac:dyDescent="0.25">
      <c r="A151" s="66" t="str">
        <f t="shared" si="8"/>
        <v>5865</v>
      </c>
      <c r="B151" s="58" t="s">
        <v>162</v>
      </c>
      <c r="C151" s="30" t="s">
        <v>23</v>
      </c>
      <c r="D151" s="27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3"/>
    </row>
    <row r="152" spans="1:10" ht="16.5" customHeight="1" x14ac:dyDescent="0.25">
      <c r="A152" s="66">
        <v>6144</v>
      </c>
      <c r="B152" s="58" t="s">
        <v>163</v>
      </c>
      <c r="C152" s="30" t="s">
        <v>29</v>
      </c>
      <c r="D152" s="27">
        <v>1001020966144</v>
      </c>
      <c r="E152" s="24">
        <v>50</v>
      </c>
      <c r="F152" s="23">
        <v>0.36</v>
      </c>
      <c r="G152" s="23">
        <f t="shared" si="9"/>
        <v>18</v>
      </c>
      <c r="H152" s="14"/>
      <c r="I152" s="14">
        <v>45</v>
      </c>
      <c r="J152" s="33"/>
    </row>
    <row r="153" spans="1:10" ht="16.5" customHeight="1" x14ac:dyDescent="0.25">
      <c r="A153" s="67" t="str">
        <f t="shared" ref="A153:A184" si="10">RIGHT(D153,4)</f>
        <v>6722</v>
      </c>
      <c r="B153" s="63" t="s">
        <v>164</v>
      </c>
      <c r="C153" s="60" t="s">
        <v>23</v>
      </c>
      <c r="D153" s="61">
        <v>1001022376722</v>
      </c>
      <c r="E153" s="24">
        <v>100</v>
      </c>
      <c r="F153" s="23">
        <v>0.41</v>
      </c>
      <c r="G153" s="23">
        <f t="shared" si="9"/>
        <v>41</v>
      </c>
      <c r="H153" s="14">
        <v>4.0999999999999996</v>
      </c>
      <c r="I153" s="14">
        <v>45</v>
      </c>
      <c r="J153" s="33"/>
    </row>
    <row r="154" spans="1:10" ht="16.5" customHeight="1" x14ac:dyDescent="0.25">
      <c r="A154" s="67" t="str">
        <f t="shared" si="10"/>
        <v>6723</v>
      </c>
      <c r="B154" s="63" t="s">
        <v>165</v>
      </c>
      <c r="C154" s="60" t="s">
        <v>23</v>
      </c>
      <c r="D154" s="61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3"/>
    </row>
    <row r="155" spans="1:10" ht="16.5" customHeight="1" thickBot="1" x14ac:dyDescent="0.3">
      <c r="A155" s="66" t="str">
        <f t="shared" si="10"/>
        <v>6414</v>
      </c>
      <c r="B155" s="58" t="s">
        <v>166</v>
      </c>
      <c r="C155" s="30" t="s">
        <v>23</v>
      </c>
      <c r="D155" s="27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3"/>
    </row>
    <row r="156" spans="1:10" ht="16.5" customHeight="1" thickTop="1" thickBot="1" x14ac:dyDescent="0.3">
      <c r="A156" s="66" t="str">
        <f t="shared" si="10"/>
        <v/>
      </c>
      <c r="B156" s="52" t="s">
        <v>167</v>
      </c>
      <c r="C156" s="52"/>
      <c r="D156" s="52"/>
      <c r="E156" s="52"/>
      <c r="F156" s="52"/>
      <c r="G156" s="23">
        <f t="shared" si="9"/>
        <v>0</v>
      </c>
      <c r="H156" s="52"/>
      <c r="I156" s="52"/>
      <c r="J156" s="53"/>
    </row>
    <row r="157" spans="1:10" ht="16.5" customHeight="1" thickTop="1" x14ac:dyDescent="0.25">
      <c r="A157" s="67" t="str">
        <f t="shared" si="10"/>
        <v>3297</v>
      </c>
      <c r="B157" s="63" t="s">
        <v>168</v>
      </c>
      <c r="C157" s="60" t="s">
        <v>43</v>
      </c>
      <c r="D157" s="61">
        <v>1001034063297</v>
      </c>
      <c r="E157" s="24">
        <v>80</v>
      </c>
      <c r="F157" s="23">
        <v>0.98699999999999999</v>
      </c>
      <c r="G157" s="23">
        <f t="shared" ref="G157:G166" si="11">E157</f>
        <v>80</v>
      </c>
      <c r="H157" s="14">
        <v>2.96</v>
      </c>
      <c r="I157" s="14">
        <v>45</v>
      </c>
      <c r="J157" s="33"/>
    </row>
    <row r="158" spans="1:10" ht="16.5" customHeight="1" x14ac:dyDescent="0.25">
      <c r="A158" s="66" t="str">
        <f t="shared" si="10"/>
        <v>6648</v>
      </c>
      <c r="B158" s="41" t="s">
        <v>169</v>
      </c>
      <c r="C158" s="30" t="s">
        <v>21</v>
      </c>
      <c r="D158" s="27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3"/>
    </row>
    <row r="159" spans="1:10" ht="16.5" customHeight="1" x14ac:dyDescent="0.25">
      <c r="A159" s="66" t="str">
        <f t="shared" si="10"/>
        <v>6650</v>
      </c>
      <c r="B159" s="41" t="s">
        <v>170</v>
      </c>
      <c r="C159" s="30" t="s">
        <v>21</v>
      </c>
      <c r="D159" s="27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3"/>
    </row>
    <row r="160" spans="1:10" ht="16.5" customHeight="1" x14ac:dyDescent="0.25">
      <c r="A160" s="66" t="str">
        <f t="shared" si="10"/>
        <v>6652</v>
      </c>
      <c r="B160" s="41" t="s">
        <v>171</v>
      </c>
      <c r="C160" s="30" t="s">
        <v>21</v>
      </c>
      <c r="D160" s="27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3"/>
    </row>
    <row r="161" spans="1:10" ht="16.5" customHeight="1" x14ac:dyDescent="0.25">
      <c r="A161" s="66" t="str">
        <f t="shared" si="10"/>
        <v>6527</v>
      </c>
      <c r="B161" s="41" t="s">
        <v>172</v>
      </c>
      <c r="C161" s="30" t="s">
        <v>43</v>
      </c>
      <c r="D161" s="27">
        <v>1001031076527</v>
      </c>
      <c r="E161" s="24"/>
      <c r="F161" s="23">
        <v>1</v>
      </c>
      <c r="G161" s="23">
        <f t="shared" si="11"/>
        <v>0</v>
      </c>
      <c r="H161" s="14">
        <v>3</v>
      </c>
      <c r="I161" s="14">
        <v>45</v>
      </c>
      <c r="J161" s="33"/>
    </row>
    <row r="162" spans="1:10" ht="16.5" customHeight="1" x14ac:dyDescent="0.25">
      <c r="A162" s="66" t="str">
        <f t="shared" si="10"/>
        <v>6569</v>
      </c>
      <c r="B162" s="58" t="s">
        <v>173</v>
      </c>
      <c r="C162" s="30" t="s">
        <v>21</v>
      </c>
      <c r="D162" s="27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3"/>
    </row>
    <row r="163" spans="1:10" ht="16.5" customHeight="1" x14ac:dyDescent="0.25">
      <c r="A163" s="66" t="str">
        <f t="shared" si="10"/>
        <v>6550</v>
      </c>
      <c r="B163" s="58" t="s">
        <v>174</v>
      </c>
      <c r="C163" s="30" t="s">
        <v>21</v>
      </c>
      <c r="D163" s="27">
        <v>1001032736550</v>
      </c>
      <c r="E163" s="24">
        <v>70</v>
      </c>
      <c r="F163" s="23">
        <v>1</v>
      </c>
      <c r="G163" s="23">
        <f t="shared" si="11"/>
        <v>70</v>
      </c>
      <c r="H163" s="14"/>
      <c r="I163" s="14"/>
      <c r="J163" s="33"/>
    </row>
    <row r="164" spans="1:10" ht="16.5" customHeight="1" x14ac:dyDescent="0.25">
      <c r="A164" s="66" t="str">
        <f t="shared" si="10"/>
        <v>6551</v>
      </c>
      <c r="B164" s="58" t="s">
        <v>175</v>
      </c>
      <c r="C164" s="30" t="s">
        <v>21</v>
      </c>
      <c r="D164" s="27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3"/>
    </row>
    <row r="165" spans="1:10" ht="16.5" customHeight="1" x14ac:dyDescent="0.25">
      <c r="A165" s="66" t="str">
        <f t="shared" si="10"/>
        <v>6607</v>
      </c>
      <c r="B165" s="58" t="s">
        <v>176</v>
      </c>
      <c r="C165" s="30" t="s">
        <v>21</v>
      </c>
      <c r="D165" s="27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3"/>
    </row>
    <row r="166" spans="1:10" ht="16.5" customHeight="1" x14ac:dyDescent="0.25">
      <c r="A166" s="66" t="str">
        <f t="shared" si="10"/>
        <v>6608</v>
      </c>
      <c r="B166" s="58" t="s">
        <v>177</v>
      </c>
      <c r="C166" s="30" t="s">
        <v>21</v>
      </c>
      <c r="D166" s="27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3"/>
    </row>
    <row r="167" spans="1:10" ht="16.5" customHeight="1" x14ac:dyDescent="0.25">
      <c r="A167" s="66" t="str">
        <f t="shared" si="10"/>
        <v>6651</v>
      </c>
      <c r="B167" s="58" t="s">
        <v>178</v>
      </c>
      <c r="C167" s="30" t="s">
        <v>23</v>
      </c>
      <c r="D167" s="27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3"/>
    </row>
    <row r="168" spans="1:10" ht="16.5" customHeight="1" x14ac:dyDescent="0.25">
      <c r="A168" s="66" t="str">
        <f t="shared" si="10"/>
        <v>5212</v>
      </c>
      <c r="B168" s="58" t="s">
        <v>179</v>
      </c>
      <c r="C168" s="30" t="s">
        <v>21</v>
      </c>
      <c r="D168" s="27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3"/>
    </row>
    <row r="169" spans="1:10" ht="16.5" customHeight="1" x14ac:dyDescent="0.25">
      <c r="A169" s="67" t="str">
        <f t="shared" si="10"/>
        <v>6308</v>
      </c>
      <c r="B169" s="63" t="s">
        <v>180</v>
      </c>
      <c r="C169" s="60" t="s">
        <v>21</v>
      </c>
      <c r="D169" s="61">
        <v>1001035026308</v>
      </c>
      <c r="E169" s="24"/>
      <c r="F169" s="23">
        <v>0.98699999999999999</v>
      </c>
      <c r="G169" s="23">
        <f>E169</f>
        <v>0</v>
      </c>
      <c r="H169" s="14">
        <v>2.96</v>
      </c>
      <c r="I169" s="14">
        <v>45</v>
      </c>
      <c r="J169" s="33"/>
    </row>
    <row r="170" spans="1:10" ht="16.5" customHeight="1" x14ac:dyDescent="0.25">
      <c r="A170" s="66" t="str">
        <f t="shared" si="10"/>
        <v>6649</v>
      </c>
      <c r="B170" s="58" t="s">
        <v>181</v>
      </c>
      <c r="C170" s="30" t="s">
        <v>23</v>
      </c>
      <c r="D170" s="27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3"/>
    </row>
    <row r="171" spans="1:10" ht="16.5" customHeight="1" x14ac:dyDescent="0.25">
      <c r="A171" s="67" t="str">
        <f t="shared" si="10"/>
        <v>6308</v>
      </c>
      <c r="B171" s="63" t="s">
        <v>182</v>
      </c>
      <c r="C171" s="60" t="s">
        <v>21</v>
      </c>
      <c r="D171" s="61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3"/>
    </row>
    <row r="172" spans="1:10" ht="16.5" customHeight="1" x14ac:dyDescent="0.25">
      <c r="A172" s="66" t="str">
        <f t="shared" si="10"/>
        <v>6653</v>
      </c>
      <c r="B172" s="58" t="s">
        <v>183</v>
      </c>
      <c r="C172" s="30" t="s">
        <v>23</v>
      </c>
      <c r="D172" s="27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3"/>
    </row>
    <row r="173" spans="1:10" ht="16.5" customHeight="1" x14ac:dyDescent="0.25">
      <c r="A173" s="66" t="str">
        <f t="shared" si="10"/>
        <v>6003</v>
      </c>
      <c r="B173" s="58" t="s">
        <v>184</v>
      </c>
      <c r="C173" s="30" t="s">
        <v>23</v>
      </c>
      <c r="D173" s="27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3"/>
    </row>
    <row r="174" spans="1:10" ht="16.5" customHeight="1" x14ac:dyDescent="0.25">
      <c r="A174" s="66" t="str">
        <f t="shared" si="10"/>
        <v>6609</v>
      </c>
      <c r="B174" s="58" t="s">
        <v>185</v>
      </c>
      <c r="C174" s="30" t="s">
        <v>23</v>
      </c>
      <c r="D174" s="27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3"/>
    </row>
    <row r="175" spans="1:10" ht="16.5" customHeight="1" x14ac:dyDescent="0.25">
      <c r="A175" s="66" t="str">
        <f t="shared" si="10"/>
        <v>5213</v>
      </c>
      <c r="B175" s="58" t="s">
        <v>186</v>
      </c>
      <c r="C175" s="30" t="s">
        <v>23</v>
      </c>
      <c r="D175" s="27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3"/>
    </row>
    <row r="176" spans="1:10" ht="16.5" customHeight="1" x14ac:dyDescent="0.25">
      <c r="A176" s="66" t="str">
        <f t="shared" si="10"/>
        <v>6528</v>
      </c>
      <c r="B176" s="58" t="s">
        <v>187</v>
      </c>
      <c r="C176" s="30" t="s">
        <v>23</v>
      </c>
      <c r="D176" s="27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3"/>
    </row>
    <row r="177" spans="1:11" ht="16.5" customHeight="1" thickBot="1" x14ac:dyDescent="0.3">
      <c r="A177" s="66" t="str">
        <f t="shared" si="10"/>
        <v>6626</v>
      </c>
      <c r="B177" s="58" t="s">
        <v>188</v>
      </c>
      <c r="C177" s="30" t="s">
        <v>23</v>
      </c>
      <c r="D177" s="27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3"/>
    </row>
    <row r="178" spans="1:11" ht="16.5" customHeight="1" thickTop="1" thickBot="1" x14ac:dyDescent="0.3">
      <c r="A178" s="66" t="str">
        <f t="shared" si="10"/>
        <v/>
      </c>
      <c r="B178" s="52" t="s">
        <v>189</v>
      </c>
      <c r="C178" s="52"/>
      <c r="D178" s="52"/>
      <c r="E178" s="52"/>
      <c r="F178" s="52"/>
      <c r="G178" s="23">
        <f t="shared" si="12"/>
        <v>0</v>
      </c>
      <c r="H178" s="52"/>
      <c r="I178" s="52"/>
      <c r="J178" s="53"/>
    </row>
    <row r="179" spans="1:11" ht="16.5" customHeight="1" thickTop="1" x14ac:dyDescent="0.25">
      <c r="A179" s="66" t="str">
        <f t="shared" si="10"/>
        <v>6658</v>
      </c>
      <c r="B179" s="94" t="s">
        <v>190</v>
      </c>
      <c r="C179" s="30" t="s">
        <v>29</v>
      </c>
      <c r="D179" s="27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3"/>
    </row>
    <row r="180" spans="1:11" ht="16.5" customHeight="1" x14ac:dyDescent="0.25">
      <c r="A180" s="66" t="str">
        <f t="shared" si="10"/>
        <v>6586</v>
      </c>
      <c r="B180" s="94" t="s">
        <v>191</v>
      </c>
      <c r="C180" s="30" t="s">
        <v>23</v>
      </c>
      <c r="D180" s="27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3"/>
    </row>
    <row r="181" spans="1:11" ht="16.5" customHeight="1" x14ac:dyDescent="0.25">
      <c r="A181" s="66" t="str">
        <f t="shared" si="10"/>
        <v>4342</v>
      </c>
      <c r="B181" s="94" t="s">
        <v>192</v>
      </c>
      <c r="C181" s="30" t="s">
        <v>21</v>
      </c>
      <c r="D181" s="27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3"/>
    </row>
    <row r="182" spans="1:11" ht="16.5" customHeight="1" x14ac:dyDescent="0.25">
      <c r="A182" s="66" t="str">
        <f t="shared" si="10"/>
        <v>6505</v>
      </c>
      <c r="B182" s="57" t="s">
        <v>193</v>
      </c>
      <c r="C182" s="30" t="s">
        <v>23</v>
      </c>
      <c r="D182" s="27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3"/>
    </row>
    <row r="183" spans="1:11" ht="16.5" customHeight="1" x14ac:dyDescent="0.25">
      <c r="A183" s="67" t="str">
        <f t="shared" si="10"/>
        <v>6665</v>
      </c>
      <c r="B183" s="59" t="s">
        <v>194</v>
      </c>
      <c r="C183" s="60" t="s">
        <v>23</v>
      </c>
      <c r="D183" s="61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3"/>
    </row>
    <row r="184" spans="1:11" ht="16.5" customHeight="1" x14ac:dyDescent="0.25">
      <c r="A184" s="66" t="str">
        <f t="shared" si="10"/>
        <v>6665</v>
      </c>
      <c r="B184" s="57" t="s">
        <v>195</v>
      </c>
      <c r="C184" s="30" t="s">
        <v>23</v>
      </c>
      <c r="D184" s="27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3"/>
    </row>
    <row r="185" spans="1:11" ht="16.5" customHeight="1" x14ac:dyDescent="0.25">
      <c r="A185" s="67" t="str">
        <f t="shared" ref="A185:A216" si="14">RIGHT(D185,4)</f>
        <v>6668</v>
      </c>
      <c r="B185" s="59" t="s">
        <v>196</v>
      </c>
      <c r="C185" s="60" t="s">
        <v>23</v>
      </c>
      <c r="D185" s="61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3"/>
    </row>
    <row r="186" spans="1:11" ht="16.5" customHeight="1" x14ac:dyDescent="0.25">
      <c r="A186" s="66" t="str">
        <f t="shared" si="14"/>
        <v>6668</v>
      </c>
      <c r="B186" s="57" t="s">
        <v>197</v>
      </c>
      <c r="C186" s="30" t="s">
        <v>23</v>
      </c>
      <c r="D186" s="27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3"/>
    </row>
    <row r="187" spans="1:11" ht="16.5" customHeight="1" x14ac:dyDescent="0.25">
      <c r="A187" s="66" t="str">
        <f t="shared" si="14"/>
        <v>6666</v>
      </c>
      <c r="B187" s="57" t="s">
        <v>198</v>
      </c>
      <c r="C187" s="30" t="s">
        <v>23</v>
      </c>
      <c r="D187" s="27">
        <v>1001302276666</v>
      </c>
      <c r="E187" s="24">
        <v>40</v>
      </c>
      <c r="F187" s="23">
        <v>0.28000000000000003</v>
      </c>
      <c r="G187" s="23">
        <f t="shared" si="13"/>
        <v>11.200000000000001</v>
      </c>
      <c r="H187" s="14">
        <v>2.2400000000000002</v>
      </c>
      <c r="I187" s="14">
        <v>45</v>
      </c>
      <c r="J187" s="33"/>
    </row>
    <row r="188" spans="1:11" ht="16.5" customHeight="1" x14ac:dyDescent="0.25">
      <c r="A188" s="66" t="str">
        <f t="shared" si="14"/>
        <v>6773</v>
      </c>
      <c r="B188" s="57" t="s">
        <v>199</v>
      </c>
      <c r="C188" s="30" t="s">
        <v>23</v>
      </c>
      <c r="D188" s="27">
        <v>1001303106773</v>
      </c>
      <c r="E188" s="24"/>
      <c r="F188" s="23">
        <v>0.28000000000000003</v>
      </c>
      <c r="G188" s="23">
        <f t="shared" si="13"/>
        <v>0</v>
      </c>
      <c r="H188" s="14">
        <v>2.2400000000000002</v>
      </c>
      <c r="I188" s="14">
        <v>45</v>
      </c>
      <c r="J188" s="33"/>
      <c r="K188" s="31" t="s">
        <v>200</v>
      </c>
    </row>
    <row r="189" spans="1:11" ht="16.5" customHeight="1" x14ac:dyDescent="0.25">
      <c r="A189" s="67" t="str">
        <f t="shared" si="14"/>
        <v>6671</v>
      </c>
      <c r="B189" s="59" t="s">
        <v>201</v>
      </c>
      <c r="C189" s="60" t="s">
        <v>23</v>
      </c>
      <c r="D189" s="61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3"/>
    </row>
    <row r="190" spans="1:11" ht="16.5" customHeight="1" x14ac:dyDescent="0.25">
      <c r="A190" s="66" t="str">
        <f t="shared" si="14"/>
        <v>6671</v>
      </c>
      <c r="B190" s="57" t="s">
        <v>201</v>
      </c>
      <c r="C190" s="30" t="s">
        <v>23</v>
      </c>
      <c r="D190" s="27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3"/>
    </row>
    <row r="191" spans="1:11" ht="16.5" customHeight="1" x14ac:dyDescent="0.25">
      <c r="A191" s="67" t="str">
        <f t="shared" si="14"/>
        <v>6672</v>
      </c>
      <c r="B191" s="59" t="s">
        <v>202</v>
      </c>
      <c r="C191" s="60" t="s">
        <v>23</v>
      </c>
      <c r="D191" s="61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3"/>
    </row>
    <row r="192" spans="1:11" ht="16.5" customHeight="1" x14ac:dyDescent="0.25">
      <c r="A192" s="66" t="str">
        <f t="shared" si="14"/>
        <v>6672</v>
      </c>
      <c r="B192" s="57" t="s">
        <v>202</v>
      </c>
      <c r="C192" s="30" t="s">
        <v>23</v>
      </c>
      <c r="D192" s="27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4"/>
        <v>5540</v>
      </c>
      <c r="B193" s="57" t="s">
        <v>203</v>
      </c>
      <c r="C193" s="30" t="s">
        <v>21</v>
      </c>
      <c r="D193" s="27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6" t="str">
        <f t="shared" si="14"/>
        <v>6141</v>
      </c>
      <c r="B194" s="57" t="s">
        <v>204</v>
      </c>
      <c r="C194" s="30" t="s">
        <v>23</v>
      </c>
      <c r="D194" s="27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3"/>
    </row>
    <row r="195" spans="1:10" ht="16.5" customHeight="1" x14ac:dyDescent="0.25">
      <c r="A195" s="66" t="str">
        <f t="shared" si="14"/>
        <v>6097</v>
      </c>
      <c r="B195" s="57" t="s">
        <v>205</v>
      </c>
      <c r="C195" s="30" t="s">
        <v>23</v>
      </c>
      <c r="D195" s="27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3"/>
    </row>
    <row r="196" spans="1:10" ht="16.5" customHeight="1" x14ac:dyDescent="0.25">
      <c r="A196" s="66" t="str">
        <f t="shared" si="14"/>
        <v>4786</v>
      </c>
      <c r="B196" s="57" t="s">
        <v>206</v>
      </c>
      <c r="C196" s="30" t="s">
        <v>23</v>
      </c>
      <c r="D196" s="27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3"/>
    </row>
    <row r="197" spans="1:10" ht="16.5" customHeight="1" x14ac:dyDescent="0.25">
      <c r="A197" s="66" t="str">
        <f t="shared" si="14"/>
        <v>4903</v>
      </c>
      <c r="B197" s="57" t="s">
        <v>207</v>
      </c>
      <c r="C197" s="30" t="s">
        <v>21</v>
      </c>
      <c r="D197" s="27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3"/>
    </row>
    <row r="198" spans="1:10" ht="16.5" customHeight="1" x14ac:dyDescent="0.25">
      <c r="A198" s="66" t="str">
        <f t="shared" si="14"/>
        <v>4943</v>
      </c>
      <c r="B198" s="57" t="s">
        <v>208</v>
      </c>
      <c r="C198" s="30" t="s">
        <v>23</v>
      </c>
      <c r="D198" s="27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3"/>
    </row>
    <row r="199" spans="1:10" ht="16.5" customHeight="1" x14ac:dyDescent="0.25">
      <c r="A199" s="66" t="str">
        <f t="shared" si="14"/>
        <v>6147</v>
      </c>
      <c r="B199" s="57" t="s">
        <v>209</v>
      </c>
      <c r="C199" s="30" t="s">
        <v>23</v>
      </c>
      <c r="D199" s="27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3"/>
    </row>
    <row r="200" spans="1:10" ht="16.5" customHeight="1" x14ac:dyDescent="0.25">
      <c r="A200" s="66" t="str">
        <f t="shared" si="14"/>
        <v>6143</v>
      </c>
      <c r="B200" s="57" t="s">
        <v>210</v>
      </c>
      <c r="C200" s="30" t="s">
        <v>21</v>
      </c>
      <c r="D200" s="27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3"/>
    </row>
    <row r="201" spans="1:10" ht="16.5" customHeight="1" x14ac:dyDescent="0.25">
      <c r="A201" s="66" t="str">
        <f t="shared" si="14"/>
        <v>6405</v>
      </c>
      <c r="B201" s="57" t="s">
        <v>211</v>
      </c>
      <c r="C201" s="30" t="s">
        <v>23</v>
      </c>
      <c r="D201" s="27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3"/>
    </row>
    <row r="202" spans="1:10" ht="16.5" customHeight="1" x14ac:dyDescent="0.25">
      <c r="A202" s="66" t="str">
        <f t="shared" si="14"/>
        <v>6675</v>
      </c>
      <c r="B202" s="57" t="s">
        <v>212</v>
      </c>
      <c r="C202" s="30" t="s">
        <v>23</v>
      </c>
      <c r="D202" s="27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3"/>
    </row>
    <row r="203" spans="1:10" ht="16.5" customHeight="1" x14ac:dyDescent="0.25">
      <c r="A203" s="66" t="str">
        <f t="shared" si="14"/>
        <v>4343</v>
      </c>
      <c r="B203" s="57" t="s">
        <v>213</v>
      </c>
      <c r="C203" s="30" t="s">
        <v>23</v>
      </c>
      <c r="D203" s="27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3"/>
    </row>
    <row r="204" spans="1:10" ht="16.5" customHeight="1" x14ac:dyDescent="0.25">
      <c r="A204" s="67" t="str">
        <f t="shared" si="14"/>
        <v>6673</v>
      </c>
      <c r="B204" s="59" t="s">
        <v>214</v>
      </c>
      <c r="C204" s="60" t="s">
        <v>23</v>
      </c>
      <c r="D204" s="61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3"/>
    </row>
    <row r="205" spans="1:10" ht="16.5" customHeight="1" x14ac:dyDescent="0.25">
      <c r="A205" s="66" t="str">
        <f t="shared" si="14"/>
        <v>6673</v>
      </c>
      <c r="B205" s="57" t="s">
        <v>215</v>
      </c>
      <c r="C205" s="30" t="s">
        <v>23</v>
      </c>
      <c r="D205" s="27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7" t="str">
        <f t="shared" si="14"/>
        <v>6679</v>
      </c>
      <c r="B206" s="59" t="s">
        <v>216</v>
      </c>
      <c r="C206" s="60" t="s">
        <v>23</v>
      </c>
      <c r="D206" s="61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4"/>
        <v>6679</v>
      </c>
      <c r="B207" s="57" t="s">
        <v>216</v>
      </c>
      <c r="C207" s="30" t="s">
        <v>23</v>
      </c>
      <c r="D207" s="27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4"/>
        <v>6361</v>
      </c>
      <c r="B208" s="57" t="s">
        <v>217</v>
      </c>
      <c r="C208" s="30" t="s">
        <v>23</v>
      </c>
      <c r="D208" s="27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3"/>
    </row>
    <row r="209" spans="1:10" ht="16.5" customHeight="1" x14ac:dyDescent="0.25">
      <c r="A209" s="66" t="str">
        <f t="shared" si="14"/>
        <v>6680</v>
      </c>
      <c r="B209" s="57" t="s">
        <v>217</v>
      </c>
      <c r="C209" s="30" t="s">
        <v>23</v>
      </c>
      <c r="D209" s="27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3"/>
    </row>
    <row r="210" spans="1:10" ht="16.5" customHeight="1" x14ac:dyDescent="0.25">
      <c r="A210" s="66" t="str">
        <f t="shared" si="14"/>
        <v>5550</v>
      </c>
      <c r="B210" s="57" t="s">
        <v>218</v>
      </c>
      <c r="C210" s="30" t="s">
        <v>21</v>
      </c>
      <c r="D210" s="27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3"/>
    </row>
    <row r="211" spans="1:10" ht="16.5" customHeight="1" x14ac:dyDescent="0.25">
      <c r="A211" s="67" t="str">
        <f t="shared" si="14"/>
        <v>6682</v>
      </c>
      <c r="B211" s="59" t="s">
        <v>219</v>
      </c>
      <c r="C211" s="60" t="s">
        <v>23</v>
      </c>
      <c r="D211" s="61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6" t="str">
        <f t="shared" si="14"/>
        <v>6682</v>
      </c>
      <c r="B212" s="57" t="s">
        <v>219</v>
      </c>
      <c r="C212" s="30" t="s">
        <v>23</v>
      </c>
      <c r="D212" s="27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3"/>
    </row>
    <row r="213" spans="1:10" ht="16.5" customHeight="1" x14ac:dyDescent="0.25">
      <c r="A213" s="66" t="str">
        <f t="shared" si="14"/>
        <v>5628</v>
      </c>
      <c r="B213" s="57" t="s">
        <v>220</v>
      </c>
      <c r="C213" s="30" t="s">
        <v>23</v>
      </c>
      <c r="D213" s="27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3"/>
    </row>
    <row r="214" spans="1:10" ht="16.5" customHeight="1" x14ac:dyDescent="0.25">
      <c r="A214" s="66" t="str">
        <f t="shared" si="14"/>
        <v>5548</v>
      </c>
      <c r="B214" s="57" t="s">
        <v>221</v>
      </c>
      <c r="C214" s="30" t="s">
        <v>21</v>
      </c>
      <c r="D214" s="27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3"/>
    </row>
    <row r="215" spans="1:10" ht="16.5" customHeight="1" x14ac:dyDescent="0.25">
      <c r="A215" s="66" t="str">
        <f t="shared" si="14"/>
        <v>6683</v>
      </c>
      <c r="B215" s="57" t="s">
        <v>222</v>
      </c>
      <c r="C215" s="30" t="s">
        <v>23</v>
      </c>
      <c r="D215" s="27">
        <v>1001300386683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4"/>
        <v>5542</v>
      </c>
      <c r="B216" s="57" t="s">
        <v>223</v>
      </c>
      <c r="C216" s="30" t="s">
        <v>21</v>
      </c>
      <c r="D216" s="27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3"/>
    </row>
    <row r="217" spans="1:10" ht="16.5" customHeight="1" x14ac:dyDescent="0.25">
      <c r="A217" s="66" t="str">
        <f t="shared" ref="A217:A248" si="16">RIGHT(D217,4)</f>
        <v>6506</v>
      </c>
      <c r="B217" s="57" t="s">
        <v>224</v>
      </c>
      <c r="C217" s="30" t="s">
        <v>23</v>
      </c>
      <c r="D217" s="27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3"/>
    </row>
    <row r="218" spans="1:10" ht="16.5" customHeight="1" x14ac:dyDescent="0.25">
      <c r="A218" s="66" t="str">
        <f t="shared" si="16"/>
        <v>6685</v>
      </c>
      <c r="B218" s="57" t="s">
        <v>225</v>
      </c>
      <c r="C218" s="30" t="s">
        <v>23</v>
      </c>
      <c r="D218" s="27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3"/>
    </row>
    <row r="219" spans="1:10" ht="16.5" customHeight="1" x14ac:dyDescent="0.25">
      <c r="A219" s="66" t="str">
        <f t="shared" si="16"/>
        <v>4376</v>
      </c>
      <c r="B219" s="57" t="s">
        <v>226</v>
      </c>
      <c r="C219" s="30" t="s">
        <v>21</v>
      </c>
      <c r="D219" s="27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3"/>
    </row>
    <row r="220" spans="1:10" ht="16.5" customHeight="1" x14ac:dyDescent="0.25">
      <c r="A220" s="66" t="str">
        <f t="shared" si="16"/>
        <v>6369</v>
      </c>
      <c r="B220" s="57" t="s">
        <v>227</v>
      </c>
      <c r="C220" s="30" t="s">
        <v>23</v>
      </c>
      <c r="D220" s="27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3"/>
    </row>
    <row r="221" spans="1:10" ht="16.5" customHeight="1" x14ac:dyDescent="0.25">
      <c r="A221" s="66" t="str">
        <f t="shared" si="16"/>
        <v>3549</v>
      </c>
      <c r="B221" s="57" t="s">
        <v>228</v>
      </c>
      <c r="C221" s="30" t="s">
        <v>23</v>
      </c>
      <c r="D221" s="27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3"/>
    </row>
    <row r="222" spans="1:10" ht="16.5" customHeight="1" x14ac:dyDescent="0.25">
      <c r="A222" s="67" t="str">
        <f t="shared" si="16"/>
        <v>6687</v>
      </c>
      <c r="B222" s="59" t="s">
        <v>229</v>
      </c>
      <c r="C222" s="60" t="s">
        <v>23</v>
      </c>
      <c r="D222" s="61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3"/>
    </row>
    <row r="223" spans="1:10" ht="16.5" customHeight="1" x14ac:dyDescent="0.25">
      <c r="A223" s="66" t="str">
        <f t="shared" si="16"/>
        <v>6687</v>
      </c>
      <c r="B223" s="57" t="s">
        <v>229</v>
      </c>
      <c r="C223" s="30" t="s">
        <v>23</v>
      </c>
      <c r="D223" s="27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3"/>
    </row>
    <row r="224" spans="1:10" ht="16.5" customHeight="1" x14ac:dyDescent="0.25">
      <c r="A224" s="67" t="str">
        <f t="shared" si="16"/>
        <v>6688</v>
      </c>
      <c r="B224" s="59" t="s">
        <v>230</v>
      </c>
      <c r="C224" s="60" t="s">
        <v>23</v>
      </c>
      <c r="D224" s="61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3"/>
    </row>
    <row r="225" spans="1:10" ht="16.5" customHeight="1" x14ac:dyDescent="0.25">
      <c r="A225" s="66" t="str">
        <f t="shared" si="16"/>
        <v>6703</v>
      </c>
      <c r="B225" s="57" t="s">
        <v>231</v>
      </c>
      <c r="C225" s="30" t="s">
        <v>23</v>
      </c>
      <c r="D225" s="27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3"/>
    </row>
    <row r="226" spans="1:10" ht="16.5" customHeight="1" x14ac:dyDescent="0.25">
      <c r="A226" s="66" t="str">
        <f t="shared" si="16"/>
        <v>6688</v>
      </c>
      <c r="B226" s="57" t="s">
        <v>232</v>
      </c>
      <c r="C226" s="30" t="s">
        <v>23</v>
      </c>
      <c r="D226" s="27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3"/>
    </row>
    <row r="227" spans="1:10" ht="16.5" customHeight="1" x14ac:dyDescent="0.25">
      <c r="A227" s="66" t="str">
        <f t="shared" si="16"/>
        <v>6659</v>
      </c>
      <c r="B227" s="57" t="s">
        <v>233</v>
      </c>
      <c r="C227" s="30" t="s">
        <v>21</v>
      </c>
      <c r="D227" s="27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3"/>
    </row>
    <row r="228" spans="1:10" ht="16.5" customHeight="1" x14ac:dyDescent="0.25">
      <c r="A228" s="66" t="str">
        <f t="shared" si="16"/>
        <v>6689</v>
      </c>
      <c r="B228" s="57" t="s">
        <v>234</v>
      </c>
      <c r="C228" s="30" t="s">
        <v>23</v>
      </c>
      <c r="D228" s="27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3"/>
    </row>
    <row r="229" spans="1:10" ht="16.5" customHeight="1" x14ac:dyDescent="0.25">
      <c r="A229" s="66" t="str">
        <f t="shared" si="16"/>
        <v>6508</v>
      </c>
      <c r="B229" s="57" t="s">
        <v>235</v>
      </c>
      <c r="C229" s="30" t="s">
        <v>23</v>
      </c>
      <c r="D229" s="27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3"/>
    </row>
    <row r="230" spans="1:10" ht="16.5" customHeight="1" x14ac:dyDescent="0.25">
      <c r="A230" s="66" t="str">
        <f t="shared" si="16"/>
        <v>6691</v>
      </c>
      <c r="B230" s="57" t="s">
        <v>235</v>
      </c>
      <c r="C230" s="30" t="s">
        <v>23</v>
      </c>
      <c r="D230" s="27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3"/>
    </row>
    <row r="231" spans="1:10" ht="16.5" customHeight="1" x14ac:dyDescent="0.25">
      <c r="A231" s="66" t="str">
        <f t="shared" si="16"/>
        <v>6692</v>
      </c>
      <c r="B231" s="57" t="s">
        <v>236</v>
      </c>
      <c r="C231" s="30" t="s">
        <v>23</v>
      </c>
      <c r="D231" s="27">
        <v>1001303056692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6"/>
        <v>5594</v>
      </c>
      <c r="B232" s="57" t="s">
        <v>237</v>
      </c>
      <c r="C232" s="30" t="s">
        <v>23</v>
      </c>
      <c r="D232" s="27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3"/>
    </row>
    <row r="233" spans="1:10" ht="16.5" customHeight="1" x14ac:dyDescent="0.25">
      <c r="A233" s="67" t="str">
        <f t="shared" si="16"/>
        <v>6693</v>
      </c>
      <c r="B233" s="59" t="s">
        <v>238</v>
      </c>
      <c r="C233" s="60" t="s">
        <v>23</v>
      </c>
      <c r="D233" s="61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3"/>
    </row>
    <row r="234" spans="1:10" ht="16.5" customHeight="1" x14ac:dyDescent="0.25">
      <c r="A234" s="66" t="str">
        <f t="shared" si="16"/>
        <v>6693</v>
      </c>
      <c r="B234" s="57" t="s">
        <v>238</v>
      </c>
      <c r="C234" s="30" t="s">
        <v>23</v>
      </c>
      <c r="D234" s="27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3"/>
    </row>
    <row r="235" spans="1:10" ht="16.5" customHeight="1" x14ac:dyDescent="0.25">
      <c r="A235" s="66" t="str">
        <f t="shared" si="16"/>
        <v>5546</v>
      </c>
      <c r="B235" s="57" t="s">
        <v>239</v>
      </c>
      <c r="C235" s="30" t="s">
        <v>21</v>
      </c>
      <c r="D235" s="27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3"/>
    </row>
    <row r="236" spans="1:10" ht="16.5" customHeight="1" x14ac:dyDescent="0.25">
      <c r="A236" s="66" t="str">
        <f t="shared" si="16"/>
        <v>4360</v>
      </c>
      <c r="B236" s="57" t="s">
        <v>240</v>
      </c>
      <c r="C236" s="30" t="s">
        <v>21</v>
      </c>
      <c r="D236" s="27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3"/>
    </row>
    <row r="237" spans="1:10" ht="16.5" customHeight="1" x14ac:dyDescent="0.25">
      <c r="A237" s="67" t="str">
        <f t="shared" si="16"/>
        <v>6694</v>
      </c>
      <c r="B237" s="59" t="s">
        <v>241</v>
      </c>
      <c r="C237" s="60" t="s">
        <v>23</v>
      </c>
      <c r="D237" s="61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3"/>
    </row>
    <row r="238" spans="1:10" ht="16.5" customHeight="1" x14ac:dyDescent="0.25">
      <c r="A238" s="66" t="str">
        <f t="shared" si="16"/>
        <v>6694</v>
      </c>
      <c r="B238" s="57" t="s">
        <v>241</v>
      </c>
      <c r="C238" s="30" t="s">
        <v>23</v>
      </c>
      <c r="D238" s="27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3"/>
    </row>
    <row r="239" spans="1:10" ht="16.5" customHeight="1" x14ac:dyDescent="0.25">
      <c r="A239" s="66" t="str">
        <f t="shared" si="16"/>
        <v>6565</v>
      </c>
      <c r="B239" s="57" t="s">
        <v>242</v>
      </c>
      <c r="C239" s="30" t="s">
        <v>23</v>
      </c>
      <c r="D239" s="27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3"/>
    </row>
    <row r="240" spans="1:10" ht="16.5" customHeight="1" x14ac:dyDescent="0.25">
      <c r="A240" s="67" t="str">
        <f t="shared" si="16"/>
        <v>6696</v>
      </c>
      <c r="B240" s="59" t="s">
        <v>243</v>
      </c>
      <c r="C240" s="60" t="s">
        <v>23</v>
      </c>
      <c r="D240" s="61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3"/>
    </row>
    <row r="241" spans="1:10" ht="16.5" customHeight="1" x14ac:dyDescent="0.25">
      <c r="A241" s="66" t="str">
        <f t="shared" si="16"/>
        <v>6696</v>
      </c>
      <c r="B241" s="57" t="s">
        <v>243</v>
      </c>
      <c r="C241" s="30" t="s">
        <v>23</v>
      </c>
      <c r="D241" s="27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3"/>
    </row>
    <row r="242" spans="1:10" ht="16.5" customHeight="1" x14ac:dyDescent="0.25">
      <c r="A242" s="66" t="str">
        <f t="shared" si="16"/>
        <v>4932</v>
      </c>
      <c r="B242" s="57" t="s">
        <v>244</v>
      </c>
      <c r="C242" s="30" t="s">
        <v>21</v>
      </c>
      <c r="D242" s="27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3"/>
    </row>
    <row r="243" spans="1:10" ht="16.5" customHeight="1" x14ac:dyDescent="0.25">
      <c r="A243" s="66" t="str">
        <f t="shared" si="16"/>
        <v>5595</v>
      </c>
      <c r="B243" s="57" t="s">
        <v>245</v>
      </c>
      <c r="C243" s="30" t="s">
        <v>23</v>
      </c>
      <c r="D243" s="27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3"/>
    </row>
    <row r="244" spans="1:10" ht="16.5" customHeight="1" x14ac:dyDescent="0.25">
      <c r="A244" s="66" t="str">
        <f t="shared" si="16"/>
        <v>6697</v>
      </c>
      <c r="B244" s="57" t="s">
        <v>246</v>
      </c>
      <c r="C244" s="30" t="s">
        <v>23</v>
      </c>
      <c r="D244" s="27">
        <v>1001301876697</v>
      </c>
      <c r="E244" s="24">
        <v>100</v>
      </c>
      <c r="F244" s="23">
        <v>0.35</v>
      </c>
      <c r="G244" s="23">
        <f t="shared" si="19"/>
        <v>35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6"/>
        <v>6380</v>
      </c>
      <c r="B245" s="57" t="s">
        <v>247</v>
      </c>
      <c r="C245" s="30" t="s">
        <v>23</v>
      </c>
      <c r="D245" s="27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3"/>
    </row>
    <row r="246" spans="1:10" ht="16.5" customHeight="1" x14ac:dyDescent="0.25">
      <c r="A246" s="66" t="str">
        <f t="shared" si="16"/>
        <v>6699</v>
      </c>
      <c r="B246" s="57" t="s">
        <v>247</v>
      </c>
      <c r="C246" s="30" t="s">
        <v>23</v>
      </c>
      <c r="D246" s="27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3"/>
    </row>
    <row r="247" spans="1:10" ht="16.5" customHeight="1" x14ac:dyDescent="0.25">
      <c r="A247" s="67" t="str">
        <f t="shared" si="16"/>
        <v>6700</v>
      </c>
      <c r="B247" s="59" t="s">
        <v>248</v>
      </c>
      <c r="C247" s="60" t="s">
        <v>23</v>
      </c>
      <c r="D247" s="61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3"/>
    </row>
    <row r="248" spans="1:10" ht="16.5" customHeight="1" x14ac:dyDescent="0.25">
      <c r="A248" s="66" t="str">
        <f t="shared" si="16"/>
        <v>6700</v>
      </c>
      <c r="B248" s="57" t="s">
        <v>248</v>
      </c>
      <c r="C248" s="30" t="s">
        <v>23</v>
      </c>
      <c r="D248" s="27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3"/>
    </row>
    <row r="249" spans="1:10" ht="16.5" customHeight="1" x14ac:dyDescent="0.25">
      <c r="A249" s="66" t="str">
        <f t="shared" ref="A249:A284" si="20">RIGHT(D249,4)</f>
        <v>6701</v>
      </c>
      <c r="B249" s="57" t="s">
        <v>249</v>
      </c>
      <c r="C249" s="30" t="s">
        <v>23</v>
      </c>
      <c r="D249" s="27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3"/>
    </row>
    <row r="250" spans="1:10" ht="16.5" customHeight="1" x14ac:dyDescent="0.25">
      <c r="A250" s="66" t="str">
        <f t="shared" si="20"/>
        <v>5122</v>
      </c>
      <c r="B250" s="57" t="s">
        <v>250</v>
      </c>
      <c r="C250" s="30" t="s">
        <v>23</v>
      </c>
      <c r="D250" s="27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3"/>
    </row>
    <row r="251" spans="1:10" ht="16.5" customHeight="1" x14ac:dyDescent="0.25">
      <c r="A251" s="66" t="str">
        <f t="shared" si="20"/>
        <v>3701</v>
      </c>
      <c r="B251" s="57" t="s">
        <v>251</v>
      </c>
      <c r="C251" s="30" t="s">
        <v>21</v>
      </c>
      <c r="D251" s="27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3"/>
    </row>
    <row r="252" spans="1:10" ht="16.5" customHeight="1" x14ac:dyDescent="0.25">
      <c r="A252" s="67" t="str">
        <f t="shared" si="20"/>
        <v>6676</v>
      </c>
      <c r="B252" s="59" t="s">
        <v>252</v>
      </c>
      <c r="C252" s="60" t="s">
        <v>23</v>
      </c>
      <c r="D252" s="61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3"/>
    </row>
    <row r="253" spans="1:10" ht="16.5" customHeight="1" x14ac:dyDescent="0.25">
      <c r="A253" s="66" t="str">
        <f t="shared" si="20"/>
        <v>6676</v>
      </c>
      <c r="B253" s="57" t="s">
        <v>253</v>
      </c>
      <c r="C253" s="30" t="s">
        <v>23</v>
      </c>
      <c r="D253" s="27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3"/>
    </row>
    <row r="254" spans="1:10" ht="16.5" customHeight="1" x14ac:dyDescent="0.25">
      <c r="A254" s="67" t="str">
        <f t="shared" si="20"/>
        <v>6678</v>
      </c>
      <c r="B254" s="59" t="s">
        <v>254</v>
      </c>
      <c r="C254" s="60" t="s">
        <v>23</v>
      </c>
      <c r="D254" s="61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3"/>
    </row>
    <row r="255" spans="1:10" ht="16.5" customHeight="1" x14ac:dyDescent="0.25">
      <c r="A255" s="66" t="str">
        <f t="shared" si="20"/>
        <v>6678</v>
      </c>
      <c r="B255" s="57" t="s">
        <v>255</v>
      </c>
      <c r="C255" s="30" t="s">
        <v>23</v>
      </c>
      <c r="D255" s="27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3"/>
    </row>
    <row r="256" spans="1:10" ht="16.5" customHeight="1" x14ac:dyDescent="0.25">
      <c r="A256" s="66" t="str">
        <f t="shared" si="20"/>
        <v>5489</v>
      </c>
      <c r="B256" s="94" t="s">
        <v>256</v>
      </c>
      <c r="C256" s="30" t="s">
        <v>21</v>
      </c>
      <c r="D256" s="27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3"/>
    </row>
    <row r="257" spans="1:10" ht="16.5" customHeight="1" x14ac:dyDescent="0.25">
      <c r="A257" s="67" t="str">
        <f t="shared" si="20"/>
        <v>6684</v>
      </c>
      <c r="B257" s="59" t="s">
        <v>257</v>
      </c>
      <c r="C257" s="60" t="s">
        <v>23</v>
      </c>
      <c r="D257" s="61">
        <v>1001304506684</v>
      </c>
      <c r="E257" s="24">
        <v>80</v>
      </c>
      <c r="F257" s="23">
        <v>0.28000000000000003</v>
      </c>
      <c r="G257" s="23">
        <f>E257*F257</f>
        <v>22.400000000000002</v>
      </c>
      <c r="H257" s="14">
        <v>2.2400000000000002</v>
      </c>
      <c r="I257" s="14">
        <v>45</v>
      </c>
      <c r="J257" s="33"/>
    </row>
    <row r="258" spans="1:10" ht="16.5" customHeight="1" x14ac:dyDescent="0.25">
      <c r="A258" s="66" t="str">
        <f t="shared" si="20"/>
        <v>6562</v>
      </c>
      <c r="B258" s="94" t="s">
        <v>258</v>
      </c>
      <c r="C258" s="30" t="s">
        <v>29</v>
      </c>
      <c r="D258" s="27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3"/>
    </row>
    <row r="259" spans="1:10" ht="16.5" customHeight="1" x14ac:dyDescent="0.25">
      <c r="A259" s="67" t="str">
        <f t="shared" si="20"/>
        <v>6215</v>
      </c>
      <c r="B259" s="59" t="s">
        <v>259</v>
      </c>
      <c r="C259" s="60" t="s">
        <v>29</v>
      </c>
      <c r="D259" s="61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3"/>
    </row>
    <row r="260" spans="1:10" ht="16.5" customHeight="1" x14ac:dyDescent="0.25">
      <c r="A260" s="66" t="str">
        <f t="shared" si="20"/>
        <v>6564</v>
      </c>
      <c r="B260" s="94" t="s">
        <v>260</v>
      </c>
      <c r="C260" s="30" t="s">
        <v>29</v>
      </c>
      <c r="D260" s="27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3"/>
    </row>
    <row r="261" spans="1:10" ht="16.5" customHeight="1" x14ac:dyDescent="0.25">
      <c r="A261" s="67" t="str">
        <f t="shared" si="20"/>
        <v>6689</v>
      </c>
      <c r="B261" s="64" t="s">
        <v>261</v>
      </c>
      <c r="C261" s="60" t="s">
        <v>29</v>
      </c>
      <c r="D261" s="61">
        <v>1001303986689</v>
      </c>
      <c r="E261" s="24">
        <v>100</v>
      </c>
      <c r="F261" s="23">
        <v>0.35</v>
      </c>
      <c r="G261" s="23">
        <f>E261*F261</f>
        <v>35</v>
      </c>
      <c r="H261" s="14">
        <v>2.8</v>
      </c>
      <c r="I261" s="14">
        <v>45</v>
      </c>
      <c r="J261" s="33"/>
    </row>
    <row r="262" spans="1:10" ht="16.5" customHeight="1" x14ac:dyDescent="0.25">
      <c r="A262" s="66" t="str">
        <f t="shared" si="20"/>
        <v>5341</v>
      </c>
      <c r="B262" s="50" t="s">
        <v>262</v>
      </c>
      <c r="C262" s="30" t="s">
        <v>21</v>
      </c>
      <c r="D262" s="27">
        <v>1001053985341</v>
      </c>
      <c r="E262" s="24">
        <v>40</v>
      </c>
      <c r="F262" s="23">
        <v>0.69499999999999995</v>
      </c>
      <c r="G262" s="23">
        <f>E262</f>
        <v>40</v>
      </c>
      <c r="H262" s="14">
        <v>5.56</v>
      </c>
      <c r="I262" s="14">
        <v>45</v>
      </c>
      <c r="J262" s="33"/>
    </row>
    <row r="263" spans="1:10" ht="16.5" customHeight="1" x14ac:dyDescent="0.25">
      <c r="A263" s="66" t="str">
        <f t="shared" si="20"/>
        <v>6566</v>
      </c>
      <c r="B263" s="50" t="s">
        <v>263</v>
      </c>
      <c r="C263" s="30" t="s">
        <v>23</v>
      </c>
      <c r="D263" s="27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3"/>
    </row>
    <row r="264" spans="1:10" ht="16.5" customHeight="1" x14ac:dyDescent="0.25">
      <c r="A264" s="66" t="str">
        <f t="shared" si="20"/>
        <v>5544</v>
      </c>
      <c r="B264" s="94" t="s">
        <v>264</v>
      </c>
      <c r="C264" s="30" t="s">
        <v>21</v>
      </c>
      <c r="D264" s="27">
        <v>1001051875544</v>
      </c>
      <c r="E264" s="24">
        <v>140</v>
      </c>
      <c r="F264" s="23">
        <v>0.83399999999999996</v>
      </c>
      <c r="G264" s="23">
        <f>E264</f>
        <v>140</v>
      </c>
      <c r="H264" s="14">
        <v>5</v>
      </c>
      <c r="I264" s="14">
        <v>45</v>
      </c>
      <c r="J264" s="33"/>
    </row>
    <row r="265" spans="1:10" ht="16.5" customHeight="1" x14ac:dyDescent="0.25">
      <c r="A265" s="67" t="str">
        <f t="shared" si="20"/>
        <v>6213</v>
      </c>
      <c r="B265" s="59" t="s">
        <v>265</v>
      </c>
      <c r="C265" s="60" t="s">
        <v>29</v>
      </c>
      <c r="D265" s="61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3"/>
    </row>
    <row r="266" spans="1:10" ht="15.75" customHeight="1" x14ac:dyDescent="0.25">
      <c r="A266" s="67" t="str">
        <f t="shared" si="20"/>
        <v>6697</v>
      </c>
      <c r="B266" s="59" t="s">
        <v>266</v>
      </c>
      <c r="C266" s="60" t="s">
        <v>29</v>
      </c>
      <c r="D266" s="61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3"/>
    </row>
    <row r="267" spans="1:10" ht="15.75" customHeight="1" x14ac:dyDescent="0.25">
      <c r="A267" s="67" t="str">
        <f t="shared" si="20"/>
        <v>6215</v>
      </c>
      <c r="B267" s="59" t="s">
        <v>267</v>
      </c>
      <c r="C267" s="60" t="s">
        <v>23</v>
      </c>
      <c r="D267" s="61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3"/>
    </row>
    <row r="268" spans="1:10" ht="15.75" customHeight="1" x14ac:dyDescent="0.25">
      <c r="A268" s="67" t="str">
        <f t="shared" si="20"/>
        <v>6214</v>
      </c>
      <c r="B268" s="59" t="s">
        <v>268</v>
      </c>
      <c r="C268" s="60" t="s">
        <v>21</v>
      </c>
      <c r="D268" s="61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3"/>
    </row>
    <row r="269" spans="1:10" ht="15.75" customHeight="1" x14ac:dyDescent="0.25">
      <c r="A269" s="66" t="str">
        <f t="shared" si="20"/>
        <v>6521</v>
      </c>
      <c r="B269" s="57" t="s">
        <v>269</v>
      </c>
      <c r="C269" s="30" t="s">
        <v>23</v>
      </c>
      <c r="D269" s="27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3"/>
    </row>
    <row r="270" spans="1:10" ht="15.75" customHeight="1" x14ac:dyDescent="0.25">
      <c r="A270" s="67" t="str">
        <f t="shared" si="20"/>
        <v>6212</v>
      </c>
      <c r="B270" s="59" t="s">
        <v>270</v>
      </c>
      <c r="C270" s="60" t="s">
        <v>21</v>
      </c>
      <c r="D270" s="61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3"/>
    </row>
    <row r="271" spans="1:10" ht="15.75" customHeight="1" x14ac:dyDescent="0.25">
      <c r="A271" s="66" t="str">
        <f t="shared" si="20"/>
        <v>6459</v>
      </c>
      <c r="B271" s="57" t="s">
        <v>271</v>
      </c>
      <c r="C271" s="30" t="s">
        <v>23</v>
      </c>
      <c r="D271" s="27">
        <v>1001214196459</v>
      </c>
      <c r="E271" s="24"/>
      <c r="F271" s="23">
        <v>0.1</v>
      </c>
      <c r="G271" s="23">
        <f t="shared" ref="G271:G289" si="21">E271*F271</f>
        <v>0</v>
      </c>
      <c r="H271" s="14">
        <v>1</v>
      </c>
      <c r="I271" s="14">
        <v>45</v>
      </c>
      <c r="J271" s="33"/>
    </row>
    <row r="272" spans="1:10" ht="15.75" customHeight="1" x14ac:dyDescent="0.25">
      <c r="A272" s="66" t="str">
        <f t="shared" si="20"/>
        <v>6790</v>
      </c>
      <c r="B272" s="94" t="s">
        <v>272</v>
      </c>
      <c r="C272" s="30" t="s">
        <v>21</v>
      </c>
      <c r="D272" s="27">
        <v>1001300366790</v>
      </c>
      <c r="E272" s="24">
        <v>40</v>
      </c>
      <c r="F272" s="23">
        <v>1</v>
      </c>
      <c r="G272" s="23">
        <f t="shared" si="21"/>
        <v>40</v>
      </c>
      <c r="H272" s="14"/>
      <c r="I272" s="14">
        <v>45</v>
      </c>
      <c r="J272" s="93"/>
    </row>
    <row r="273" spans="1:11" ht="15.75" customHeight="1" x14ac:dyDescent="0.25">
      <c r="A273" s="66" t="str">
        <f t="shared" si="20"/>
        <v>6791</v>
      </c>
      <c r="B273" s="94" t="s">
        <v>273</v>
      </c>
      <c r="C273" s="30" t="s">
        <v>23</v>
      </c>
      <c r="D273" s="27">
        <v>1001304096791</v>
      </c>
      <c r="E273" s="24">
        <v>80</v>
      </c>
      <c r="F273" s="23">
        <v>0.33</v>
      </c>
      <c r="G273" s="23">
        <f t="shared" si="21"/>
        <v>26.400000000000002</v>
      </c>
      <c r="H273" s="14"/>
      <c r="I273" s="14">
        <v>45</v>
      </c>
      <c r="J273" s="93"/>
    </row>
    <row r="274" spans="1:11" ht="15.75" customHeight="1" x14ac:dyDescent="0.25">
      <c r="A274" s="66" t="str">
        <f t="shared" si="20"/>
        <v>6792</v>
      </c>
      <c r="B274" s="94" t="s">
        <v>274</v>
      </c>
      <c r="C274" s="30" t="s">
        <v>21</v>
      </c>
      <c r="D274" s="27">
        <v>1001304096792</v>
      </c>
      <c r="E274" s="24">
        <v>40</v>
      </c>
      <c r="F274" s="23">
        <v>1</v>
      </c>
      <c r="G274" s="23">
        <f t="shared" si="21"/>
        <v>40</v>
      </c>
      <c r="H274" s="14"/>
      <c r="I274" s="14">
        <v>45</v>
      </c>
      <c r="J274" s="93"/>
    </row>
    <row r="275" spans="1:11" ht="15.75" customHeight="1" x14ac:dyDescent="0.25">
      <c r="A275" s="66" t="str">
        <f t="shared" si="20"/>
        <v>6793</v>
      </c>
      <c r="B275" s="94" t="s">
        <v>275</v>
      </c>
      <c r="C275" s="30" t="s">
        <v>23</v>
      </c>
      <c r="D275" s="27">
        <v>1001303636793</v>
      </c>
      <c r="E275" s="24">
        <v>80</v>
      </c>
      <c r="F275" s="23">
        <v>0.33</v>
      </c>
      <c r="G275" s="23">
        <f t="shared" si="21"/>
        <v>26.400000000000002</v>
      </c>
      <c r="H275" s="14"/>
      <c r="I275" s="14">
        <v>45</v>
      </c>
      <c r="J275" s="93"/>
    </row>
    <row r="276" spans="1:11" ht="15.75" customHeight="1" x14ac:dyDescent="0.25">
      <c r="A276" s="66" t="str">
        <f t="shared" si="20"/>
        <v>6794</v>
      </c>
      <c r="B276" s="94" t="s">
        <v>276</v>
      </c>
      <c r="C276" s="30" t="s">
        <v>21</v>
      </c>
      <c r="D276" s="27">
        <v>1001303636794</v>
      </c>
      <c r="E276" s="24">
        <v>40</v>
      </c>
      <c r="F276" s="23">
        <v>1</v>
      </c>
      <c r="G276" s="23">
        <f t="shared" si="21"/>
        <v>40</v>
      </c>
      <c r="H276" s="14"/>
      <c r="I276" s="14">
        <v>45</v>
      </c>
      <c r="J276" s="93"/>
    </row>
    <row r="277" spans="1:11" ht="15.75" customHeight="1" x14ac:dyDescent="0.25">
      <c r="A277" s="66" t="str">
        <f t="shared" si="20"/>
        <v>6795</v>
      </c>
      <c r="B277" s="94" t="s">
        <v>277</v>
      </c>
      <c r="C277" s="30" t="s">
        <v>23</v>
      </c>
      <c r="D277" s="27">
        <v>1001302596795</v>
      </c>
      <c r="E277" s="24">
        <v>80</v>
      </c>
      <c r="F277" s="23">
        <v>0.33</v>
      </c>
      <c r="G277" s="23">
        <f t="shared" si="21"/>
        <v>26.400000000000002</v>
      </c>
      <c r="H277" s="14"/>
      <c r="I277" s="14">
        <v>45</v>
      </c>
      <c r="J277" s="93"/>
    </row>
    <row r="278" spans="1:11" ht="15.75" customHeight="1" x14ac:dyDescent="0.25">
      <c r="A278" s="66" t="str">
        <f t="shared" si="20"/>
        <v>6796</v>
      </c>
      <c r="B278" s="94" t="s">
        <v>278</v>
      </c>
      <c r="C278" s="30" t="s">
        <v>21</v>
      </c>
      <c r="D278" s="27">
        <v>1001302596796</v>
      </c>
      <c r="E278" s="24">
        <v>40</v>
      </c>
      <c r="F278" s="23">
        <v>1</v>
      </c>
      <c r="G278" s="23">
        <f t="shared" si="21"/>
        <v>40</v>
      </c>
      <c r="H278" s="14"/>
      <c r="I278" s="14">
        <v>45</v>
      </c>
      <c r="J278" s="93"/>
    </row>
    <row r="279" spans="1:11" ht="15.75" customHeight="1" x14ac:dyDescent="0.25">
      <c r="A279" s="66" t="str">
        <f t="shared" si="20"/>
        <v>6804</v>
      </c>
      <c r="B279" s="94" t="s">
        <v>279</v>
      </c>
      <c r="C279" s="30" t="s">
        <v>23</v>
      </c>
      <c r="D279" s="27">
        <v>1001300456804</v>
      </c>
      <c r="E279" s="24">
        <v>80</v>
      </c>
      <c r="F279" s="23">
        <v>0.66</v>
      </c>
      <c r="G279" s="23">
        <f t="shared" si="21"/>
        <v>52.800000000000004</v>
      </c>
      <c r="H279" s="14"/>
      <c r="I279" s="14">
        <v>45</v>
      </c>
      <c r="J279" s="93"/>
    </row>
    <row r="280" spans="1:11" ht="15.75" customHeight="1" x14ac:dyDescent="0.25">
      <c r="A280" s="66" t="str">
        <f t="shared" si="20"/>
        <v>6806</v>
      </c>
      <c r="B280" s="94" t="s">
        <v>280</v>
      </c>
      <c r="C280" s="30" t="s">
        <v>23</v>
      </c>
      <c r="D280" s="27">
        <v>1001300366806</v>
      </c>
      <c r="E280" s="24">
        <v>80</v>
      </c>
      <c r="F280" s="23">
        <v>0.66</v>
      </c>
      <c r="G280" s="23">
        <f t="shared" si="21"/>
        <v>52.800000000000004</v>
      </c>
      <c r="H280" s="14"/>
      <c r="I280" s="14">
        <v>45</v>
      </c>
      <c r="J280" s="93"/>
    </row>
    <row r="281" spans="1:11" ht="15.75" customHeight="1" x14ac:dyDescent="0.25">
      <c r="A281" s="66" t="str">
        <f t="shared" si="20"/>
        <v>6803</v>
      </c>
      <c r="B281" s="94" t="s">
        <v>281</v>
      </c>
      <c r="C281" s="30" t="s">
        <v>23</v>
      </c>
      <c r="D281" s="27">
        <v>1001300516803</v>
      </c>
      <c r="E281" s="24">
        <v>80</v>
      </c>
      <c r="F281" s="23">
        <v>0.66</v>
      </c>
      <c r="G281" s="23">
        <f t="shared" si="21"/>
        <v>52.800000000000004</v>
      </c>
      <c r="H281" s="14"/>
      <c r="I281" s="14">
        <v>45</v>
      </c>
      <c r="J281" s="93"/>
    </row>
    <row r="282" spans="1:11" ht="15.75" customHeight="1" thickBot="1" x14ac:dyDescent="0.3">
      <c r="A282" s="66" t="str">
        <f t="shared" si="20"/>
        <v>6807</v>
      </c>
      <c r="B282" s="94" t="s">
        <v>282</v>
      </c>
      <c r="C282" s="30" t="s">
        <v>23</v>
      </c>
      <c r="D282" s="27">
        <v>1001300366807</v>
      </c>
      <c r="E282" s="24">
        <v>80</v>
      </c>
      <c r="F282" s="23">
        <v>0.33</v>
      </c>
      <c r="G282" s="23">
        <f t="shared" si="21"/>
        <v>26.400000000000002</v>
      </c>
      <c r="H282" s="14"/>
      <c r="I282" s="14">
        <v>45</v>
      </c>
      <c r="J282" s="93"/>
    </row>
    <row r="283" spans="1:11" ht="16.5" customHeight="1" thickTop="1" thickBot="1" x14ac:dyDescent="0.3">
      <c r="A283" s="66" t="str">
        <f t="shared" si="20"/>
        <v/>
      </c>
      <c r="B283" s="52" t="s">
        <v>283</v>
      </c>
      <c r="C283" s="52"/>
      <c r="D283" s="52"/>
      <c r="E283" s="52"/>
      <c r="F283" s="52"/>
      <c r="G283" s="23">
        <f t="shared" si="21"/>
        <v>0</v>
      </c>
      <c r="H283" s="52"/>
      <c r="I283" s="52"/>
      <c r="J283" s="53"/>
    </row>
    <row r="284" spans="1:11" ht="16.5" customHeight="1" thickTop="1" x14ac:dyDescent="0.25">
      <c r="A284" s="66" t="str">
        <f t="shared" si="20"/>
        <v>5706</v>
      </c>
      <c r="B284" s="94" t="s">
        <v>284</v>
      </c>
      <c r="C284" s="30" t="s">
        <v>23</v>
      </c>
      <c r="D284" s="27">
        <v>1001061975706</v>
      </c>
      <c r="E284" s="24">
        <v>50</v>
      </c>
      <c r="F284" s="23">
        <v>0.25</v>
      </c>
      <c r="G284" s="23">
        <f t="shared" si="21"/>
        <v>12.5</v>
      </c>
      <c r="H284" s="14">
        <v>2</v>
      </c>
      <c r="I284" s="14">
        <v>120</v>
      </c>
      <c r="J284" s="33"/>
    </row>
    <row r="285" spans="1:11" s="78" customFormat="1" ht="16.5" customHeight="1" x14ac:dyDescent="0.25">
      <c r="A285" s="71">
        <v>5931</v>
      </c>
      <c r="B285" s="72" t="s">
        <v>285</v>
      </c>
      <c r="C285" s="73" t="s">
        <v>23</v>
      </c>
      <c r="D285" s="74">
        <v>1001060755931</v>
      </c>
      <c r="E285" s="79"/>
      <c r="F285" s="75">
        <v>0.22</v>
      </c>
      <c r="G285" s="76">
        <f t="shared" si="21"/>
        <v>0</v>
      </c>
      <c r="H285" s="80">
        <v>1.76</v>
      </c>
      <c r="I285" s="76">
        <v>120</v>
      </c>
      <c r="J285" s="76"/>
      <c r="K285" s="77"/>
    </row>
    <row r="286" spans="1:11" s="78" customFormat="1" ht="16.5" customHeight="1" x14ac:dyDescent="0.25">
      <c r="A286" s="71">
        <v>6453</v>
      </c>
      <c r="B286" s="72" t="s">
        <v>286</v>
      </c>
      <c r="C286" s="73" t="s">
        <v>23</v>
      </c>
      <c r="D286" s="74">
        <v>1001202506453</v>
      </c>
      <c r="E286" s="79"/>
      <c r="F286" s="75">
        <v>0.1</v>
      </c>
      <c r="G286" s="76">
        <f t="shared" si="21"/>
        <v>0</v>
      </c>
      <c r="H286" s="81">
        <v>1.4</v>
      </c>
      <c r="I286" s="76">
        <v>60</v>
      </c>
      <c r="J286" s="76"/>
      <c r="K286" s="77"/>
    </row>
    <row r="287" spans="1:11" s="78" customFormat="1" ht="16.5" customHeight="1" x14ac:dyDescent="0.25">
      <c r="A287" s="71">
        <v>6555</v>
      </c>
      <c r="B287" s="72" t="s">
        <v>287</v>
      </c>
      <c r="C287" s="73" t="s">
        <v>23</v>
      </c>
      <c r="D287" s="74">
        <v>1001203146555</v>
      </c>
      <c r="E287" s="79"/>
      <c r="F287" s="75">
        <v>0.1</v>
      </c>
      <c r="G287" s="76">
        <f t="shared" si="21"/>
        <v>0</v>
      </c>
      <c r="H287" s="81">
        <v>1</v>
      </c>
      <c r="I287" s="76">
        <v>60</v>
      </c>
      <c r="J287" s="76"/>
      <c r="K287" s="77"/>
    </row>
    <row r="288" spans="1:11" ht="16.5" customHeight="1" x14ac:dyDescent="0.25">
      <c r="A288" s="66" t="str">
        <f t="shared" ref="A288:A295" si="22">RIGHT(D288,4)</f>
        <v>6454</v>
      </c>
      <c r="B288" s="94" t="s">
        <v>288</v>
      </c>
      <c r="C288" s="30" t="s">
        <v>29</v>
      </c>
      <c r="D288" s="27">
        <v>1001201976454</v>
      </c>
      <c r="E288" s="24">
        <v>50</v>
      </c>
      <c r="F288" s="23">
        <v>0.1</v>
      </c>
      <c r="G288" s="23">
        <f t="shared" si="21"/>
        <v>5</v>
      </c>
      <c r="H288" s="14">
        <v>1</v>
      </c>
      <c r="I288" s="14">
        <v>60</v>
      </c>
      <c r="J288" s="33"/>
    </row>
    <row r="289" spans="1:10" ht="16.5" customHeight="1" x14ac:dyDescent="0.25">
      <c r="A289" s="66" t="str">
        <f t="shared" si="22"/>
        <v>5931</v>
      </c>
      <c r="B289" s="94" t="s">
        <v>289</v>
      </c>
      <c r="C289" s="30" t="s">
        <v>29</v>
      </c>
      <c r="D289" s="27">
        <v>1001060755931</v>
      </c>
      <c r="E289" s="24"/>
      <c r="F289" s="23">
        <v>0.22</v>
      </c>
      <c r="G289" s="23">
        <f t="shared" si="21"/>
        <v>0</v>
      </c>
      <c r="H289" s="14">
        <v>1.76</v>
      </c>
      <c r="I289" s="14">
        <v>120</v>
      </c>
      <c r="J289" s="33"/>
    </row>
    <row r="290" spans="1:10" ht="16.5" customHeight="1" x14ac:dyDescent="0.25">
      <c r="A290" s="66" t="str">
        <f t="shared" si="22"/>
        <v>5708</v>
      </c>
      <c r="B290" s="94" t="s">
        <v>290</v>
      </c>
      <c r="C290" s="30" t="s">
        <v>21</v>
      </c>
      <c r="D290" s="27">
        <v>1001063145708</v>
      </c>
      <c r="E290" s="24"/>
      <c r="F290" s="23">
        <v>0.52500000000000002</v>
      </c>
      <c r="G290" s="23">
        <f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2"/>
        <v>4993</v>
      </c>
      <c r="B291" s="94" t="s">
        <v>291</v>
      </c>
      <c r="C291" s="30" t="s">
        <v>29</v>
      </c>
      <c r="D291" s="27">
        <v>1001060764993</v>
      </c>
      <c r="E291" s="24"/>
      <c r="F291" s="23">
        <v>0.25</v>
      </c>
      <c r="G291" s="23">
        <f>E291*F291</f>
        <v>0</v>
      </c>
      <c r="H291" s="14">
        <v>2</v>
      </c>
      <c r="I291" s="14">
        <v>120</v>
      </c>
      <c r="J291" s="33"/>
    </row>
    <row r="292" spans="1:10" ht="16.5" customHeight="1" x14ac:dyDescent="0.25">
      <c r="A292" s="66" t="str">
        <f t="shared" si="22"/>
        <v>5682</v>
      </c>
      <c r="B292" s="94" t="s">
        <v>292</v>
      </c>
      <c r="C292" s="30" t="s">
        <v>23</v>
      </c>
      <c r="D292" s="27">
        <v>1001193115682</v>
      </c>
      <c r="E292" s="24">
        <v>100</v>
      </c>
      <c r="F292" s="23">
        <v>0.12</v>
      </c>
      <c r="G292" s="23">
        <f>E292*F292</f>
        <v>12</v>
      </c>
      <c r="H292" s="14">
        <v>0.96</v>
      </c>
      <c r="I292" s="14">
        <v>60</v>
      </c>
      <c r="J292" s="33"/>
    </row>
    <row r="293" spans="1:10" ht="16.5" customHeight="1" x14ac:dyDescent="0.25">
      <c r="A293" s="66" t="str">
        <f t="shared" si="22"/>
        <v>4117</v>
      </c>
      <c r="B293" s="94" t="s">
        <v>293</v>
      </c>
      <c r="C293" s="30" t="s">
        <v>21</v>
      </c>
      <c r="D293" s="27">
        <v>1001062504117</v>
      </c>
      <c r="E293" s="24"/>
      <c r="F293" s="23">
        <v>0.50700000000000001</v>
      </c>
      <c r="G293" s="23">
        <f>E293</f>
        <v>0</v>
      </c>
      <c r="H293" s="14">
        <v>4.05</v>
      </c>
      <c r="I293" s="14">
        <v>120</v>
      </c>
      <c r="J293" s="33"/>
    </row>
    <row r="294" spans="1:10" ht="16.5" customHeight="1" x14ac:dyDescent="0.25">
      <c r="A294" s="66" t="str">
        <f t="shared" si="22"/>
        <v>5483</v>
      </c>
      <c r="B294" s="94" t="s">
        <v>294</v>
      </c>
      <c r="C294" s="30" t="s">
        <v>23</v>
      </c>
      <c r="D294" s="27">
        <v>1001062505483</v>
      </c>
      <c r="E294" s="24">
        <v>30</v>
      </c>
      <c r="F294" s="23">
        <v>0.25</v>
      </c>
      <c r="G294" s="23">
        <f t="shared" ref="G294:G302" si="23">E294*F294</f>
        <v>7.5</v>
      </c>
      <c r="H294" s="14">
        <v>2</v>
      </c>
      <c r="I294" s="14">
        <v>120</v>
      </c>
      <c r="J294" s="33"/>
    </row>
    <row r="295" spans="1:10" ht="16.5" customHeight="1" x14ac:dyDescent="0.25">
      <c r="A295" s="66" t="str">
        <f t="shared" si="22"/>
        <v>6453</v>
      </c>
      <c r="B295" s="94" t="s">
        <v>295</v>
      </c>
      <c r="C295" s="30" t="s">
        <v>29</v>
      </c>
      <c r="D295" s="27">
        <v>1001202506453</v>
      </c>
      <c r="E295" s="24">
        <v>25</v>
      </c>
      <c r="F295" s="23">
        <v>0.1</v>
      </c>
      <c r="G295" s="23">
        <f t="shared" si="23"/>
        <v>2.5</v>
      </c>
      <c r="H295" s="14">
        <v>1.4</v>
      </c>
      <c r="I295" s="14">
        <v>60</v>
      </c>
      <c r="J295" s="33"/>
    </row>
    <row r="296" spans="1:10" ht="16.5" customHeight="1" x14ac:dyDescent="0.25">
      <c r="A296" s="66">
        <v>6228</v>
      </c>
      <c r="B296" s="94" t="s">
        <v>296</v>
      </c>
      <c r="C296" s="30" t="s">
        <v>29</v>
      </c>
      <c r="D296" s="27" t="s">
        <v>297</v>
      </c>
      <c r="E296" s="24"/>
      <c r="F296" s="23">
        <v>0.09</v>
      </c>
      <c r="G296" s="23">
        <f t="shared" si="23"/>
        <v>0</v>
      </c>
      <c r="H296" s="14"/>
      <c r="I296" s="14"/>
      <c r="J296" s="33"/>
    </row>
    <row r="297" spans="1:10" ht="16.5" customHeight="1" x14ac:dyDescent="0.25">
      <c r="A297" s="66" t="str">
        <f t="shared" ref="A297:A330" si="24">RIGHT(D297,4)</f>
        <v>6557</v>
      </c>
      <c r="B297" s="94" t="s">
        <v>298</v>
      </c>
      <c r="C297" s="30" t="s">
        <v>23</v>
      </c>
      <c r="D297" s="27">
        <v>1001200756557</v>
      </c>
      <c r="E297" s="24"/>
      <c r="F297" s="23">
        <v>0.1</v>
      </c>
      <c r="G297" s="23">
        <f t="shared" si="23"/>
        <v>0</v>
      </c>
      <c r="H297" s="14">
        <v>1</v>
      </c>
      <c r="I297" s="14">
        <v>60</v>
      </c>
      <c r="J297" s="33"/>
    </row>
    <row r="298" spans="1:10" ht="16.5" customHeight="1" x14ac:dyDescent="0.25">
      <c r="A298" s="66" t="str">
        <f t="shared" si="24"/>
        <v>6555</v>
      </c>
      <c r="B298" s="94" t="s">
        <v>287</v>
      </c>
      <c r="C298" s="30" t="s">
        <v>23</v>
      </c>
      <c r="D298" s="27">
        <v>1001203146555</v>
      </c>
      <c r="E298" s="24">
        <v>70</v>
      </c>
      <c r="F298" s="23">
        <v>0.1</v>
      </c>
      <c r="G298" s="23">
        <f t="shared" si="23"/>
        <v>7</v>
      </c>
      <c r="H298" s="14">
        <v>1</v>
      </c>
      <c r="I298" s="14">
        <v>60</v>
      </c>
      <c r="J298" s="33"/>
    </row>
    <row r="299" spans="1:10" ht="16.5" customHeight="1" x14ac:dyDescent="0.25">
      <c r="A299" s="66" t="str">
        <f t="shared" si="24"/>
        <v>6619</v>
      </c>
      <c r="B299" s="94" t="s">
        <v>299</v>
      </c>
      <c r="C299" s="30" t="s">
        <v>23</v>
      </c>
      <c r="D299" s="27">
        <v>1001205246619</v>
      </c>
      <c r="E299" s="24"/>
      <c r="F299" s="23">
        <v>0.15</v>
      </c>
      <c r="G299" s="23">
        <f t="shared" si="23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4"/>
        <v>6614</v>
      </c>
      <c r="B300" s="94" t="s">
        <v>300</v>
      </c>
      <c r="C300" s="30" t="s">
        <v>23</v>
      </c>
      <c r="D300" s="27">
        <v>1001200766614</v>
      </c>
      <c r="E300" s="24"/>
      <c r="F300" s="23">
        <v>0.1</v>
      </c>
      <c r="G300" s="23">
        <f t="shared" si="23"/>
        <v>0</v>
      </c>
      <c r="H300" s="14">
        <v>1</v>
      </c>
      <c r="I300" s="14">
        <v>60</v>
      </c>
      <c r="J300" s="33"/>
    </row>
    <row r="301" spans="1:10" ht="16.5" customHeight="1" x14ac:dyDescent="0.25">
      <c r="A301" s="66" t="str">
        <f t="shared" si="24"/>
        <v>5679</v>
      </c>
      <c r="B301" s="94" t="s">
        <v>301</v>
      </c>
      <c r="C301" s="30" t="s">
        <v>23</v>
      </c>
      <c r="D301" s="27">
        <v>1001190765679</v>
      </c>
      <c r="E301" s="24"/>
      <c r="F301" s="23">
        <v>0.15</v>
      </c>
      <c r="G301" s="23">
        <f t="shared" si="23"/>
        <v>0</v>
      </c>
      <c r="H301" s="14">
        <v>1.2</v>
      </c>
      <c r="I301" s="14">
        <v>60</v>
      </c>
      <c r="J301" s="33"/>
    </row>
    <row r="302" spans="1:10" ht="16.5" customHeight="1" x14ac:dyDescent="0.25">
      <c r="A302" s="66" t="str">
        <f t="shared" si="24"/>
        <v>6554</v>
      </c>
      <c r="B302" s="94" t="s">
        <v>302</v>
      </c>
      <c r="C302" s="30" t="s">
        <v>23</v>
      </c>
      <c r="D302" s="27">
        <v>1001200736554</v>
      </c>
      <c r="E302" s="24"/>
      <c r="F302" s="23">
        <v>0.1</v>
      </c>
      <c r="G302" s="23">
        <f t="shared" si="23"/>
        <v>0</v>
      </c>
      <c r="H302" s="14">
        <v>1</v>
      </c>
      <c r="I302" s="14">
        <v>60</v>
      </c>
      <c r="J302" s="33"/>
    </row>
    <row r="303" spans="1:10" ht="16.5" customHeight="1" x14ac:dyDescent="0.25">
      <c r="A303" s="66" t="str">
        <f t="shared" si="24"/>
        <v>1146</v>
      </c>
      <c r="B303" s="94" t="s">
        <v>303</v>
      </c>
      <c r="C303" s="30" t="s">
        <v>21</v>
      </c>
      <c r="D303" s="27">
        <v>1001061971146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3"/>
    </row>
    <row r="304" spans="1:10" ht="16.5" customHeight="1" x14ac:dyDescent="0.25">
      <c r="A304" s="66" t="str">
        <f t="shared" si="24"/>
        <v>3986</v>
      </c>
      <c r="B304" s="94" t="s">
        <v>304</v>
      </c>
      <c r="C304" s="30" t="s">
        <v>23</v>
      </c>
      <c r="D304" s="27">
        <v>1001061973986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3"/>
    </row>
    <row r="305" spans="1:10" ht="16.5" customHeight="1" x14ac:dyDescent="0.25">
      <c r="A305" s="66" t="str">
        <f t="shared" si="24"/>
        <v>4188</v>
      </c>
      <c r="B305" s="94" t="s">
        <v>305</v>
      </c>
      <c r="C305" s="30" t="s">
        <v>21</v>
      </c>
      <c r="D305" s="27">
        <v>1001060714188</v>
      </c>
      <c r="E305" s="24"/>
      <c r="F305" s="23">
        <v>0.52500000000000002</v>
      </c>
      <c r="G305" s="23">
        <f>E305</f>
        <v>0</v>
      </c>
      <c r="H305" s="14">
        <v>4.2</v>
      </c>
      <c r="I305" s="14">
        <v>120</v>
      </c>
      <c r="J305" s="33"/>
    </row>
    <row r="306" spans="1:10" ht="16.5" customHeight="1" x14ac:dyDescent="0.25">
      <c r="A306" s="66" t="str">
        <f t="shared" si="24"/>
        <v>5015</v>
      </c>
      <c r="B306" s="94" t="s">
        <v>306</v>
      </c>
      <c r="C306" s="30" t="s">
        <v>23</v>
      </c>
      <c r="D306" s="27">
        <v>1001063655015</v>
      </c>
      <c r="E306" s="24"/>
      <c r="F306" s="23">
        <v>0.25</v>
      </c>
      <c r="G306" s="23">
        <f>E306*F306</f>
        <v>0</v>
      </c>
      <c r="H306" s="14">
        <v>2</v>
      </c>
      <c r="I306" s="14">
        <v>120</v>
      </c>
      <c r="J306" s="33"/>
    </row>
    <row r="307" spans="1:10" ht="16.5" customHeight="1" x14ac:dyDescent="0.25">
      <c r="A307" s="66" t="str">
        <f t="shared" si="24"/>
        <v>5012</v>
      </c>
      <c r="B307" s="94" t="s">
        <v>307</v>
      </c>
      <c r="C307" s="30" t="s">
        <v>21</v>
      </c>
      <c r="D307" s="27">
        <v>1001063665012</v>
      </c>
      <c r="E307" s="24"/>
      <c r="F307" s="23">
        <v>0.52500000000000002</v>
      </c>
      <c r="G307" s="23">
        <f t="shared" ref="G307:G313" si="25">E307</f>
        <v>0</v>
      </c>
      <c r="H307" s="14">
        <v>4.2</v>
      </c>
      <c r="I307" s="14">
        <v>120</v>
      </c>
      <c r="J307" s="33"/>
    </row>
    <row r="308" spans="1:10" ht="16.5" customHeight="1" x14ac:dyDescent="0.25">
      <c r="A308" s="66" t="str">
        <f t="shared" si="24"/>
        <v>4192</v>
      </c>
      <c r="B308" s="94" t="s">
        <v>308</v>
      </c>
      <c r="C308" s="30" t="s">
        <v>21</v>
      </c>
      <c r="D308" s="27">
        <v>1001060704192</v>
      </c>
      <c r="E308" s="24"/>
      <c r="F308" s="23">
        <v>0.53800000000000003</v>
      </c>
      <c r="G308" s="23">
        <f t="shared" si="25"/>
        <v>0</v>
      </c>
      <c r="H308" s="14">
        <v>4.3</v>
      </c>
      <c r="I308" s="14">
        <v>120</v>
      </c>
      <c r="J308" s="33"/>
    </row>
    <row r="309" spans="1:10" ht="16.5" customHeight="1" x14ac:dyDescent="0.25">
      <c r="A309" s="66" t="str">
        <f t="shared" si="24"/>
        <v>5868</v>
      </c>
      <c r="B309" s="94" t="s">
        <v>309</v>
      </c>
      <c r="C309" s="30" t="s">
        <v>21</v>
      </c>
      <c r="D309" s="27">
        <v>1001061005868</v>
      </c>
      <c r="E309" s="24"/>
      <c r="F309" s="23">
        <v>0.51300000000000001</v>
      </c>
      <c r="G309" s="23">
        <f t="shared" si="25"/>
        <v>0</v>
      </c>
      <c r="H309" s="14">
        <v>4.0999999999999996</v>
      </c>
      <c r="I309" s="14">
        <v>120</v>
      </c>
      <c r="J309" s="33"/>
    </row>
    <row r="310" spans="1:10" ht="16.5" customHeight="1" x14ac:dyDescent="0.25">
      <c r="A310" s="66" t="str">
        <f t="shared" si="24"/>
        <v>5206</v>
      </c>
      <c r="B310" s="94" t="s">
        <v>310</v>
      </c>
      <c r="C310" s="30" t="s">
        <v>21</v>
      </c>
      <c r="D310" s="27">
        <v>1001063925206</v>
      </c>
      <c r="E310" s="24"/>
      <c r="F310" s="23">
        <v>0.51900000000000002</v>
      </c>
      <c r="G310" s="23">
        <f t="shared" si="25"/>
        <v>0</v>
      </c>
      <c r="H310" s="14">
        <v>4.1500000000000004</v>
      </c>
      <c r="I310" s="14">
        <v>120</v>
      </c>
      <c r="J310" s="33"/>
    </row>
    <row r="311" spans="1:10" ht="16.5" customHeight="1" x14ac:dyDescent="0.25">
      <c r="A311" s="66" t="str">
        <f t="shared" si="24"/>
        <v>0999</v>
      </c>
      <c r="B311" s="94" t="s">
        <v>311</v>
      </c>
      <c r="C311" s="30" t="s">
        <v>21</v>
      </c>
      <c r="D311" s="27">
        <v>1001060670999</v>
      </c>
      <c r="E311" s="24"/>
      <c r="F311" s="23">
        <v>0.215</v>
      </c>
      <c r="G311" s="23">
        <f t="shared" si="25"/>
        <v>0</v>
      </c>
      <c r="H311" s="14">
        <v>2.15</v>
      </c>
      <c r="I311" s="14">
        <v>30</v>
      </c>
      <c r="J311" s="33"/>
    </row>
    <row r="312" spans="1:10" ht="16.5" customHeight="1" x14ac:dyDescent="0.25">
      <c r="A312" s="66" t="str">
        <f t="shared" si="24"/>
        <v>4378</v>
      </c>
      <c r="B312" s="94" t="s">
        <v>312</v>
      </c>
      <c r="C312" s="30" t="s">
        <v>21</v>
      </c>
      <c r="D312" s="27">
        <v>1001063144378</v>
      </c>
      <c r="E312" s="24"/>
      <c r="F312" s="23">
        <v>0.52500000000000002</v>
      </c>
      <c r="G312" s="23">
        <f t="shared" si="25"/>
        <v>0</v>
      </c>
      <c r="H312" s="14">
        <v>4.2</v>
      </c>
      <c r="I312" s="14">
        <v>120</v>
      </c>
      <c r="J312" s="33"/>
    </row>
    <row r="313" spans="1:10" ht="16.5" customHeight="1" x14ac:dyDescent="0.25">
      <c r="A313" s="66" t="str">
        <f t="shared" si="24"/>
        <v>0614</v>
      </c>
      <c r="B313" s="94" t="s">
        <v>313</v>
      </c>
      <c r="C313" s="30" t="s">
        <v>21</v>
      </c>
      <c r="D313" s="27">
        <v>1001060720614</v>
      </c>
      <c r="E313" s="24"/>
      <c r="F313" s="23">
        <v>0.57199999999999995</v>
      </c>
      <c r="G313" s="23">
        <f t="shared" si="25"/>
        <v>0</v>
      </c>
      <c r="H313" s="14">
        <v>4</v>
      </c>
      <c r="I313" s="14">
        <v>120</v>
      </c>
      <c r="J313" s="33"/>
    </row>
    <row r="314" spans="1:10" ht="16.5" customHeight="1" x14ac:dyDescent="0.25">
      <c r="A314" s="66" t="str">
        <f t="shared" si="24"/>
        <v>3984</v>
      </c>
      <c r="B314" s="94" t="s">
        <v>314</v>
      </c>
      <c r="C314" s="30" t="s">
        <v>23</v>
      </c>
      <c r="D314" s="27">
        <v>1001062353984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3"/>
    </row>
    <row r="315" spans="1:10" ht="16.5" customHeight="1" x14ac:dyDescent="0.25">
      <c r="A315" s="66" t="str">
        <f t="shared" si="24"/>
        <v>3679</v>
      </c>
      <c r="B315" s="94" t="s">
        <v>315</v>
      </c>
      <c r="C315" s="30" t="s">
        <v>21</v>
      </c>
      <c r="D315" s="27">
        <v>1001062353679</v>
      </c>
      <c r="E315" s="24"/>
      <c r="F315" s="23">
        <v>0.51300000000000001</v>
      </c>
      <c r="G315" s="23">
        <f>E315</f>
        <v>0</v>
      </c>
      <c r="H315" s="14">
        <v>4.0999999999999996</v>
      </c>
      <c r="I315" s="14">
        <v>120</v>
      </c>
      <c r="J315" s="33"/>
    </row>
    <row r="316" spans="1:10" ht="16.5" customHeight="1" x14ac:dyDescent="0.25">
      <c r="A316" s="66" t="str">
        <f t="shared" si="24"/>
        <v>3684</v>
      </c>
      <c r="B316" s="94" t="s">
        <v>316</v>
      </c>
      <c r="C316" s="30" t="s">
        <v>23</v>
      </c>
      <c r="D316" s="27">
        <v>1001062353684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3"/>
    </row>
    <row r="317" spans="1:10" ht="16.5" customHeight="1" x14ac:dyDescent="0.25">
      <c r="A317" s="66" t="str">
        <f t="shared" si="24"/>
        <v>3680</v>
      </c>
      <c r="B317" s="94" t="s">
        <v>317</v>
      </c>
      <c r="C317" s="30" t="s">
        <v>21</v>
      </c>
      <c r="D317" s="27">
        <v>1001062353680</v>
      </c>
      <c r="E317" s="24"/>
      <c r="F317" s="23">
        <v>0.56499999999999995</v>
      </c>
      <c r="G317" s="23">
        <f>E317</f>
        <v>0</v>
      </c>
      <c r="H317" s="14">
        <v>3.95</v>
      </c>
      <c r="I317" s="14">
        <v>120</v>
      </c>
      <c r="J317" s="33"/>
    </row>
    <row r="318" spans="1:10" ht="16.5" customHeight="1" x14ac:dyDescent="0.25">
      <c r="A318" s="66" t="str">
        <f t="shared" si="24"/>
        <v>6507</v>
      </c>
      <c r="B318" s="94" t="s">
        <v>318</v>
      </c>
      <c r="C318" s="30" t="s">
        <v>23</v>
      </c>
      <c r="D318" s="27">
        <v>1001060746507</v>
      </c>
      <c r="E318" s="24"/>
      <c r="F318" s="23">
        <v>0.25</v>
      </c>
      <c r="G318" s="23">
        <f>E318*F318</f>
        <v>0</v>
      </c>
      <c r="H318" s="14">
        <v>4</v>
      </c>
      <c r="I318" s="14">
        <v>120</v>
      </c>
      <c r="J318" s="33"/>
    </row>
    <row r="319" spans="1:10" ht="16.5" customHeight="1" x14ac:dyDescent="0.25">
      <c r="A319" s="66" t="str">
        <f t="shared" si="24"/>
        <v>3287</v>
      </c>
      <c r="B319" s="94" t="s">
        <v>319</v>
      </c>
      <c r="C319" s="30" t="s">
        <v>21</v>
      </c>
      <c r="D319" s="27">
        <v>1001060763287</v>
      </c>
      <c r="E319" s="24"/>
      <c r="F319" s="23">
        <v>0.51300000000000001</v>
      </c>
      <c r="G319" s="23">
        <f>E319</f>
        <v>0</v>
      </c>
      <c r="H319" s="14">
        <v>4.0999999999999996</v>
      </c>
      <c r="I319" s="14">
        <v>120</v>
      </c>
      <c r="J319" s="33"/>
    </row>
    <row r="320" spans="1:10" ht="16.5" customHeight="1" x14ac:dyDescent="0.25">
      <c r="A320" s="66" t="str">
        <f t="shared" si="24"/>
        <v>6571</v>
      </c>
      <c r="B320" s="94" t="s">
        <v>320</v>
      </c>
      <c r="C320" s="30" t="s">
        <v>23</v>
      </c>
      <c r="D320" s="27">
        <v>1001063116571</v>
      </c>
      <c r="E320" s="24"/>
      <c r="F320" s="23">
        <v>0.49399999999999999</v>
      </c>
      <c r="G320" s="23">
        <f>E320*F320</f>
        <v>0</v>
      </c>
      <c r="H320" s="14">
        <v>3.95</v>
      </c>
      <c r="I320" s="14">
        <v>120</v>
      </c>
      <c r="J320" s="33"/>
    </row>
    <row r="321" spans="1:10" ht="16.5" customHeight="1" x14ac:dyDescent="0.25">
      <c r="A321" s="66" t="str">
        <f t="shared" si="24"/>
        <v>5692</v>
      </c>
      <c r="B321" s="94" t="s">
        <v>321</v>
      </c>
      <c r="C321" s="30" t="s">
        <v>23</v>
      </c>
      <c r="D321" s="27">
        <v>1001063105692</v>
      </c>
      <c r="E321" s="24"/>
      <c r="F321" s="23">
        <v>0.22</v>
      </c>
      <c r="G321" s="23">
        <f>E321*F321</f>
        <v>0</v>
      </c>
      <c r="H321" s="14">
        <v>1.76</v>
      </c>
      <c r="I321" s="14">
        <v>120</v>
      </c>
      <c r="J321" s="33"/>
    </row>
    <row r="322" spans="1:10" ht="16.5" customHeight="1" x14ac:dyDescent="0.25">
      <c r="A322" s="66" t="str">
        <f t="shared" si="24"/>
        <v>5451</v>
      </c>
      <c r="B322" s="94" t="s">
        <v>322</v>
      </c>
      <c r="C322" s="30" t="s">
        <v>23</v>
      </c>
      <c r="D322" s="27">
        <v>1001060765451</v>
      </c>
      <c r="E322" s="24"/>
      <c r="F322" s="23">
        <v>0.25</v>
      </c>
      <c r="G322" s="23">
        <f>E322*F322</f>
        <v>0</v>
      </c>
      <c r="H322" s="14">
        <v>2</v>
      </c>
      <c r="I322" s="14">
        <v>120</v>
      </c>
      <c r="J322" s="33"/>
    </row>
    <row r="323" spans="1:10" ht="16.5" customHeight="1" x14ac:dyDescent="0.25">
      <c r="A323" s="66" t="str">
        <f t="shared" si="24"/>
        <v>0612</v>
      </c>
      <c r="B323" s="94" t="s">
        <v>323</v>
      </c>
      <c r="C323" s="30" t="s">
        <v>21</v>
      </c>
      <c r="D323" s="27">
        <v>1001060730612</v>
      </c>
      <c r="E323" s="24"/>
      <c r="F323" s="23">
        <v>0.53200000000000003</v>
      </c>
      <c r="G323" s="23">
        <f>E323</f>
        <v>0</v>
      </c>
      <c r="H323" s="14">
        <v>4.25</v>
      </c>
      <c r="I323" s="14">
        <v>120</v>
      </c>
      <c r="J323" s="33"/>
    </row>
    <row r="324" spans="1:10" ht="16.5" customHeight="1" x14ac:dyDescent="0.25">
      <c r="A324" s="66" t="str">
        <f t="shared" si="24"/>
        <v>5940</v>
      </c>
      <c r="B324" s="94" t="s">
        <v>324</v>
      </c>
      <c r="C324" s="30" t="s">
        <v>23</v>
      </c>
      <c r="D324" s="27">
        <v>1001063215940</v>
      </c>
      <c r="E324" s="24"/>
      <c r="F324" s="23">
        <v>0.245</v>
      </c>
      <c r="G324" s="23">
        <f>E324*F324</f>
        <v>0</v>
      </c>
      <c r="H324" s="14">
        <v>1.47</v>
      </c>
      <c r="I324" s="14">
        <v>60</v>
      </c>
      <c r="J324" s="33"/>
    </row>
    <row r="325" spans="1:10" ht="16.5" customHeight="1" x14ac:dyDescent="0.25">
      <c r="A325" s="66" t="str">
        <f t="shared" si="24"/>
        <v>4117</v>
      </c>
      <c r="B325" s="94" t="s">
        <v>325</v>
      </c>
      <c r="C325" s="30" t="s">
        <v>21</v>
      </c>
      <c r="D325" s="27">
        <v>1001062504117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3"/>
    </row>
    <row r="326" spans="1:10" ht="16.5" customHeight="1" x14ac:dyDescent="0.25">
      <c r="A326" s="66" t="str">
        <f t="shared" si="24"/>
        <v>5707</v>
      </c>
      <c r="B326" s="94" t="s">
        <v>326</v>
      </c>
      <c r="C326" s="30" t="s">
        <v>23</v>
      </c>
      <c r="D326" s="27">
        <v>1001062475707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3"/>
    </row>
    <row r="327" spans="1:10" ht="16.5" customHeight="1" x14ac:dyDescent="0.25">
      <c r="A327" s="66" t="str">
        <f t="shared" si="24"/>
        <v>4154</v>
      </c>
      <c r="B327" s="94" t="s">
        <v>327</v>
      </c>
      <c r="C327" s="30" t="s">
        <v>21</v>
      </c>
      <c r="D327" s="27">
        <v>1001062474154</v>
      </c>
      <c r="E327" s="24"/>
      <c r="F327" s="23">
        <v>0.5</v>
      </c>
      <c r="G327" s="23">
        <f>E327</f>
        <v>0</v>
      </c>
      <c r="H327" s="14">
        <v>4</v>
      </c>
      <c r="I327" s="14">
        <v>120</v>
      </c>
      <c r="J327" s="33"/>
    </row>
    <row r="328" spans="1:10" ht="16.5" customHeight="1" x14ac:dyDescent="0.25">
      <c r="A328" s="66" t="str">
        <f t="shared" si="24"/>
        <v>4023</v>
      </c>
      <c r="B328" s="94" t="s">
        <v>328</v>
      </c>
      <c r="C328" s="30" t="s">
        <v>23</v>
      </c>
      <c r="D328" s="27">
        <v>1001062474023</v>
      </c>
      <c r="E328" s="24"/>
      <c r="F328" s="23">
        <v>0.25</v>
      </c>
      <c r="G328" s="23">
        <f>E328*F328</f>
        <v>0</v>
      </c>
      <c r="H328" s="14">
        <v>2</v>
      </c>
      <c r="I328" s="14">
        <v>120</v>
      </c>
      <c r="J328" s="33"/>
    </row>
    <row r="329" spans="1:10" ht="16.5" customHeight="1" thickBot="1" x14ac:dyDescent="0.3">
      <c r="A329" s="66" t="str">
        <f t="shared" si="24"/>
        <v>3917</v>
      </c>
      <c r="B329" s="94" t="s">
        <v>329</v>
      </c>
      <c r="C329" s="30" t="s">
        <v>21</v>
      </c>
      <c r="D329" s="27">
        <v>1001060653917</v>
      </c>
      <c r="E329" s="24"/>
      <c r="F329" s="23">
        <v>0.26800000000000002</v>
      </c>
      <c r="G329" s="23">
        <f>E329</f>
        <v>0</v>
      </c>
      <c r="H329" s="14">
        <v>2.14</v>
      </c>
      <c r="I329" s="14">
        <v>120</v>
      </c>
      <c r="J329" s="33"/>
    </row>
    <row r="330" spans="1:10" ht="16.5" customHeight="1" thickTop="1" thickBot="1" x14ac:dyDescent="0.3">
      <c r="A330" s="66" t="str">
        <f t="shared" si="24"/>
        <v/>
      </c>
      <c r="B330" s="52" t="s">
        <v>330</v>
      </c>
      <c r="C330" s="52"/>
      <c r="D330" s="52"/>
      <c r="E330" s="52"/>
      <c r="F330" s="52"/>
      <c r="G330" s="23">
        <f>E330*F330</f>
        <v>0</v>
      </c>
      <c r="H330" s="52"/>
      <c r="I330" s="52"/>
      <c r="J330" s="53"/>
    </row>
    <row r="331" spans="1:10" ht="16.5" customHeight="1" thickTop="1" x14ac:dyDescent="0.25">
      <c r="A331" s="66">
        <v>6756</v>
      </c>
      <c r="B331" s="28" t="s">
        <v>331</v>
      </c>
      <c r="C331" s="30" t="s">
        <v>21</v>
      </c>
      <c r="D331" s="29">
        <v>1001092446756</v>
      </c>
      <c r="E331" s="24">
        <v>100</v>
      </c>
      <c r="F331" s="23">
        <v>1.5</v>
      </c>
      <c r="G331" s="23">
        <f>E331</f>
        <v>100</v>
      </c>
      <c r="H331" s="14">
        <v>6</v>
      </c>
      <c r="I331" s="14">
        <v>60</v>
      </c>
      <c r="J331" s="33"/>
    </row>
    <row r="332" spans="1:10" ht="16.5" customHeight="1" x14ac:dyDescent="0.25">
      <c r="A332" s="66" t="str">
        <f t="shared" ref="A332:A363" si="26">RIGHT(D332,4)</f>
        <v>6755</v>
      </c>
      <c r="B332" s="28" t="s">
        <v>332</v>
      </c>
      <c r="C332" s="30" t="s">
        <v>29</v>
      </c>
      <c r="D332" s="56">
        <v>1001092446755</v>
      </c>
      <c r="E332" s="24"/>
      <c r="F332" s="23">
        <v>0.4</v>
      </c>
      <c r="G332" s="23">
        <f>E332*F332</f>
        <v>0</v>
      </c>
      <c r="H332" s="14">
        <v>4</v>
      </c>
      <c r="I332" s="14">
        <v>60</v>
      </c>
      <c r="J332" s="33"/>
    </row>
    <row r="333" spans="1:10" ht="16.5" customHeight="1" x14ac:dyDescent="0.25">
      <c r="A333" s="66" t="str">
        <f t="shared" si="26"/>
        <v>3215</v>
      </c>
      <c r="B333" s="94" t="s">
        <v>333</v>
      </c>
      <c r="C333" s="30" t="s">
        <v>29</v>
      </c>
      <c r="D333" s="47">
        <v>1001094053215</v>
      </c>
      <c r="E333" s="24"/>
      <c r="F333" s="23">
        <v>0.4</v>
      </c>
      <c r="G333" s="23">
        <f>E333*F333</f>
        <v>0</v>
      </c>
      <c r="H333" s="14">
        <v>3.2</v>
      </c>
      <c r="I333" s="14">
        <v>60</v>
      </c>
      <c r="J333" s="33"/>
    </row>
    <row r="334" spans="1:10" ht="16.5" customHeight="1" x14ac:dyDescent="0.25">
      <c r="A334" s="66" t="str">
        <f t="shared" si="26"/>
        <v>6645</v>
      </c>
      <c r="B334" s="57" t="s">
        <v>334</v>
      </c>
      <c r="C334" s="30" t="s">
        <v>23</v>
      </c>
      <c r="D334" s="47">
        <v>1001093956645</v>
      </c>
      <c r="E334" s="24"/>
      <c r="F334" s="23">
        <v>0.8</v>
      </c>
      <c r="G334" s="23">
        <f>E334*F334</f>
        <v>0</v>
      </c>
      <c r="H334" s="14">
        <v>3.2</v>
      </c>
      <c r="I334" s="14">
        <v>60</v>
      </c>
      <c r="J334" s="33"/>
    </row>
    <row r="335" spans="1:10" ht="16.5" customHeight="1" x14ac:dyDescent="0.25">
      <c r="A335" s="66" t="str">
        <f t="shared" si="26"/>
        <v>6026</v>
      </c>
      <c r="B335" s="57" t="s">
        <v>335</v>
      </c>
      <c r="C335" s="30" t="s">
        <v>21</v>
      </c>
      <c r="D335" s="47">
        <v>1001094896026</v>
      </c>
      <c r="E335" s="24"/>
      <c r="F335" s="23">
        <v>2.0499999999999998</v>
      </c>
      <c r="G335" s="23">
        <f t="shared" ref="G335:G342" si="27">E335</f>
        <v>0</v>
      </c>
      <c r="H335" s="14">
        <v>4.0999999999999996</v>
      </c>
      <c r="I335" s="14">
        <v>60</v>
      </c>
      <c r="J335" s="33"/>
    </row>
    <row r="336" spans="1:10" ht="16.5" customHeight="1" x14ac:dyDescent="0.25">
      <c r="A336" s="66" t="str">
        <f t="shared" si="26"/>
        <v>6025</v>
      </c>
      <c r="B336" s="57" t="s">
        <v>336</v>
      </c>
      <c r="C336" s="30" t="s">
        <v>21</v>
      </c>
      <c r="D336" s="47">
        <v>1001094966025</v>
      </c>
      <c r="E336" s="24"/>
      <c r="F336" s="23">
        <v>3</v>
      </c>
      <c r="G336" s="23">
        <f t="shared" si="27"/>
        <v>0</v>
      </c>
      <c r="H336" s="14">
        <v>6</v>
      </c>
      <c r="I336" s="14">
        <v>60</v>
      </c>
      <c r="J336" s="33"/>
    </row>
    <row r="337" spans="1:10" ht="16.5" customHeight="1" x14ac:dyDescent="0.25">
      <c r="A337" s="66" t="str">
        <f t="shared" si="26"/>
        <v>5887</v>
      </c>
      <c r="B337" s="57" t="s">
        <v>337</v>
      </c>
      <c r="C337" s="30" t="s">
        <v>21</v>
      </c>
      <c r="D337" s="47">
        <v>1001092645887</v>
      </c>
      <c r="E337" s="24"/>
      <c r="F337" s="23">
        <v>1.5</v>
      </c>
      <c r="G337" s="23">
        <f t="shared" si="27"/>
        <v>0</v>
      </c>
      <c r="H337" s="14">
        <v>6</v>
      </c>
      <c r="I337" s="14">
        <v>60</v>
      </c>
      <c r="J337" s="33"/>
    </row>
    <row r="338" spans="1:10" ht="16.5" customHeight="1" x14ac:dyDescent="0.25">
      <c r="A338" s="66" t="str">
        <f t="shared" si="26"/>
        <v>5224</v>
      </c>
      <c r="B338" s="57" t="s">
        <v>338</v>
      </c>
      <c r="C338" s="30" t="s">
        <v>21</v>
      </c>
      <c r="D338" s="47">
        <v>1001092675224</v>
      </c>
      <c r="E338" s="24">
        <v>40</v>
      </c>
      <c r="F338" s="23">
        <v>1.5169999999999999</v>
      </c>
      <c r="G338" s="23">
        <f t="shared" si="27"/>
        <v>40</v>
      </c>
      <c r="H338" s="14">
        <v>4.55</v>
      </c>
      <c r="I338" s="14">
        <v>60</v>
      </c>
      <c r="J338" s="33"/>
    </row>
    <row r="339" spans="1:10" ht="16.5" customHeight="1" x14ac:dyDescent="0.25">
      <c r="A339" s="66" t="str">
        <f t="shared" si="26"/>
        <v>6470</v>
      </c>
      <c r="B339" s="57" t="s">
        <v>339</v>
      </c>
      <c r="C339" s="30" t="s">
        <v>21</v>
      </c>
      <c r="D339" s="47">
        <v>1001092436470</v>
      </c>
      <c r="E339" s="24"/>
      <c r="F339" s="23">
        <v>1.2250000000000001</v>
      </c>
      <c r="G339" s="23">
        <f t="shared" si="27"/>
        <v>0</v>
      </c>
      <c r="H339" s="14">
        <v>4.9000000000000004</v>
      </c>
      <c r="I339" s="14">
        <v>45</v>
      </c>
      <c r="J339" s="33"/>
    </row>
    <row r="340" spans="1:10" ht="16.5" customHeight="1" x14ac:dyDescent="0.25">
      <c r="A340" s="66" t="str">
        <f t="shared" si="26"/>
        <v>5452</v>
      </c>
      <c r="B340" s="57" t="s">
        <v>340</v>
      </c>
      <c r="C340" s="30" t="s">
        <v>21</v>
      </c>
      <c r="D340" s="47">
        <v>1001092485452</v>
      </c>
      <c r="E340" s="24"/>
      <c r="F340" s="23">
        <v>1.367</v>
      </c>
      <c r="G340" s="23">
        <f t="shared" si="27"/>
        <v>0</v>
      </c>
      <c r="H340" s="14">
        <v>4.0999999999999996</v>
      </c>
      <c r="I340" s="14">
        <v>60</v>
      </c>
      <c r="J340" s="33"/>
    </row>
    <row r="341" spans="1:10" ht="16.5" customHeight="1" x14ac:dyDescent="0.25">
      <c r="A341" s="66" t="str">
        <f t="shared" si="26"/>
        <v>5634</v>
      </c>
      <c r="B341" s="57" t="s">
        <v>341</v>
      </c>
      <c r="C341" s="30" t="s">
        <v>21</v>
      </c>
      <c r="D341" s="47">
        <v>1001093345634</v>
      </c>
      <c r="E341" s="24"/>
      <c r="F341" s="23">
        <v>1.0169999999999999</v>
      </c>
      <c r="G341" s="23">
        <f t="shared" si="27"/>
        <v>0</v>
      </c>
      <c r="H341" s="14">
        <v>6.1</v>
      </c>
      <c r="I341" s="14">
        <v>60</v>
      </c>
      <c r="J341" s="33"/>
    </row>
    <row r="342" spans="1:10" ht="16.5" customHeight="1" x14ac:dyDescent="0.25">
      <c r="A342" s="66" t="str">
        <f t="shared" si="26"/>
        <v>6480</v>
      </c>
      <c r="B342" s="57" t="s">
        <v>342</v>
      </c>
      <c r="C342" s="30" t="s">
        <v>21</v>
      </c>
      <c r="D342" s="47">
        <v>1001093346480</v>
      </c>
      <c r="E342" s="24"/>
      <c r="F342" s="23">
        <v>1.325</v>
      </c>
      <c r="G342" s="23">
        <f t="shared" si="27"/>
        <v>0</v>
      </c>
      <c r="H342" s="14">
        <v>5.3</v>
      </c>
      <c r="I342" s="14">
        <v>60</v>
      </c>
      <c r="J342" s="33"/>
    </row>
    <row r="343" spans="1:10" ht="16.5" customHeight="1" x14ac:dyDescent="0.25">
      <c r="A343" s="66" t="str">
        <f t="shared" si="26"/>
        <v>6504</v>
      </c>
      <c r="B343" s="57" t="s">
        <v>343</v>
      </c>
      <c r="C343" s="30" t="s">
        <v>23</v>
      </c>
      <c r="D343" s="47">
        <v>1001093346504</v>
      </c>
      <c r="E343" s="24"/>
      <c r="F343" s="23">
        <v>0.8</v>
      </c>
      <c r="G343" s="23">
        <f t="shared" ref="G343:G348" si="28">E343*F343</f>
        <v>0</v>
      </c>
      <c r="H343" s="14">
        <v>9.6</v>
      </c>
      <c r="I343" s="14">
        <v>60</v>
      </c>
      <c r="J343" s="33"/>
    </row>
    <row r="344" spans="1:10" ht="16.5" customHeight="1" x14ac:dyDescent="0.25">
      <c r="A344" s="66" t="str">
        <f t="shared" si="26"/>
        <v>6196</v>
      </c>
      <c r="B344" s="57" t="s">
        <v>344</v>
      </c>
      <c r="C344" s="30" t="s">
        <v>23</v>
      </c>
      <c r="D344" s="47">
        <v>1001092686196</v>
      </c>
      <c r="E344" s="24"/>
      <c r="F344" s="23">
        <v>0.4</v>
      </c>
      <c r="G344" s="23">
        <f t="shared" si="28"/>
        <v>0</v>
      </c>
      <c r="H344" s="14">
        <v>2.4</v>
      </c>
      <c r="I344" s="14">
        <v>60</v>
      </c>
      <c r="J344" s="33"/>
    </row>
    <row r="345" spans="1:10" ht="16.5" customHeight="1" x14ac:dyDescent="0.25">
      <c r="A345" s="66" t="str">
        <f t="shared" si="26"/>
        <v>5495</v>
      </c>
      <c r="B345" s="57" t="s">
        <v>345</v>
      </c>
      <c r="C345" s="30" t="s">
        <v>23</v>
      </c>
      <c r="D345" s="47">
        <v>1001093345495</v>
      </c>
      <c r="E345" s="24"/>
      <c r="F345" s="23">
        <v>0.4</v>
      </c>
      <c r="G345" s="23">
        <f t="shared" si="28"/>
        <v>0</v>
      </c>
      <c r="H345" s="14">
        <v>2.4</v>
      </c>
      <c r="I345" s="14">
        <v>60</v>
      </c>
      <c r="J345" s="33"/>
    </row>
    <row r="346" spans="1:10" ht="16.5" customHeight="1" x14ac:dyDescent="0.25">
      <c r="A346" s="66" t="str">
        <f t="shared" si="26"/>
        <v>6027</v>
      </c>
      <c r="B346" s="57" t="s">
        <v>346</v>
      </c>
      <c r="C346" s="30" t="s">
        <v>23</v>
      </c>
      <c r="D346" s="47">
        <v>1001092676027</v>
      </c>
      <c r="E346" s="24"/>
      <c r="F346" s="23">
        <v>0.4</v>
      </c>
      <c r="G346" s="23">
        <f t="shared" si="28"/>
        <v>0</v>
      </c>
      <c r="H346" s="14">
        <v>2.4</v>
      </c>
      <c r="I346" s="14">
        <v>60</v>
      </c>
      <c r="J346" s="33"/>
    </row>
    <row r="347" spans="1:10" ht="16.5" customHeight="1" x14ac:dyDescent="0.25">
      <c r="A347" s="66" t="str">
        <f t="shared" si="26"/>
        <v>6495</v>
      </c>
      <c r="B347" s="57" t="s">
        <v>347</v>
      </c>
      <c r="C347" s="30" t="s">
        <v>23</v>
      </c>
      <c r="D347" s="47">
        <v>1001092436495</v>
      </c>
      <c r="E347" s="24"/>
      <c r="F347" s="23">
        <v>0.3</v>
      </c>
      <c r="G347" s="23">
        <f t="shared" si="28"/>
        <v>0</v>
      </c>
      <c r="H347" s="14">
        <v>1.8</v>
      </c>
      <c r="I347" s="14">
        <v>45</v>
      </c>
      <c r="J347" s="33"/>
    </row>
    <row r="348" spans="1:10" ht="16.5" customHeight="1" x14ac:dyDescent="0.25">
      <c r="A348" s="66" t="str">
        <f t="shared" si="26"/>
        <v>6411</v>
      </c>
      <c r="B348" s="57" t="s">
        <v>348</v>
      </c>
      <c r="C348" s="30" t="s">
        <v>23</v>
      </c>
      <c r="D348" s="47">
        <v>1001093316411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3"/>
    </row>
    <row r="349" spans="1:10" ht="16.5" customHeight="1" thickBot="1" x14ac:dyDescent="0.3">
      <c r="A349" s="66" t="str">
        <f t="shared" si="26"/>
        <v>5984</v>
      </c>
      <c r="B349" s="57" t="s">
        <v>349</v>
      </c>
      <c r="C349" s="30" t="s">
        <v>21</v>
      </c>
      <c r="D349" s="47">
        <v>1001094775984</v>
      </c>
      <c r="E349" s="24"/>
      <c r="F349" s="23">
        <v>1.6</v>
      </c>
      <c r="G349" s="23">
        <f>E349</f>
        <v>0</v>
      </c>
      <c r="H349" s="14">
        <v>6.4</v>
      </c>
      <c r="I349" s="14">
        <v>30</v>
      </c>
      <c r="J349" s="33"/>
    </row>
    <row r="350" spans="1:10" ht="16.5" customHeight="1" thickTop="1" thickBot="1" x14ac:dyDescent="0.3">
      <c r="A350" s="66" t="str">
        <f t="shared" si="26"/>
        <v/>
      </c>
      <c r="B350" s="52" t="s">
        <v>350</v>
      </c>
      <c r="C350" s="52"/>
      <c r="D350" s="52"/>
      <c r="E350" s="52"/>
      <c r="F350" s="52"/>
      <c r="G350" s="23">
        <f t="shared" ref="G350:G381" si="29">E350*F350</f>
        <v>0</v>
      </c>
      <c r="H350" s="52"/>
      <c r="I350" s="52"/>
      <c r="J350" s="53"/>
    </row>
    <row r="351" spans="1:10" ht="15.75" customHeight="1" thickTop="1" x14ac:dyDescent="0.25">
      <c r="A351" s="66" t="str">
        <f t="shared" si="26"/>
        <v>6655</v>
      </c>
      <c r="B351" s="42" t="s">
        <v>351</v>
      </c>
      <c r="C351" s="30" t="s">
        <v>29</v>
      </c>
      <c r="D351" s="27">
        <v>1001224186655</v>
      </c>
      <c r="E351" s="24"/>
      <c r="F351" s="23"/>
      <c r="G351" s="23">
        <f t="shared" si="29"/>
        <v>0</v>
      </c>
      <c r="H351" s="14">
        <v>0.1</v>
      </c>
      <c r="I351" s="14">
        <v>45</v>
      </c>
      <c r="J351" s="33"/>
    </row>
    <row r="352" spans="1:10" x14ac:dyDescent="0.25">
      <c r="A352" s="66" t="str">
        <f t="shared" si="26"/>
        <v>6500</v>
      </c>
      <c r="B352" s="42" t="s">
        <v>352</v>
      </c>
      <c r="C352" s="30" t="s">
        <v>23</v>
      </c>
      <c r="D352" s="27">
        <v>1001225156500</v>
      </c>
      <c r="E352" s="24"/>
      <c r="F352" s="23">
        <v>0.15</v>
      </c>
      <c r="G352" s="23">
        <f t="shared" si="29"/>
        <v>0</v>
      </c>
      <c r="H352" s="14">
        <v>1.2</v>
      </c>
      <c r="I352" s="14">
        <v>45</v>
      </c>
      <c r="J352" s="33"/>
    </row>
    <row r="353" spans="1:10" x14ac:dyDescent="0.25">
      <c r="A353" s="66" t="str">
        <f t="shared" si="26"/>
        <v>6279</v>
      </c>
      <c r="B353" s="42" t="s">
        <v>353</v>
      </c>
      <c r="C353" s="30" t="s">
        <v>23</v>
      </c>
      <c r="D353" s="27">
        <v>1001220286279</v>
      </c>
      <c r="E353" s="24"/>
      <c r="F353" s="23">
        <v>0.15</v>
      </c>
      <c r="G353" s="23">
        <f t="shared" si="29"/>
        <v>0</v>
      </c>
      <c r="H353" s="14">
        <v>1.2</v>
      </c>
      <c r="I353" s="14">
        <v>45</v>
      </c>
      <c r="J353" s="33"/>
    </row>
    <row r="354" spans="1:10" x14ac:dyDescent="0.25">
      <c r="A354" s="66" t="str">
        <f t="shared" si="26"/>
        <v>6448</v>
      </c>
      <c r="B354" s="42" t="s">
        <v>354</v>
      </c>
      <c r="C354" s="30" t="s">
        <v>29</v>
      </c>
      <c r="D354" s="27">
        <v>1001234146448</v>
      </c>
      <c r="E354" s="24">
        <v>150</v>
      </c>
      <c r="F354" s="23">
        <v>0.1</v>
      </c>
      <c r="G354" s="23">
        <f t="shared" si="29"/>
        <v>15</v>
      </c>
      <c r="H354" s="14">
        <v>1</v>
      </c>
      <c r="I354" s="14">
        <v>45</v>
      </c>
      <c r="J354" s="33"/>
    </row>
    <row r="355" spans="1:10" ht="16.5" customHeight="1" x14ac:dyDescent="0.25">
      <c r="A355" s="66" t="str">
        <f t="shared" si="26"/>
        <v>6281</v>
      </c>
      <c r="B355" s="42" t="s">
        <v>355</v>
      </c>
      <c r="C355" s="30" t="s">
        <v>29</v>
      </c>
      <c r="D355" s="27">
        <v>1001082576281</v>
      </c>
      <c r="E355" s="24">
        <v>50</v>
      </c>
      <c r="F355" s="23">
        <v>0.3</v>
      </c>
      <c r="G355" s="23">
        <f t="shared" si="29"/>
        <v>15</v>
      </c>
      <c r="H355" s="14">
        <v>1.8</v>
      </c>
      <c r="I355" s="14">
        <v>45</v>
      </c>
      <c r="J355" s="33"/>
    </row>
    <row r="356" spans="1:10" ht="16.5" customHeight="1" x14ac:dyDescent="0.25">
      <c r="A356" s="66" t="str">
        <f t="shared" si="26"/>
        <v>6489</v>
      </c>
      <c r="B356" s="42" t="s">
        <v>356</v>
      </c>
      <c r="C356" s="30" t="s">
        <v>29</v>
      </c>
      <c r="D356" s="27">
        <v>1001080346489</v>
      </c>
      <c r="E356" s="24"/>
      <c r="F356" s="23">
        <v>1.375</v>
      </c>
      <c r="G356" s="23">
        <f t="shared" si="29"/>
        <v>0</v>
      </c>
      <c r="H356" s="14">
        <v>5.5</v>
      </c>
      <c r="I356" s="14">
        <v>45</v>
      </c>
      <c r="J356" s="33"/>
    </row>
    <row r="357" spans="1:10" ht="16.5" customHeight="1" x14ac:dyDescent="0.25">
      <c r="A357" s="66" t="str">
        <f t="shared" si="26"/>
        <v>6620</v>
      </c>
      <c r="B357" s="42" t="s">
        <v>357</v>
      </c>
      <c r="C357" s="30" t="s">
        <v>29</v>
      </c>
      <c r="D357" s="27">
        <v>1001081596620</v>
      </c>
      <c r="E357" s="24"/>
      <c r="F357" s="23">
        <v>1.1339999999999999</v>
      </c>
      <c r="G357" s="23">
        <f t="shared" si="29"/>
        <v>0</v>
      </c>
      <c r="H357" s="14">
        <v>3.4</v>
      </c>
      <c r="I357" s="14">
        <v>30</v>
      </c>
      <c r="J357" s="33"/>
    </row>
    <row r="358" spans="1:10" ht="16.5" customHeight="1" x14ac:dyDescent="0.25">
      <c r="A358" s="66" t="str">
        <f t="shared" si="26"/>
        <v>6008</v>
      </c>
      <c r="B358" s="42" t="s">
        <v>358</v>
      </c>
      <c r="C358" s="30" t="s">
        <v>29</v>
      </c>
      <c r="D358" s="27">
        <v>1001084856008</v>
      </c>
      <c r="E358" s="24"/>
      <c r="F358" s="23">
        <v>0.3</v>
      </c>
      <c r="G358" s="23">
        <f t="shared" si="29"/>
        <v>0</v>
      </c>
      <c r="H358" s="14">
        <v>1.8</v>
      </c>
      <c r="I358" s="14">
        <v>40</v>
      </c>
      <c r="J358" s="33"/>
    </row>
    <row r="359" spans="1:10" ht="16.5" customHeight="1" x14ac:dyDescent="0.25">
      <c r="A359" s="66" t="str">
        <f t="shared" si="26"/>
        <v>6283</v>
      </c>
      <c r="B359" s="42" t="s">
        <v>359</v>
      </c>
      <c r="C359" s="30" t="s">
        <v>29</v>
      </c>
      <c r="D359" s="27">
        <v>1001080336283</v>
      </c>
      <c r="E359" s="24"/>
      <c r="F359" s="23">
        <v>1.234</v>
      </c>
      <c r="G359" s="23">
        <f t="shared" si="29"/>
        <v>0</v>
      </c>
      <c r="H359" s="14">
        <v>3.7</v>
      </c>
      <c r="I359" s="14">
        <v>45</v>
      </c>
      <c r="J359" s="33"/>
    </row>
    <row r="360" spans="1:10" ht="16.5" customHeight="1" x14ac:dyDescent="0.25">
      <c r="A360" s="66" t="str">
        <f t="shared" si="26"/>
        <v>6277</v>
      </c>
      <c r="B360" s="42" t="s">
        <v>360</v>
      </c>
      <c r="C360" s="30" t="s">
        <v>29</v>
      </c>
      <c r="D360" s="27">
        <v>1001080296277</v>
      </c>
      <c r="E360" s="24"/>
      <c r="F360" s="23">
        <v>0.3</v>
      </c>
      <c r="G360" s="23">
        <f t="shared" si="29"/>
        <v>0</v>
      </c>
      <c r="H360" s="14">
        <v>1.8</v>
      </c>
      <c r="I360" s="14">
        <v>45</v>
      </c>
      <c r="J360" s="33"/>
    </row>
    <row r="361" spans="1:10" ht="16.5" customHeight="1" x14ac:dyDescent="0.25">
      <c r="A361" s="66" t="str">
        <f t="shared" si="26"/>
        <v>4417</v>
      </c>
      <c r="B361" s="42" t="s">
        <v>361</v>
      </c>
      <c r="C361" s="30" t="s">
        <v>29</v>
      </c>
      <c r="D361" s="27">
        <v>1001080214417</v>
      </c>
      <c r="E361" s="24"/>
      <c r="F361" s="23">
        <v>0.3</v>
      </c>
      <c r="G361" s="23">
        <f t="shared" si="29"/>
        <v>0</v>
      </c>
      <c r="H361" s="14">
        <v>1.8</v>
      </c>
      <c r="I361" s="14">
        <v>30</v>
      </c>
      <c r="J361" s="33"/>
    </row>
    <row r="362" spans="1:10" ht="16.5" customHeight="1" x14ac:dyDescent="0.25">
      <c r="A362" s="66" t="str">
        <f t="shared" si="26"/>
        <v>6488</v>
      </c>
      <c r="B362" s="42" t="s">
        <v>362</v>
      </c>
      <c r="C362" s="30" t="s">
        <v>29</v>
      </c>
      <c r="D362" s="27">
        <v>1001080346488</v>
      </c>
      <c r="E362" s="24"/>
      <c r="F362" s="23">
        <v>0.3</v>
      </c>
      <c r="G362" s="23">
        <f t="shared" si="29"/>
        <v>0</v>
      </c>
      <c r="H362" s="14">
        <v>1.8</v>
      </c>
      <c r="I362" s="14">
        <v>45</v>
      </c>
      <c r="J362" s="33"/>
    </row>
    <row r="363" spans="1:10" ht="16.5" customHeight="1" x14ac:dyDescent="0.25">
      <c r="A363" s="66" t="str">
        <f t="shared" si="26"/>
        <v>6640</v>
      </c>
      <c r="B363" s="42" t="s">
        <v>363</v>
      </c>
      <c r="C363" s="30" t="s">
        <v>29</v>
      </c>
      <c r="D363" s="27">
        <v>1001080346640</v>
      </c>
      <c r="E363" s="24"/>
      <c r="F363" s="23">
        <v>0.3</v>
      </c>
      <c r="G363" s="23">
        <f t="shared" si="29"/>
        <v>0</v>
      </c>
      <c r="H363" s="14">
        <v>1.5</v>
      </c>
      <c r="I363" s="14">
        <v>45</v>
      </c>
      <c r="J363" s="33"/>
    </row>
    <row r="364" spans="1:10" ht="16.5" customHeight="1" x14ac:dyDescent="0.25">
      <c r="A364" s="67" t="str">
        <f t="shared" ref="A364:A384" si="30">RIGHT(D364,4)</f>
        <v>6487</v>
      </c>
      <c r="B364" s="65" t="s">
        <v>364</v>
      </c>
      <c r="C364" s="60" t="s">
        <v>29</v>
      </c>
      <c r="D364" s="61">
        <v>1001085156487</v>
      </c>
      <c r="E364" s="24"/>
      <c r="F364" s="23">
        <v>0.3</v>
      </c>
      <c r="G364" s="23">
        <f t="shared" si="29"/>
        <v>0</v>
      </c>
      <c r="H364" s="14">
        <v>1.8</v>
      </c>
      <c r="I364" s="14">
        <v>30</v>
      </c>
      <c r="J364" s="33"/>
    </row>
    <row r="365" spans="1:10" ht="16.5" customHeight="1" x14ac:dyDescent="0.25">
      <c r="A365" s="66" t="str">
        <f t="shared" si="30"/>
        <v>6444</v>
      </c>
      <c r="B365" s="42" t="s">
        <v>365</v>
      </c>
      <c r="C365" s="30" t="s">
        <v>29</v>
      </c>
      <c r="D365" s="27">
        <v>1001085156444</v>
      </c>
      <c r="E365" s="24"/>
      <c r="F365" s="23">
        <v>0.3</v>
      </c>
      <c r="G365" s="23">
        <f t="shared" si="29"/>
        <v>0</v>
      </c>
      <c r="H365" s="14">
        <v>1.8</v>
      </c>
      <c r="I365" s="14">
        <v>45</v>
      </c>
      <c r="J365" s="33"/>
    </row>
    <row r="366" spans="1:10" ht="16.5" customHeight="1" x14ac:dyDescent="0.25">
      <c r="A366" s="66" t="str">
        <f t="shared" si="30"/>
        <v>6484</v>
      </c>
      <c r="B366" s="42" t="s">
        <v>366</v>
      </c>
      <c r="C366" s="30" t="s">
        <v>29</v>
      </c>
      <c r="D366" s="27">
        <v>1001080276484</v>
      </c>
      <c r="E366" s="24"/>
      <c r="F366" s="23">
        <v>0.4</v>
      </c>
      <c r="G366" s="23">
        <f t="shared" si="29"/>
        <v>0</v>
      </c>
      <c r="H366" s="14">
        <v>2.4</v>
      </c>
      <c r="I366" s="14">
        <v>30</v>
      </c>
      <c r="J366" s="33"/>
    </row>
    <row r="367" spans="1:10" ht="16.5" customHeight="1" x14ac:dyDescent="0.25">
      <c r="A367" s="66" t="str">
        <f t="shared" si="30"/>
        <v>6484</v>
      </c>
      <c r="B367" s="42" t="s">
        <v>367</v>
      </c>
      <c r="C367" s="30" t="s">
        <v>29</v>
      </c>
      <c r="D367" s="27">
        <v>1001080276484</v>
      </c>
      <c r="E367" s="24"/>
      <c r="F367" s="23">
        <v>0.3</v>
      </c>
      <c r="G367" s="23">
        <f t="shared" si="29"/>
        <v>0</v>
      </c>
      <c r="H367" s="14">
        <v>1.8</v>
      </c>
      <c r="I367" s="14">
        <v>45</v>
      </c>
      <c r="J367" s="33"/>
    </row>
    <row r="368" spans="1:10" ht="16.5" customHeight="1" x14ac:dyDescent="0.25">
      <c r="A368" s="66" t="str">
        <f t="shared" si="30"/>
        <v>5938</v>
      </c>
      <c r="B368" s="42" t="s">
        <v>368</v>
      </c>
      <c r="C368" s="30" t="s">
        <v>29</v>
      </c>
      <c r="D368" s="27">
        <v>1001084845938</v>
      </c>
      <c r="E368" s="24"/>
      <c r="F368" s="23">
        <v>0.3</v>
      </c>
      <c r="G368" s="23">
        <f t="shared" si="29"/>
        <v>0</v>
      </c>
      <c r="H368" s="14">
        <v>1.8</v>
      </c>
      <c r="I368" s="14">
        <v>30</v>
      </c>
      <c r="J368" s="33"/>
    </row>
    <row r="369" spans="1:10" ht="16.5" customHeight="1" x14ac:dyDescent="0.25">
      <c r="A369" s="66" t="str">
        <f t="shared" si="30"/>
        <v>6284</v>
      </c>
      <c r="B369" s="42" t="s">
        <v>369</v>
      </c>
      <c r="C369" s="30" t="s">
        <v>29</v>
      </c>
      <c r="D369" s="27">
        <v>1001080336284</v>
      </c>
      <c r="E369" s="24"/>
      <c r="F369" s="23">
        <v>0.3</v>
      </c>
      <c r="G369" s="23">
        <f t="shared" si="29"/>
        <v>0</v>
      </c>
      <c r="H369" s="14">
        <v>1.8</v>
      </c>
      <c r="I369" s="14">
        <v>45</v>
      </c>
      <c r="J369" s="33"/>
    </row>
    <row r="370" spans="1:10" ht="16.5" customHeight="1" x14ac:dyDescent="0.25">
      <c r="A370" s="66" t="str">
        <f t="shared" si="30"/>
        <v>6492</v>
      </c>
      <c r="B370" s="42" t="s">
        <v>370</v>
      </c>
      <c r="C370" s="30" t="s">
        <v>29</v>
      </c>
      <c r="D370" s="27">
        <v>1001084226492</v>
      </c>
      <c r="E370" s="24"/>
      <c r="F370" s="23">
        <v>0.3</v>
      </c>
      <c r="G370" s="23">
        <f t="shared" si="29"/>
        <v>0</v>
      </c>
      <c r="H370" s="14">
        <v>1.8</v>
      </c>
      <c r="I370" s="14">
        <v>45</v>
      </c>
      <c r="J370" s="33"/>
    </row>
    <row r="371" spans="1:10" ht="16.5" customHeight="1" x14ac:dyDescent="0.25">
      <c r="A371" s="66" t="str">
        <f t="shared" si="30"/>
        <v>6493</v>
      </c>
      <c r="B371" s="42" t="s">
        <v>371</v>
      </c>
      <c r="C371" s="30" t="s">
        <v>29</v>
      </c>
      <c r="D371" s="27">
        <v>1001084226493</v>
      </c>
      <c r="E371" s="24"/>
      <c r="F371" s="23">
        <v>0.5</v>
      </c>
      <c r="G371" s="23">
        <f t="shared" si="29"/>
        <v>0</v>
      </c>
      <c r="H371" s="14">
        <v>3</v>
      </c>
      <c r="I371" s="14">
        <v>45</v>
      </c>
      <c r="J371" s="33"/>
    </row>
    <row r="372" spans="1:10" ht="16.5" customHeight="1" x14ac:dyDescent="0.25">
      <c r="A372" s="66" t="str">
        <f t="shared" si="30"/>
        <v>4814</v>
      </c>
      <c r="B372" s="42" t="s">
        <v>372</v>
      </c>
      <c r="C372" s="30" t="s">
        <v>29</v>
      </c>
      <c r="D372" s="27">
        <v>1001084214814</v>
      </c>
      <c r="E372" s="24"/>
      <c r="F372" s="23">
        <v>0.5</v>
      </c>
      <c r="G372" s="23">
        <f t="shared" si="29"/>
        <v>0</v>
      </c>
      <c r="H372" s="14">
        <v>3</v>
      </c>
      <c r="I372" s="14">
        <v>30</v>
      </c>
      <c r="J372" s="33"/>
    </row>
    <row r="373" spans="1:10" ht="16.5" customHeight="1" x14ac:dyDescent="0.25">
      <c r="A373" s="66" t="str">
        <f t="shared" si="30"/>
        <v>6452</v>
      </c>
      <c r="B373" s="42" t="s">
        <v>373</v>
      </c>
      <c r="C373" s="30" t="s">
        <v>29</v>
      </c>
      <c r="D373" s="27">
        <v>1001220226452</v>
      </c>
      <c r="E373" s="24"/>
      <c r="F373" s="23">
        <v>0.15</v>
      </c>
      <c r="G373" s="23">
        <f t="shared" si="29"/>
        <v>0</v>
      </c>
      <c r="H373" s="14">
        <v>1.5</v>
      </c>
      <c r="I373" s="14">
        <v>45</v>
      </c>
      <c r="J373" s="33"/>
    </row>
    <row r="374" spans="1:10" ht="16.5" customHeight="1" x14ac:dyDescent="0.25">
      <c r="A374" s="66" t="str">
        <f t="shared" si="30"/>
        <v>6477</v>
      </c>
      <c r="B374" s="42" t="s">
        <v>374</v>
      </c>
      <c r="C374" s="30" t="s">
        <v>29</v>
      </c>
      <c r="D374" s="27">
        <v>1001220226477</v>
      </c>
      <c r="E374" s="24"/>
      <c r="F374" s="23">
        <v>0.1</v>
      </c>
      <c r="G374" s="23">
        <f t="shared" si="29"/>
        <v>0</v>
      </c>
      <c r="H374" s="14">
        <v>1.4</v>
      </c>
      <c r="I374" s="14">
        <v>30</v>
      </c>
      <c r="J374" s="33"/>
    </row>
    <row r="375" spans="1:10" ht="16.5" customHeight="1" x14ac:dyDescent="0.25">
      <c r="A375" s="66" t="str">
        <f t="shared" si="30"/>
        <v>6499</v>
      </c>
      <c r="B375" s="42" t="s">
        <v>375</v>
      </c>
      <c r="C375" s="30" t="s">
        <v>29</v>
      </c>
      <c r="D375" s="27">
        <v>1001225206499</v>
      </c>
      <c r="E375" s="24"/>
      <c r="F375" s="23">
        <v>0.1</v>
      </c>
      <c r="G375" s="23">
        <f t="shared" si="29"/>
        <v>0</v>
      </c>
      <c r="H375" s="14">
        <v>1</v>
      </c>
      <c r="I375" s="14">
        <v>45</v>
      </c>
      <c r="J375" s="33"/>
    </row>
    <row r="376" spans="1:10" ht="16.5" customHeight="1" x14ac:dyDescent="0.25">
      <c r="A376" s="66" t="str">
        <f t="shared" si="30"/>
        <v>6137</v>
      </c>
      <c r="B376" s="42" t="s">
        <v>376</v>
      </c>
      <c r="C376" s="30" t="s">
        <v>29</v>
      </c>
      <c r="D376" s="27">
        <v>1001225016137</v>
      </c>
      <c r="E376" s="24"/>
      <c r="F376" s="23">
        <v>0.1</v>
      </c>
      <c r="G376" s="23">
        <f t="shared" si="29"/>
        <v>0</v>
      </c>
      <c r="H376" s="14">
        <v>0.8</v>
      </c>
      <c r="I376" s="14">
        <v>45</v>
      </c>
      <c r="J376" s="33"/>
    </row>
    <row r="377" spans="1:10" ht="16.5" customHeight="1" x14ac:dyDescent="0.25">
      <c r="A377" s="66" t="str">
        <f t="shared" si="30"/>
        <v>6500</v>
      </c>
      <c r="B377" s="42" t="s">
        <v>377</v>
      </c>
      <c r="C377" s="30" t="s">
        <v>29</v>
      </c>
      <c r="D377" s="27">
        <v>1001225156500</v>
      </c>
      <c r="E377" s="24"/>
      <c r="F377" s="23">
        <v>0.15</v>
      </c>
      <c r="G377" s="23">
        <f t="shared" si="29"/>
        <v>0</v>
      </c>
      <c r="H377" s="14">
        <v>1.2</v>
      </c>
      <c r="I377" s="14">
        <v>45</v>
      </c>
      <c r="J377" s="33"/>
    </row>
    <row r="378" spans="1:10" ht="16.5" customHeight="1" x14ac:dyDescent="0.25">
      <c r="A378" s="66" t="str">
        <f t="shared" si="30"/>
        <v>6476</v>
      </c>
      <c r="B378" s="42" t="s">
        <v>378</v>
      </c>
      <c r="C378" s="30" t="s">
        <v>29</v>
      </c>
      <c r="D378" s="27">
        <v>1001225156476</v>
      </c>
      <c r="E378" s="24"/>
      <c r="F378" s="23">
        <v>0.1</v>
      </c>
      <c r="G378" s="23">
        <f t="shared" si="29"/>
        <v>0</v>
      </c>
      <c r="H378" s="14">
        <v>1</v>
      </c>
      <c r="I378" s="14">
        <v>45</v>
      </c>
      <c r="J378" s="33"/>
    </row>
    <row r="379" spans="1:10" ht="16.5" customHeight="1" x14ac:dyDescent="0.25">
      <c r="A379" s="66" t="str">
        <f t="shared" si="30"/>
        <v>6278</v>
      </c>
      <c r="B379" s="42" t="s">
        <v>379</v>
      </c>
      <c r="C379" s="30" t="s">
        <v>29</v>
      </c>
      <c r="D379" s="27">
        <v>1001220296278</v>
      </c>
      <c r="E379" s="24"/>
      <c r="F379" s="23">
        <v>0.15</v>
      </c>
      <c r="G379" s="23">
        <f t="shared" si="29"/>
        <v>0</v>
      </c>
      <c r="H379" s="14">
        <v>1.2</v>
      </c>
      <c r="I379" s="14">
        <v>45</v>
      </c>
      <c r="J379" s="33"/>
    </row>
    <row r="380" spans="1:10" ht="16.5" customHeight="1" x14ac:dyDescent="0.25">
      <c r="A380" s="66" t="str">
        <f t="shared" si="30"/>
        <v>6655</v>
      </c>
      <c r="B380" s="42" t="s">
        <v>380</v>
      </c>
      <c r="C380" s="30" t="s">
        <v>29</v>
      </c>
      <c r="D380" s="27">
        <v>1001224186655</v>
      </c>
      <c r="E380" s="24"/>
      <c r="F380" s="23">
        <v>0.1</v>
      </c>
      <c r="G380" s="23">
        <f t="shared" si="29"/>
        <v>0</v>
      </c>
      <c r="H380" s="14">
        <v>1.4</v>
      </c>
      <c r="I380" s="14">
        <v>45</v>
      </c>
      <c r="J380" s="33"/>
    </row>
    <row r="381" spans="1:10" ht="16.5" customHeight="1" x14ac:dyDescent="0.25">
      <c r="A381" s="66" t="str">
        <f t="shared" si="30"/>
        <v>6582</v>
      </c>
      <c r="B381" s="42" t="s">
        <v>381</v>
      </c>
      <c r="C381" s="30" t="s">
        <v>29</v>
      </c>
      <c r="D381" s="27">
        <v>1001222576582</v>
      </c>
      <c r="E381" s="24"/>
      <c r="F381" s="23">
        <v>0.35</v>
      </c>
      <c r="G381" s="23">
        <f t="shared" si="29"/>
        <v>0</v>
      </c>
      <c r="H381" s="14">
        <v>2.1</v>
      </c>
      <c r="I381" s="14">
        <v>45</v>
      </c>
      <c r="J381" s="33"/>
    </row>
    <row r="382" spans="1:10" ht="16.5" customHeight="1" x14ac:dyDescent="0.25">
      <c r="A382" s="66" t="str">
        <f t="shared" si="30"/>
        <v>6445</v>
      </c>
      <c r="B382" s="42" t="s">
        <v>382</v>
      </c>
      <c r="C382" s="30" t="s">
        <v>29</v>
      </c>
      <c r="D382" s="27">
        <v>1001233296445</v>
      </c>
      <c r="E382" s="24"/>
      <c r="F382" s="23">
        <v>0.18</v>
      </c>
      <c r="G382" s="23">
        <f t="shared" ref="G382:G413" si="31">E382*F382</f>
        <v>0</v>
      </c>
      <c r="H382" s="14">
        <v>1.8</v>
      </c>
      <c r="I382" s="14">
        <v>45</v>
      </c>
      <c r="J382" s="33"/>
    </row>
    <row r="383" spans="1:10" ht="16.5" customHeight="1" thickBot="1" x14ac:dyDescent="0.3">
      <c r="A383" s="66" t="str">
        <f t="shared" si="30"/>
        <v>6449</v>
      </c>
      <c r="B383" s="42" t="s">
        <v>383</v>
      </c>
      <c r="C383" s="30" t="s">
        <v>29</v>
      </c>
      <c r="D383" s="27">
        <v>1001234916449</v>
      </c>
      <c r="E383" s="24"/>
      <c r="F383" s="23">
        <v>0.1</v>
      </c>
      <c r="G383" s="23">
        <f t="shared" si="31"/>
        <v>0</v>
      </c>
      <c r="H383" s="14">
        <v>1</v>
      </c>
      <c r="I383" s="14">
        <v>45</v>
      </c>
      <c r="J383" s="33"/>
    </row>
    <row r="384" spans="1:10" ht="16.5" customHeight="1" thickTop="1" thickBot="1" x14ac:dyDescent="0.3">
      <c r="A384" s="66" t="str">
        <f t="shared" si="30"/>
        <v/>
      </c>
      <c r="B384" s="52" t="s">
        <v>384</v>
      </c>
      <c r="C384" s="52"/>
      <c r="D384" s="52"/>
      <c r="E384" s="52"/>
      <c r="F384" s="52"/>
      <c r="G384" s="23">
        <f t="shared" si="31"/>
        <v>0</v>
      </c>
      <c r="H384" s="52"/>
      <c r="I384" s="52"/>
      <c r="J384" s="53"/>
    </row>
    <row r="385" spans="1:11" s="91" customFormat="1" ht="16.5" customHeight="1" thickTop="1" x14ac:dyDescent="0.25">
      <c r="A385" s="83">
        <v>6826</v>
      </c>
      <c r="B385" s="84" t="s">
        <v>385</v>
      </c>
      <c r="C385" s="85" t="s">
        <v>23</v>
      </c>
      <c r="D385" s="86">
        <v>1001100616826</v>
      </c>
      <c r="E385" s="87"/>
      <c r="F385" s="88">
        <v>0.15</v>
      </c>
      <c r="G385" s="88">
        <f t="shared" si="31"/>
        <v>0</v>
      </c>
      <c r="H385" s="89">
        <v>2.4</v>
      </c>
      <c r="I385" s="89">
        <v>60</v>
      </c>
      <c r="J385" s="89"/>
      <c r="K385" s="90"/>
    </row>
    <row r="386" spans="1:11" s="91" customFormat="1" ht="16.5" customHeight="1" x14ac:dyDescent="0.25">
      <c r="A386" s="83">
        <v>6828</v>
      </c>
      <c r="B386" s="84" t="s">
        <v>386</v>
      </c>
      <c r="C386" s="85" t="s">
        <v>23</v>
      </c>
      <c r="D386" s="86">
        <v>1001100626828</v>
      </c>
      <c r="E386" s="87"/>
      <c r="F386" s="88">
        <v>0.15</v>
      </c>
      <c r="G386" s="88">
        <f t="shared" si="31"/>
        <v>0</v>
      </c>
      <c r="H386" s="89">
        <v>2.4</v>
      </c>
      <c r="I386" s="89">
        <v>60</v>
      </c>
      <c r="J386" s="89"/>
      <c r="K386" s="90"/>
    </row>
    <row r="387" spans="1:11" ht="16.5" customHeight="1" x14ac:dyDescent="0.25">
      <c r="A387" s="66" t="str">
        <f t="shared" ref="A387:A418" si="32">RIGHT(D387,4)</f>
        <v>3590</v>
      </c>
      <c r="B387" s="94" t="s">
        <v>387</v>
      </c>
      <c r="C387" s="30" t="s">
        <v>23</v>
      </c>
      <c r="D387" s="27">
        <v>1001122283590</v>
      </c>
      <c r="E387" s="24"/>
      <c r="F387" s="23">
        <v>0.33800000000000002</v>
      </c>
      <c r="G387" s="23">
        <f t="shared" si="31"/>
        <v>0</v>
      </c>
      <c r="H387" s="14">
        <v>4.05</v>
      </c>
      <c r="I387" s="14">
        <v>3</v>
      </c>
      <c r="J387" s="33"/>
    </row>
    <row r="388" spans="1:11" ht="16.5" customHeight="1" x14ac:dyDescent="0.25">
      <c r="A388" s="66" t="str">
        <f t="shared" si="32"/>
        <v>5024</v>
      </c>
      <c r="B388" s="94" t="s">
        <v>388</v>
      </c>
      <c r="C388" s="30" t="s">
        <v>23</v>
      </c>
      <c r="D388" s="27">
        <v>1001123675024</v>
      </c>
      <c r="E388" s="24"/>
      <c r="F388" s="23">
        <v>0.32500000000000001</v>
      </c>
      <c r="G388" s="23">
        <f t="shared" si="31"/>
        <v>0</v>
      </c>
      <c r="H388" s="14">
        <v>5.85</v>
      </c>
      <c r="I388" s="14">
        <v>3</v>
      </c>
      <c r="J388" s="33"/>
    </row>
    <row r="389" spans="1:11" ht="16.5" customHeight="1" x14ac:dyDescent="0.25">
      <c r="A389" s="66" t="str">
        <f t="shared" si="32"/>
        <v>5716</v>
      </c>
      <c r="B389" s="94" t="s">
        <v>389</v>
      </c>
      <c r="C389" s="30" t="s">
        <v>23</v>
      </c>
      <c r="D389" s="27">
        <v>1001102965716</v>
      </c>
      <c r="E389" s="24"/>
      <c r="F389" s="23">
        <v>0.5</v>
      </c>
      <c r="G389" s="23">
        <f t="shared" si="31"/>
        <v>0</v>
      </c>
      <c r="H389" s="14">
        <v>4</v>
      </c>
      <c r="I389" s="14">
        <v>40</v>
      </c>
      <c r="J389" s="33"/>
    </row>
    <row r="390" spans="1:11" s="91" customFormat="1" ht="16.5" customHeight="1" thickBot="1" x14ac:dyDescent="0.3">
      <c r="A390" s="83" t="str">
        <f t="shared" si="32"/>
        <v>6827</v>
      </c>
      <c r="B390" s="84" t="s">
        <v>390</v>
      </c>
      <c r="C390" s="85" t="s">
        <v>23</v>
      </c>
      <c r="D390" s="86">
        <v>1001100606827</v>
      </c>
      <c r="E390" s="87"/>
      <c r="F390" s="88">
        <v>0.15</v>
      </c>
      <c r="G390" s="88">
        <f t="shared" si="31"/>
        <v>0</v>
      </c>
      <c r="H390" s="89">
        <v>2.4</v>
      </c>
      <c r="I390" s="89">
        <v>60</v>
      </c>
      <c r="J390" s="89"/>
      <c r="K390" s="90"/>
    </row>
    <row r="391" spans="1:11" ht="16.5" customHeight="1" thickTop="1" thickBot="1" x14ac:dyDescent="0.3">
      <c r="A391" s="66" t="str">
        <f t="shared" si="32"/>
        <v/>
      </c>
      <c r="B391" s="52" t="s">
        <v>391</v>
      </c>
      <c r="C391" s="52"/>
      <c r="D391" s="52"/>
      <c r="E391" s="52"/>
      <c r="F391" s="52"/>
      <c r="G391" s="23">
        <f t="shared" si="31"/>
        <v>0</v>
      </c>
      <c r="H391" s="52"/>
      <c r="I391" s="52"/>
      <c r="J391" s="53"/>
    </row>
    <row r="392" spans="1:11" ht="16.5" customHeight="1" thickTop="1" x14ac:dyDescent="0.25">
      <c r="A392" s="66" t="str">
        <f t="shared" si="32"/>
        <v>6314</v>
      </c>
      <c r="B392" s="42" t="s">
        <v>392</v>
      </c>
      <c r="C392" s="30" t="s">
        <v>29</v>
      </c>
      <c r="D392" s="27">
        <v>1002112606314</v>
      </c>
      <c r="E392" s="24"/>
      <c r="F392" s="23">
        <v>0.5</v>
      </c>
      <c r="G392" s="23">
        <f t="shared" si="31"/>
        <v>0</v>
      </c>
      <c r="H392" s="14">
        <v>8</v>
      </c>
      <c r="I392" s="14">
        <v>180</v>
      </c>
      <c r="J392" s="33"/>
    </row>
    <row r="393" spans="1:11" ht="16.5" customHeight="1" x14ac:dyDescent="0.25">
      <c r="A393" s="66" t="str">
        <f t="shared" si="32"/>
        <v>6155</v>
      </c>
      <c r="B393" s="42" t="s">
        <v>393</v>
      </c>
      <c r="C393" s="30" t="s">
        <v>29</v>
      </c>
      <c r="D393" s="27">
        <v>1002115036155</v>
      </c>
      <c r="E393" s="24"/>
      <c r="F393" s="23">
        <v>0.45</v>
      </c>
      <c r="G393" s="23">
        <f t="shared" si="31"/>
        <v>0</v>
      </c>
      <c r="H393" s="14">
        <v>3.6</v>
      </c>
      <c r="I393" s="14">
        <v>120</v>
      </c>
      <c r="J393" s="33"/>
    </row>
    <row r="394" spans="1:11" ht="16.5" customHeight="1" x14ac:dyDescent="0.25">
      <c r="A394" s="66" t="str">
        <f t="shared" si="32"/>
        <v>6157</v>
      </c>
      <c r="B394" s="42" t="s">
        <v>394</v>
      </c>
      <c r="C394" s="30" t="s">
        <v>29</v>
      </c>
      <c r="D394" s="27">
        <v>1002115056157</v>
      </c>
      <c r="E394" s="24"/>
      <c r="F394" s="23">
        <v>0.45</v>
      </c>
      <c r="G394" s="23">
        <f t="shared" si="31"/>
        <v>0</v>
      </c>
      <c r="H394" s="14">
        <v>3.6</v>
      </c>
      <c r="I394" s="14">
        <v>120</v>
      </c>
      <c r="J394" s="33"/>
    </row>
    <row r="395" spans="1:11" ht="16.5" customHeight="1" x14ac:dyDescent="0.25">
      <c r="A395" s="66" t="str">
        <f t="shared" si="32"/>
        <v>6313</v>
      </c>
      <c r="B395" s="42" t="s">
        <v>395</v>
      </c>
      <c r="C395" s="30" t="s">
        <v>29</v>
      </c>
      <c r="D395" s="27">
        <v>1002112606313</v>
      </c>
      <c r="E395" s="24"/>
      <c r="F395" s="23">
        <v>0.9</v>
      </c>
      <c r="G395" s="23">
        <f t="shared" si="31"/>
        <v>0</v>
      </c>
      <c r="H395" s="14">
        <v>9</v>
      </c>
      <c r="I395" s="14">
        <v>180</v>
      </c>
      <c r="J395" s="33"/>
    </row>
    <row r="396" spans="1:11" ht="16.5" customHeight="1" x14ac:dyDescent="0.25">
      <c r="A396" s="66" t="str">
        <f t="shared" si="32"/>
        <v>5648</v>
      </c>
      <c r="B396" s="42" t="s">
        <v>396</v>
      </c>
      <c r="C396" s="30" t="s">
        <v>29</v>
      </c>
      <c r="D396" s="27">
        <v>1002112415648</v>
      </c>
      <c r="E396" s="24"/>
      <c r="F396" s="23">
        <v>0.42</v>
      </c>
      <c r="G396" s="23">
        <f t="shared" si="31"/>
        <v>0</v>
      </c>
      <c r="H396" s="14">
        <v>4.2</v>
      </c>
      <c r="I396" s="14">
        <v>120</v>
      </c>
      <c r="J396" s="33"/>
    </row>
    <row r="397" spans="1:11" ht="16.5" customHeight="1" x14ac:dyDescent="0.25">
      <c r="A397" s="66" t="str">
        <f t="shared" si="32"/>
        <v>6156</v>
      </c>
      <c r="B397" s="42" t="s">
        <v>397</v>
      </c>
      <c r="C397" s="30" t="s">
        <v>29</v>
      </c>
      <c r="D397" s="27">
        <v>1002115046156</v>
      </c>
      <c r="E397" s="24"/>
      <c r="F397" s="23">
        <v>0.45</v>
      </c>
      <c r="G397" s="23">
        <f t="shared" si="31"/>
        <v>0</v>
      </c>
      <c r="H397" s="14">
        <v>3.6</v>
      </c>
      <c r="I397" s="14">
        <v>120</v>
      </c>
      <c r="J397" s="33"/>
    </row>
    <row r="398" spans="1:11" ht="16.5" customHeight="1" x14ac:dyDescent="0.25">
      <c r="A398" s="66" t="str">
        <f t="shared" si="32"/>
        <v>6312</v>
      </c>
      <c r="B398" s="42" t="s">
        <v>398</v>
      </c>
      <c r="C398" s="30" t="s">
        <v>29</v>
      </c>
      <c r="D398" s="27">
        <v>1002112696312</v>
      </c>
      <c r="E398" s="24"/>
      <c r="F398" s="23">
        <v>0.5</v>
      </c>
      <c r="G398" s="23">
        <f t="shared" si="31"/>
        <v>0</v>
      </c>
      <c r="H398" s="14">
        <v>8</v>
      </c>
      <c r="I398" s="14">
        <v>180</v>
      </c>
      <c r="J398" s="33"/>
    </row>
    <row r="399" spans="1:11" ht="16.5" customHeight="1" x14ac:dyDescent="0.25">
      <c r="A399" s="66" t="str">
        <f t="shared" si="32"/>
        <v>6440</v>
      </c>
      <c r="B399" s="42" t="s">
        <v>399</v>
      </c>
      <c r="C399" s="30" t="s">
        <v>29</v>
      </c>
      <c r="D399" s="27">
        <v>1002112606440</v>
      </c>
      <c r="E399" s="24"/>
      <c r="F399" s="23">
        <v>0.4</v>
      </c>
      <c r="G399" s="23">
        <f t="shared" si="31"/>
        <v>0</v>
      </c>
      <c r="H399" s="14">
        <v>6.4</v>
      </c>
      <c r="I399" s="14">
        <v>180</v>
      </c>
      <c r="J399" s="33"/>
    </row>
    <row r="400" spans="1:11" ht="16.5" customHeight="1" x14ac:dyDescent="0.25">
      <c r="A400" s="66" t="str">
        <f t="shared" si="32"/>
        <v>6613</v>
      </c>
      <c r="B400" s="42" t="s">
        <v>400</v>
      </c>
      <c r="C400" s="30" t="s">
        <v>29</v>
      </c>
      <c r="D400" s="27">
        <v>1002112606613</v>
      </c>
      <c r="E400" s="24"/>
      <c r="F400" s="23">
        <v>0.4</v>
      </c>
      <c r="G400" s="23">
        <f t="shared" si="31"/>
        <v>0</v>
      </c>
      <c r="H400" s="14">
        <v>6.4</v>
      </c>
      <c r="I400" s="14">
        <v>180</v>
      </c>
      <c r="J400" s="33"/>
    </row>
    <row r="401" spans="1:10" ht="16.5" customHeight="1" thickBot="1" x14ac:dyDescent="0.3">
      <c r="A401" s="66" t="str">
        <f t="shared" si="32"/>
        <v>6311</v>
      </c>
      <c r="B401" s="42" t="s">
        <v>401</v>
      </c>
      <c r="C401" s="30" t="s">
        <v>29</v>
      </c>
      <c r="D401" s="27">
        <v>1002112416311</v>
      </c>
      <c r="E401" s="24"/>
      <c r="F401" s="23">
        <v>0.5</v>
      </c>
      <c r="G401" s="23">
        <f t="shared" si="31"/>
        <v>0</v>
      </c>
      <c r="H401" s="14">
        <v>8</v>
      </c>
      <c r="I401" s="14">
        <v>180</v>
      </c>
      <c r="J401" s="33"/>
    </row>
    <row r="402" spans="1:10" ht="16.5" customHeight="1" thickTop="1" thickBot="1" x14ac:dyDescent="0.3">
      <c r="A402" s="66" t="str">
        <f t="shared" si="32"/>
        <v/>
      </c>
      <c r="B402" s="52" t="s">
        <v>402</v>
      </c>
      <c r="C402" s="52"/>
      <c r="D402" s="52"/>
      <c r="E402" s="52"/>
      <c r="F402" s="52"/>
      <c r="G402" s="23">
        <f t="shared" si="31"/>
        <v>0</v>
      </c>
      <c r="H402" s="52"/>
      <c r="I402" s="52"/>
      <c r="J402" s="53"/>
    </row>
    <row r="403" spans="1:10" ht="16.5" customHeight="1" thickTop="1" thickBot="1" x14ac:dyDescent="0.3">
      <c r="A403" s="66" t="str">
        <f t="shared" si="32"/>
        <v>4945</v>
      </c>
      <c r="B403" s="42" t="s">
        <v>403</v>
      </c>
      <c r="C403" s="30" t="s">
        <v>29</v>
      </c>
      <c r="D403" s="27">
        <v>1002151784945</v>
      </c>
      <c r="E403" s="24"/>
      <c r="F403" s="23">
        <v>0.5</v>
      </c>
      <c r="G403" s="23">
        <f t="shared" si="31"/>
        <v>0</v>
      </c>
      <c r="H403" s="14">
        <v>8</v>
      </c>
      <c r="I403" s="14">
        <v>120</v>
      </c>
      <c r="J403" s="33"/>
    </row>
    <row r="404" spans="1:10" ht="16.5" customHeight="1" thickTop="1" thickBot="1" x14ac:dyDescent="0.3">
      <c r="A404" s="66" t="str">
        <f t="shared" si="32"/>
        <v/>
      </c>
      <c r="B404" s="52" t="s">
        <v>404</v>
      </c>
      <c r="C404" s="52"/>
      <c r="D404" s="52"/>
      <c r="E404" s="52"/>
      <c r="F404" s="52"/>
      <c r="G404" s="23">
        <f t="shared" si="31"/>
        <v>0</v>
      </c>
      <c r="H404" s="52"/>
      <c r="I404" s="52"/>
      <c r="J404" s="53"/>
    </row>
    <row r="405" spans="1:10" ht="16.5" customHeight="1" thickTop="1" x14ac:dyDescent="0.25">
      <c r="A405" s="66" t="str">
        <f t="shared" si="32"/>
        <v>1762</v>
      </c>
      <c r="B405" s="42" t="s">
        <v>405</v>
      </c>
      <c r="C405" s="30" t="s">
        <v>23</v>
      </c>
      <c r="D405" s="27">
        <v>1002131151762</v>
      </c>
      <c r="E405" s="24"/>
      <c r="F405" s="23">
        <v>0.42</v>
      </c>
      <c r="G405" s="23">
        <f t="shared" si="31"/>
        <v>0</v>
      </c>
      <c r="H405" s="14">
        <v>4.2</v>
      </c>
      <c r="I405" s="14">
        <v>120</v>
      </c>
      <c r="J405" s="33"/>
    </row>
    <row r="406" spans="1:10" ht="16.5" customHeight="1" x14ac:dyDescent="0.25">
      <c r="A406" s="66" t="str">
        <f t="shared" si="32"/>
        <v>1764</v>
      </c>
      <c r="B406" s="42" t="s">
        <v>406</v>
      </c>
      <c r="C406" s="30" t="s">
        <v>29</v>
      </c>
      <c r="D406" s="27">
        <v>1002131181764</v>
      </c>
      <c r="E406" s="24"/>
      <c r="F406" s="23">
        <v>0.42</v>
      </c>
      <c r="G406" s="23">
        <f t="shared" si="31"/>
        <v>0</v>
      </c>
      <c r="H406" s="14">
        <v>4.2</v>
      </c>
      <c r="I406" s="14">
        <v>120</v>
      </c>
      <c r="J406" s="33"/>
    </row>
    <row r="407" spans="1:10" ht="16.5" customHeight="1" x14ac:dyDescent="0.25">
      <c r="A407" s="66" t="str">
        <f t="shared" si="32"/>
        <v>4744</v>
      </c>
      <c r="B407" s="42" t="s">
        <v>407</v>
      </c>
      <c r="C407" s="30" t="s">
        <v>29</v>
      </c>
      <c r="D407" s="27">
        <v>1002131144744</v>
      </c>
      <c r="E407" s="24"/>
      <c r="F407" s="23">
        <v>0.42</v>
      </c>
      <c r="G407" s="23">
        <f t="shared" si="31"/>
        <v>0</v>
      </c>
      <c r="H407" s="14">
        <v>5.04</v>
      </c>
      <c r="I407" s="14">
        <v>120</v>
      </c>
      <c r="J407" s="33"/>
    </row>
    <row r="408" spans="1:10" ht="16.5" customHeight="1" x14ac:dyDescent="0.25">
      <c r="A408" s="66" t="str">
        <f t="shared" si="32"/>
        <v>4741</v>
      </c>
      <c r="B408" s="42" t="s">
        <v>408</v>
      </c>
      <c r="C408" s="30" t="s">
        <v>29</v>
      </c>
      <c r="D408" s="27">
        <v>1002131154741</v>
      </c>
      <c r="E408" s="24"/>
      <c r="F408" s="23">
        <v>0.42</v>
      </c>
      <c r="G408" s="23">
        <f t="shared" si="31"/>
        <v>0</v>
      </c>
      <c r="H408" s="14">
        <v>5.04</v>
      </c>
      <c r="I408" s="14">
        <v>120</v>
      </c>
      <c r="J408" s="33"/>
    </row>
    <row r="409" spans="1:10" ht="16.5" customHeight="1" x14ac:dyDescent="0.25">
      <c r="A409" s="66" t="str">
        <f t="shared" si="32"/>
        <v>6168</v>
      </c>
      <c r="B409" s="42" t="s">
        <v>409</v>
      </c>
      <c r="C409" s="30" t="s">
        <v>29</v>
      </c>
      <c r="D409" s="27">
        <v>1002131156168</v>
      </c>
      <c r="E409" s="24"/>
      <c r="F409" s="23">
        <v>0.35</v>
      </c>
      <c r="G409" s="23">
        <f t="shared" si="31"/>
        <v>0</v>
      </c>
      <c r="H409" s="14">
        <v>4.2</v>
      </c>
      <c r="I409" s="14">
        <v>120</v>
      </c>
      <c r="J409" s="33"/>
    </row>
    <row r="410" spans="1:10" ht="16.5" customHeight="1" x14ac:dyDescent="0.25">
      <c r="A410" s="66" t="str">
        <f t="shared" si="32"/>
        <v>1857</v>
      </c>
      <c r="B410" s="42" t="s">
        <v>410</v>
      </c>
      <c r="C410" s="30" t="s">
        <v>29</v>
      </c>
      <c r="D410" s="27">
        <v>1002131161857</v>
      </c>
      <c r="E410" s="24"/>
      <c r="F410" s="23">
        <v>0.42</v>
      </c>
      <c r="G410" s="23">
        <f t="shared" si="31"/>
        <v>0</v>
      </c>
      <c r="H410" s="14">
        <v>4.2</v>
      </c>
      <c r="I410" s="14">
        <v>120</v>
      </c>
      <c r="J410" s="33"/>
    </row>
    <row r="411" spans="1:10" ht="16.5" customHeight="1" x14ac:dyDescent="0.25">
      <c r="A411" s="67" t="str">
        <f t="shared" si="32"/>
        <v>6663</v>
      </c>
      <c r="B411" s="65" t="s">
        <v>411</v>
      </c>
      <c r="C411" s="60" t="s">
        <v>29</v>
      </c>
      <c r="D411" s="61">
        <v>1002133376663</v>
      </c>
      <c r="E411" s="24"/>
      <c r="F411" s="23">
        <v>0.42</v>
      </c>
      <c r="G411" s="23">
        <f t="shared" si="31"/>
        <v>0</v>
      </c>
      <c r="H411" s="14">
        <v>4.2</v>
      </c>
      <c r="I411" s="14">
        <v>120</v>
      </c>
      <c r="J411" s="33"/>
    </row>
    <row r="412" spans="1:10" ht="16.5" customHeight="1" x14ac:dyDescent="0.25">
      <c r="A412" s="66" t="str">
        <f t="shared" si="32"/>
        <v>6663</v>
      </c>
      <c r="B412" s="42" t="s">
        <v>412</v>
      </c>
      <c r="C412" s="30" t="s">
        <v>29</v>
      </c>
      <c r="D412" s="27">
        <v>1002133376663</v>
      </c>
      <c r="E412" s="24"/>
      <c r="F412" s="23">
        <v>0.3</v>
      </c>
      <c r="G412" s="23">
        <f t="shared" si="31"/>
        <v>0</v>
      </c>
      <c r="H412" s="14">
        <v>3.6</v>
      </c>
      <c r="I412" s="14">
        <v>120</v>
      </c>
      <c r="J412" s="33"/>
    </row>
    <row r="413" spans="1:10" ht="16.5" customHeight="1" x14ac:dyDescent="0.25">
      <c r="A413" s="66" t="str">
        <f t="shared" si="32"/>
        <v>5579</v>
      </c>
      <c r="B413" s="42" t="s">
        <v>413</v>
      </c>
      <c r="C413" s="30" t="s">
        <v>29</v>
      </c>
      <c r="D413" s="27">
        <v>1002134275579</v>
      </c>
      <c r="E413" s="24"/>
      <c r="F413" s="23">
        <v>0.42</v>
      </c>
      <c r="G413" s="23">
        <f t="shared" si="31"/>
        <v>0</v>
      </c>
      <c r="H413" s="14">
        <v>4.2</v>
      </c>
      <c r="I413" s="14">
        <v>120</v>
      </c>
      <c r="J413" s="33"/>
    </row>
    <row r="414" spans="1:10" ht="16.5" customHeight="1" x14ac:dyDescent="0.25">
      <c r="A414" s="66" t="str">
        <f t="shared" si="32"/>
        <v>5897</v>
      </c>
      <c r="B414" s="42" t="s">
        <v>414</v>
      </c>
      <c r="C414" s="30" t="s">
        <v>29</v>
      </c>
      <c r="D414" s="27">
        <v>1002134615897</v>
      </c>
      <c r="E414" s="24"/>
      <c r="F414" s="23">
        <v>0.42</v>
      </c>
      <c r="G414" s="23">
        <f t="shared" ref="G414:G445" si="33">E414*F414</f>
        <v>0</v>
      </c>
      <c r="H414" s="14">
        <v>4.2</v>
      </c>
      <c r="I414" s="14">
        <v>120</v>
      </c>
      <c r="J414" s="33"/>
    </row>
    <row r="415" spans="1:10" ht="16.5" customHeight="1" x14ac:dyDescent="0.25">
      <c r="A415" s="66" t="str">
        <f t="shared" si="32"/>
        <v>5898</v>
      </c>
      <c r="B415" s="42" t="s">
        <v>415</v>
      </c>
      <c r="C415" s="30" t="s">
        <v>29</v>
      </c>
      <c r="D415" s="27">
        <v>1002131125898</v>
      </c>
      <c r="E415" s="24"/>
      <c r="F415" s="23">
        <v>0.42</v>
      </c>
      <c r="G415" s="23">
        <f t="shared" si="33"/>
        <v>0</v>
      </c>
      <c r="H415" s="14">
        <v>4.2</v>
      </c>
      <c r="I415" s="14">
        <v>120</v>
      </c>
      <c r="J415" s="33"/>
    </row>
    <row r="416" spans="1:10" ht="16.5" customHeight="1" x14ac:dyDescent="0.25">
      <c r="A416" s="66" t="str">
        <f t="shared" si="32"/>
        <v>4731</v>
      </c>
      <c r="B416" s="42" t="s">
        <v>416</v>
      </c>
      <c r="C416" s="30" t="s">
        <v>29</v>
      </c>
      <c r="D416" s="27">
        <v>1002131154731</v>
      </c>
      <c r="E416" s="24"/>
      <c r="F416" s="23">
        <v>5</v>
      </c>
      <c r="G416" s="23">
        <f t="shared" si="33"/>
        <v>0</v>
      </c>
      <c r="H416" s="14">
        <v>5</v>
      </c>
      <c r="I416" s="14">
        <v>120</v>
      </c>
      <c r="J416" s="33"/>
    </row>
    <row r="417" spans="1:10" ht="16.5" customHeight="1" x14ac:dyDescent="0.25">
      <c r="A417" s="66" t="str">
        <f t="shared" si="32"/>
        <v>4732</v>
      </c>
      <c r="B417" s="42" t="s">
        <v>417</v>
      </c>
      <c r="C417" s="30" t="s">
        <v>29</v>
      </c>
      <c r="D417" s="27">
        <v>1002131154732</v>
      </c>
      <c r="E417" s="24"/>
      <c r="F417" s="23">
        <v>4.5</v>
      </c>
      <c r="G417" s="23">
        <f t="shared" si="33"/>
        <v>0</v>
      </c>
      <c r="H417" s="14">
        <v>4.5</v>
      </c>
      <c r="I417" s="14">
        <v>120</v>
      </c>
      <c r="J417" s="33"/>
    </row>
    <row r="418" spans="1:10" ht="16.5" customHeight="1" x14ac:dyDescent="0.25">
      <c r="A418" s="66" t="str">
        <f t="shared" si="32"/>
        <v>4735</v>
      </c>
      <c r="B418" s="42" t="s">
        <v>418</v>
      </c>
      <c r="C418" s="30" t="s">
        <v>29</v>
      </c>
      <c r="D418" s="27">
        <v>1002131184735</v>
      </c>
      <c r="E418" s="24"/>
      <c r="F418" s="23">
        <v>4.5</v>
      </c>
      <c r="G418" s="23">
        <f t="shared" si="33"/>
        <v>0</v>
      </c>
      <c r="H418" s="14">
        <v>4.5</v>
      </c>
      <c r="I418" s="14">
        <v>120</v>
      </c>
      <c r="J418" s="33"/>
    </row>
    <row r="419" spans="1:10" ht="16.5" customHeight="1" x14ac:dyDescent="0.25">
      <c r="A419" s="66" t="str">
        <f t="shared" ref="A419:A450" si="34">RIGHT(D419,4)</f>
        <v>6150</v>
      </c>
      <c r="B419" s="42" t="s">
        <v>419</v>
      </c>
      <c r="C419" s="30" t="s">
        <v>29</v>
      </c>
      <c r="D419" s="27">
        <v>1002135296150</v>
      </c>
      <c r="E419" s="24"/>
      <c r="F419" s="23">
        <v>0.3</v>
      </c>
      <c r="G419" s="23">
        <f t="shared" si="33"/>
        <v>0</v>
      </c>
      <c r="H419" s="14">
        <v>3.6</v>
      </c>
      <c r="I419" s="14">
        <v>120</v>
      </c>
      <c r="J419" s="33"/>
    </row>
    <row r="420" spans="1:10" ht="16.5" customHeight="1" thickBot="1" x14ac:dyDescent="0.3">
      <c r="A420" s="66" t="str">
        <f t="shared" si="34"/>
        <v>6151</v>
      </c>
      <c r="B420" s="42" t="s">
        <v>420</v>
      </c>
      <c r="C420" s="30" t="s">
        <v>29</v>
      </c>
      <c r="D420" s="27">
        <v>1002135286151</v>
      </c>
      <c r="E420" s="24"/>
      <c r="F420" s="23">
        <v>0.3</v>
      </c>
      <c r="G420" s="23">
        <f t="shared" si="33"/>
        <v>0</v>
      </c>
      <c r="H420" s="14">
        <v>3.6</v>
      </c>
      <c r="I420" s="14">
        <v>120</v>
      </c>
      <c r="J420" s="33"/>
    </row>
    <row r="421" spans="1:10" ht="16.5" customHeight="1" thickTop="1" thickBot="1" x14ac:dyDescent="0.3">
      <c r="A421" s="66" t="str">
        <f t="shared" si="34"/>
        <v/>
      </c>
      <c r="B421" s="52" t="s">
        <v>421</v>
      </c>
      <c r="C421" s="52"/>
      <c r="D421" s="52"/>
      <c r="E421" s="52"/>
      <c r="F421" s="52"/>
      <c r="G421" s="23">
        <f t="shared" si="33"/>
        <v>0</v>
      </c>
      <c r="H421" s="52"/>
      <c r="I421" s="52"/>
      <c r="J421" s="53"/>
    </row>
    <row r="422" spans="1:10" ht="15.75" customHeight="1" thickTop="1" x14ac:dyDescent="0.25">
      <c r="A422" s="66" t="str">
        <f t="shared" si="34"/>
        <v>6004</v>
      </c>
      <c r="B422" s="42" t="s">
        <v>422</v>
      </c>
      <c r="C422" s="30" t="s">
        <v>43</v>
      </c>
      <c r="D422" s="27">
        <v>1002162156004</v>
      </c>
      <c r="E422" s="24"/>
      <c r="F422" s="23">
        <v>1</v>
      </c>
      <c r="G422" s="23">
        <f t="shared" ref="G422:G453" si="35">E422</f>
        <v>0</v>
      </c>
      <c r="H422" s="14">
        <v>8</v>
      </c>
      <c r="I422" s="14">
        <v>120</v>
      </c>
      <c r="J422" s="33"/>
    </row>
    <row r="423" spans="1:10" x14ac:dyDescent="0.25">
      <c r="A423" s="66" t="str">
        <f t="shared" si="34"/>
        <v>5417</v>
      </c>
      <c r="B423" s="42" t="s">
        <v>423</v>
      </c>
      <c r="C423" s="30" t="s">
        <v>21</v>
      </c>
      <c r="D423" s="27">
        <v>1002162215417</v>
      </c>
      <c r="E423" s="24"/>
      <c r="F423" s="23">
        <v>2.0339999999999998</v>
      </c>
      <c r="G423" s="23">
        <f t="shared" si="35"/>
        <v>0</v>
      </c>
      <c r="H423" s="14">
        <v>6.1</v>
      </c>
      <c r="I423" s="14">
        <v>90</v>
      </c>
      <c r="J423" s="33"/>
    </row>
    <row r="424" spans="1:10" x14ac:dyDescent="0.25">
      <c r="A424" s="66" t="str">
        <f t="shared" si="34"/>
        <v>6019</v>
      </c>
      <c r="B424" s="42" t="s">
        <v>424</v>
      </c>
      <c r="C424" s="30" t="s">
        <v>43</v>
      </c>
      <c r="D424" s="27">
        <v>1002162166019</v>
      </c>
      <c r="E424" s="24"/>
      <c r="F424" s="23">
        <v>1</v>
      </c>
      <c r="G424" s="23">
        <f t="shared" si="35"/>
        <v>0</v>
      </c>
      <c r="H424" s="14">
        <v>12</v>
      </c>
      <c r="I424" s="14">
        <v>120</v>
      </c>
      <c r="J424" s="33"/>
    </row>
    <row r="425" spans="1:10" x14ac:dyDescent="0.25">
      <c r="A425" s="66" t="str">
        <f t="shared" si="34"/>
        <v>6318</v>
      </c>
      <c r="B425" s="42" t="s">
        <v>425</v>
      </c>
      <c r="C425" s="30" t="s">
        <v>43</v>
      </c>
      <c r="D425" s="27">
        <v>1003171436318</v>
      </c>
      <c r="E425" s="24"/>
      <c r="F425" s="23">
        <v>0.4</v>
      </c>
      <c r="G425" s="23">
        <f t="shared" si="35"/>
        <v>0</v>
      </c>
      <c r="H425" s="14">
        <v>1.6</v>
      </c>
      <c r="I425" s="14">
        <v>12</v>
      </c>
      <c r="J425" s="33"/>
    </row>
    <row r="426" spans="1:10" x14ac:dyDescent="0.25">
      <c r="A426" s="66" t="str">
        <f t="shared" si="34"/>
        <v>5394</v>
      </c>
      <c r="B426" s="42" t="s">
        <v>426</v>
      </c>
      <c r="C426" s="30" t="s">
        <v>43</v>
      </c>
      <c r="D426" s="27">
        <v>1003171575394</v>
      </c>
      <c r="E426" s="24"/>
      <c r="F426" s="23">
        <v>0.5</v>
      </c>
      <c r="G426" s="23">
        <f t="shared" si="35"/>
        <v>0</v>
      </c>
      <c r="H426" s="14">
        <v>2</v>
      </c>
      <c r="I426" s="14">
        <v>12</v>
      </c>
      <c r="J426" s="33"/>
    </row>
    <row r="427" spans="1:10" x14ac:dyDescent="0.25">
      <c r="A427" s="66" t="str">
        <f t="shared" si="34"/>
        <v>6174</v>
      </c>
      <c r="B427" s="42" t="s">
        <v>427</v>
      </c>
      <c r="C427" s="30" t="s">
        <v>43</v>
      </c>
      <c r="D427" s="27">
        <v>1003171576174</v>
      </c>
      <c r="E427" s="24"/>
      <c r="F427" s="23">
        <v>0.4</v>
      </c>
      <c r="G427" s="23">
        <f t="shared" si="35"/>
        <v>0</v>
      </c>
      <c r="H427" s="14">
        <v>1.6</v>
      </c>
      <c r="I427" s="14">
        <v>12</v>
      </c>
      <c r="J427" s="33"/>
    </row>
    <row r="428" spans="1:10" x14ac:dyDescent="0.25">
      <c r="A428" s="66" t="str">
        <f t="shared" si="34"/>
        <v>5397</v>
      </c>
      <c r="B428" s="42" t="s">
        <v>428</v>
      </c>
      <c r="C428" s="30" t="s">
        <v>43</v>
      </c>
      <c r="D428" s="27">
        <v>1003171585397</v>
      </c>
      <c r="E428" s="24"/>
      <c r="F428" s="23">
        <v>0.4</v>
      </c>
      <c r="G428" s="23">
        <f t="shared" si="35"/>
        <v>0</v>
      </c>
      <c r="H428" s="14">
        <v>1.6</v>
      </c>
      <c r="I428" s="14">
        <v>8</v>
      </c>
      <c r="J428" s="33"/>
    </row>
    <row r="429" spans="1:10" x14ac:dyDescent="0.25">
      <c r="A429" s="66" t="str">
        <f t="shared" si="34"/>
        <v>5398</v>
      </c>
      <c r="B429" s="42" t="s">
        <v>429</v>
      </c>
      <c r="C429" s="30" t="s">
        <v>43</v>
      </c>
      <c r="D429" s="27">
        <v>1003171585398</v>
      </c>
      <c r="E429" s="24"/>
      <c r="F429" s="23">
        <v>0.5</v>
      </c>
      <c r="G429" s="23">
        <f t="shared" si="35"/>
        <v>0</v>
      </c>
      <c r="H429" s="14">
        <v>2</v>
      </c>
      <c r="I429" s="14">
        <v>8</v>
      </c>
      <c r="J429" s="33"/>
    </row>
    <row r="430" spans="1:10" x14ac:dyDescent="0.25">
      <c r="A430" s="66" t="str">
        <f t="shared" si="34"/>
        <v>5589</v>
      </c>
      <c r="B430" s="42" t="s">
        <v>430</v>
      </c>
      <c r="C430" s="30" t="s">
        <v>43</v>
      </c>
      <c r="D430" s="27">
        <v>1003173575589</v>
      </c>
      <c r="E430" s="24"/>
      <c r="F430" s="23">
        <v>0.4</v>
      </c>
      <c r="G430" s="23">
        <f t="shared" si="35"/>
        <v>0</v>
      </c>
      <c r="H430" s="14">
        <v>1.6</v>
      </c>
      <c r="I430" s="14">
        <v>12</v>
      </c>
      <c r="J430" s="33"/>
    </row>
    <row r="431" spans="1:10" x14ac:dyDescent="0.25">
      <c r="A431" s="66" t="str">
        <f t="shared" si="34"/>
        <v>5722</v>
      </c>
      <c r="B431" s="42" t="s">
        <v>431</v>
      </c>
      <c r="C431" s="30" t="s">
        <v>43</v>
      </c>
      <c r="D431" s="27">
        <v>1003171735722</v>
      </c>
      <c r="E431" s="24"/>
      <c r="F431" s="23">
        <v>0.4</v>
      </c>
      <c r="G431" s="23">
        <f t="shared" si="35"/>
        <v>0</v>
      </c>
      <c r="H431" s="14">
        <v>1.6</v>
      </c>
      <c r="I431" s="14">
        <v>12</v>
      </c>
      <c r="J431" s="33"/>
    </row>
    <row r="432" spans="1:10" x14ac:dyDescent="0.25">
      <c r="A432" s="66" t="str">
        <f t="shared" si="34"/>
        <v>5428</v>
      </c>
      <c r="B432" s="42" t="s">
        <v>432</v>
      </c>
      <c r="C432" s="30" t="s">
        <v>43</v>
      </c>
      <c r="D432" s="27">
        <v>1003171735428</v>
      </c>
      <c r="E432" s="24"/>
      <c r="F432" s="23">
        <v>0.5</v>
      </c>
      <c r="G432" s="23">
        <f t="shared" si="35"/>
        <v>0</v>
      </c>
      <c r="H432" s="14">
        <v>2</v>
      </c>
      <c r="I432" s="14">
        <v>12</v>
      </c>
      <c r="J432" s="33"/>
    </row>
    <row r="433" spans="1:10" x14ac:dyDescent="0.25">
      <c r="A433" s="66" t="str">
        <f t="shared" si="34"/>
        <v>5435</v>
      </c>
      <c r="B433" s="42" t="s">
        <v>433</v>
      </c>
      <c r="C433" s="30" t="s">
        <v>43</v>
      </c>
      <c r="D433" s="27">
        <v>1003171755435</v>
      </c>
      <c r="E433" s="24"/>
      <c r="F433" s="23">
        <v>0.4</v>
      </c>
      <c r="G433" s="23">
        <f t="shared" si="35"/>
        <v>0</v>
      </c>
      <c r="H433" s="14">
        <v>1.6</v>
      </c>
      <c r="I433" s="14">
        <v>12</v>
      </c>
      <c r="J433" s="33"/>
    </row>
    <row r="434" spans="1:10" x14ac:dyDescent="0.25">
      <c r="A434" s="66" t="str">
        <f t="shared" si="34"/>
        <v>5856</v>
      </c>
      <c r="B434" s="42" t="s">
        <v>434</v>
      </c>
      <c r="C434" s="30" t="s">
        <v>43</v>
      </c>
      <c r="D434" s="27">
        <v>1003174575856</v>
      </c>
      <c r="E434" s="24"/>
      <c r="F434" s="23">
        <v>0.28999999999999998</v>
      </c>
      <c r="G434" s="23">
        <f t="shared" si="35"/>
        <v>0</v>
      </c>
      <c r="H434" s="14">
        <v>1.1599999999999999</v>
      </c>
      <c r="I434" s="14">
        <v>12</v>
      </c>
      <c r="J434" s="33"/>
    </row>
    <row r="435" spans="1:10" x14ac:dyDescent="0.25">
      <c r="A435" s="66" t="str">
        <f t="shared" si="34"/>
        <v>4869</v>
      </c>
      <c r="B435" s="42" t="s">
        <v>435</v>
      </c>
      <c r="C435" s="30" t="s">
        <v>43</v>
      </c>
      <c r="D435" s="27">
        <v>1003171674869</v>
      </c>
      <c r="E435" s="24"/>
      <c r="F435" s="23">
        <v>0.5</v>
      </c>
      <c r="G435" s="23">
        <f t="shared" si="35"/>
        <v>0</v>
      </c>
      <c r="H435" s="14">
        <v>3</v>
      </c>
      <c r="I435" s="14">
        <v>7</v>
      </c>
      <c r="J435" s="33"/>
    </row>
    <row r="436" spans="1:10" x14ac:dyDescent="0.25">
      <c r="A436" s="66" t="str">
        <f t="shared" si="34"/>
        <v>4873</v>
      </c>
      <c r="B436" s="42" t="s">
        <v>436</v>
      </c>
      <c r="C436" s="30" t="s">
        <v>43</v>
      </c>
      <c r="D436" s="27">
        <v>1003171684873</v>
      </c>
      <c r="E436" s="24"/>
      <c r="F436" s="23">
        <v>0.5</v>
      </c>
      <c r="G436" s="23">
        <f t="shared" si="35"/>
        <v>0</v>
      </c>
      <c r="H436" s="14">
        <v>3</v>
      </c>
      <c r="I436" s="14">
        <v>7</v>
      </c>
      <c r="J436" s="33"/>
    </row>
    <row r="437" spans="1:10" x14ac:dyDescent="0.25">
      <c r="A437" s="66" t="str">
        <f t="shared" si="34"/>
        <v>4725</v>
      </c>
      <c r="B437" s="42" t="s">
        <v>437</v>
      </c>
      <c r="C437" s="30" t="s">
        <v>43</v>
      </c>
      <c r="D437" s="27">
        <v>1003171504725</v>
      </c>
      <c r="E437" s="24"/>
      <c r="F437" s="23">
        <v>0.4</v>
      </c>
      <c r="G437" s="23">
        <f t="shared" si="35"/>
        <v>0</v>
      </c>
      <c r="H437" s="14">
        <v>2.4</v>
      </c>
      <c r="I437" s="14">
        <v>12</v>
      </c>
      <c r="J437" s="33"/>
    </row>
    <row r="438" spans="1:10" x14ac:dyDescent="0.25">
      <c r="A438" s="66" t="str">
        <f t="shared" si="34"/>
        <v>5855</v>
      </c>
      <c r="B438" s="42" t="s">
        <v>438</v>
      </c>
      <c r="C438" s="30" t="s">
        <v>43</v>
      </c>
      <c r="D438" s="27">
        <v>1003174565855</v>
      </c>
      <c r="E438" s="24"/>
      <c r="F438" s="23">
        <v>1</v>
      </c>
      <c r="G438" s="23">
        <f t="shared" si="35"/>
        <v>0</v>
      </c>
      <c r="H438" s="14">
        <v>2</v>
      </c>
      <c r="I438" s="14">
        <v>12</v>
      </c>
      <c r="J438" s="33"/>
    </row>
    <row r="439" spans="1:10" x14ac:dyDescent="0.25">
      <c r="A439" s="66" t="str">
        <f t="shared" si="34"/>
        <v>5375</v>
      </c>
      <c r="B439" s="42" t="s">
        <v>439</v>
      </c>
      <c r="C439" s="30" t="s">
        <v>43</v>
      </c>
      <c r="D439" s="27">
        <v>1003171465375</v>
      </c>
      <c r="E439" s="24"/>
      <c r="F439" s="23">
        <v>1.3</v>
      </c>
      <c r="G439" s="23">
        <f t="shared" si="35"/>
        <v>0</v>
      </c>
      <c r="H439" s="14">
        <v>2.6</v>
      </c>
      <c r="I439" s="14">
        <v>12</v>
      </c>
      <c r="J439" s="33"/>
    </row>
    <row r="440" spans="1:10" x14ac:dyDescent="0.25">
      <c r="A440" s="66" t="str">
        <f t="shared" si="34"/>
        <v>6171</v>
      </c>
      <c r="B440" s="42" t="s">
        <v>440</v>
      </c>
      <c r="C440" s="30" t="s">
        <v>43</v>
      </c>
      <c r="D440" s="27">
        <v>1003175086171</v>
      </c>
      <c r="E440" s="24"/>
      <c r="F440" s="23">
        <v>1.1499999999999999</v>
      </c>
      <c r="G440" s="23">
        <f t="shared" si="35"/>
        <v>0</v>
      </c>
      <c r="H440" s="14">
        <v>2.2999999999999998</v>
      </c>
      <c r="I440" s="14">
        <v>12</v>
      </c>
      <c r="J440" s="33"/>
    </row>
    <row r="441" spans="1:10" x14ac:dyDescent="0.25">
      <c r="A441" s="66" t="str">
        <f t="shared" si="34"/>
        <v>6198</v>
      </c>
      <c r="B441" s="42" t="s">
        <v>441</v>
      </c>
      <c r="C441" s="30" t="s">
        <v>43</v>
      </c>
      <c r="D441" s="27">
        <v>1003175136198</v>
      </c>
      <c r="E441" s="24"/>
      <c r="F441" s="23">
        <v>1</v>
      </c>
      <c r="G441" s="23">
        <f t="shared" si="35"/>
        <v>0</v>
      </c>
      <c r="H441" s="14">
        <v>2</v>
      </c>
      <c r="I441" s="14">
        <v>12</v>
      </c>
      <c r="J441" s="33"/>
    </row>
    <row r="442" spans="1:10" x14ac:dyDescent="0.25">
      <c r="A442" s="66" t="str">
        <f t="shared" si="34"/>
        <v>5399</v>
      </c>
      <c r="B442" s="42" t="s">
        <v>442</v>
      </c>
      <c r="C442" s="30" t="s">
        <v>43</v>
      </c>
      <c r="D442" s="27">
        <v>1003171585399</v>
      </c>
      <c r="E442" s="24"/>
      <c r="F442" s="23">
        <v>1</v>
      </c>
      <c r="G442" s="23">
        <f t="shared" si="35"/>
        <v>0</v>
      </c>
      <c r="H442" s="14">
        <v>2</v>
      </c>
      <c r="I442" s="14">
        <v>8</v>
      </c>
      <c r="J442" s="33"/>
    </row>
    <row r="443" spans="1:10" x14ac:dyDescent="0.25">
      <c r="A443" s="66" t="str">
        <f t="shared" si="34"/>
        <v>5665</v>
      </c>
      <c r="B443" s="42" t="s">
        <v>443</v>
      </c>
      <c r="C443" s="30" t="s">
        <v>43</v>
      </c>
      <c r="D443" s="27">
        <v>1003171725665</v>
      </c>
      <c r="E443" s="24"/>
      <c r="F443" s="23">
        <v>1.8</v>
      </c>
      <c r="G443" s="23">
        <f t="shared" si="35"/>
        <v>0</v>
      </c>
      <c r="H443" s="14">
        <v>3.6</v>
      </c>
      <c r="I443" s="14">
        <v>12</v>
      </c>
      <c r="J443" s="33"/>
    </row>
    <row r="444" spans="1:10" x14ac:dyDescent="0.25">
      <c r="A444" s="66" t="str">
        <f t="shared" si="34"/>
        <v>4793</v>
      </c>
      <c r="B444" s="42" t="s">
        <v>444</v>
      </c>
      <c r="C444" s="30" t="s">
        <v>43</v>
      </c>
      <c r="D444" s="27">
        <v>1003171734793</v>
      </c>
      <c r="E444" s="24"/>
      <c r="F444" s="23">
        <v>1.05</v>
      </c>
      <c r="G444" s="23">
        <f t="shared" si="35"/>
        <v>0</v>
      </c>
      <c r="H444" s="14">
        <v>2.1</v>
      </c>
      <c r="I444" s="14">
        <v>12</v>
      </c>
      <c r="J444" s="33"/>
    </row>
    <row r="445" spans="1:10" x14ac:dyDescent="0.25">
      <c r="A445" s="66" t="str">
        <f t="shared" si="34"/>
        <v>4720</v>
      </c>
      <c r="B445" s="42" t="s">
        <v>445</v>
      </c>
      <c r="C445" s="30" t="s">
        <v>43</v>
      </c>
      <c r="D445" s="27">
        <v>1003171524720</v>
      </c>
      <c r="E445" s="24"/>
      <c r="F445" s="23">
        <v>1.28</v>
      </c>
      <c r="G445" s="23">
        <f t="shared" si="35"/>
        <v>0</v>
      </c>
      <c r="H445" s="14">
        <v>2.56</v>
      </c>
      <c r="I445" s="14">
        <v>12</v>
      </c>
      <c r="J445" s="33"/>
    </row>
    <row r="446" spans="1:10" x14ac:dyDescent="0.25">
      <c r="A446" s="66" t="str">
        <f t="shared" si="34"/>
        <v>5486</v>
      </c>
      <c r="B446" s="42" t="s">
        <v>446</v>
      </c>
      <c r="C446" s="30" t="s">
        <v>43</v>
      </c>
      <c r="D446" s="27">
        <v>1003173585486</v>
      </c>
      <c r="E446" s="24"/>
      <c r="F446" s="23">
        <v>0.5</v>
      </c>
      <c r="G446" s="23">
        <f t="shared" si="35"/>
        <v>0</v>
      </c>
      <c r="H446" s="14">
        <v>2</v>
      </c>
      <c r="I446" s="14">
        <v>12</v>
      </c>
      <c r="J446" s="33"/>
    </row>
    <row r="447" spans="1:10" x14ac:dyDescent="0.25">
      <c r="A447" s="66" t="str">
        <f t="shared" si="34"/>
        <v>4963</v>
      </c>
      <c r="B447" s="42" t="s">
        <v>447</v>
      </c>
      <c r="C447" s="30" t="s">
        <v>43</v>
      </c>
      <c r="D447" s="27">
        <v>1003173564963</v>
      </c>
      <c r="E447" s="24"/>
      <c r="F447" s="23">
        <v>0.3</v>
      </c>
      <c r="G447" s="23">
        <f t="shared" si="35"/>
        <v>0</v>
      </c>
      <c r="H447" s="14">
        <v>1.2</v>
      </c>
      <c r="I447" s="14">
        <v>12</v>
      </c>
      <c r="J447" s="33"/>
    </row>
    <row r="448" spans="1:10" x14ac:dyDescent="0.25">
      <c r="A448" s="66" t="str">
        <f t="shared" si="34"/>
        <v>4866</v>
      </c>
      <c r="B448" s="42" t="s">
        <v>448</v>
      </c>
      <c r="C448" s="30" t="s">
        <v>43</v>
      </c>
      <c r="D448" s="27">
        <v>1003171674866</v>
      </c>
      <c r="E448" s="24"/>
      <c r="F448" s="23">
        <v>0.4</v>
      </c>
      <c r="G448" s="23">
        <f t="shared" si="35"/>
        <v>0</v>
      </c>
      <c r="H448" s="14">
        <v>1.6</v>
      </c>
      <c r="I448" s="14">
        <v>14</v>
      </c>
      <c r="J448" s="33"/>
    </row>
    <row r="449" spans="1:10" x14ac:dyDescent="0.25">
      <c r="A449" s="66" t="str">
        <f t="shared" si="34"/>
        <v>5466</v>
      </c>
      <c r="B449" s="42" t="s">
        <v>449</v>
      </c>
      <c r="C449" s="30" t="s">
        <v>43</v>
      </c>
      <c r="D449" s="27">
        <v>1003174005466</v>
      </c>
      <c r="E449" s="24"/>
      <c r="F449" s="23">
        <v>0.4</v>
      </c>
      <c r="G449" s="23">
        <f t="shared" si="35"/>
        <v>0</v>
      </c>
      <c r="H449" s="14">
        <v>1.6</v>
      </c>
      <c r="I449" s="14">
        <v>14</v>
      </c>
      <c r="J449" s="33"/>
    </row>
    <row r="450" spans="1:10" x14ac:dyDescent="0.25">
      <c r="A450" s="66" t="str">
        <f t="shared" si="34"/>
        <v>5765</v>
      </c>
      <c r="B450" s="42" t="s">
        <v>450</v>
      </c>
      <c r="C450" s="30" t="s">
        <v>43</v>
      </c>
      <c r="D450" s="27">
        <v>1003171685765</v>
      </c>
      <c r="E450" s="24"/>
      <c r="F450" s="23">
        <v>0.4</v>
      </c>
      <c r="G450" s="23">
        <f t="shared" si="35"/>
        <v>0</v>
      </c>
      <c r="H450" s="14">
        <v>1.6</v>
      </c>
      <c r="I450" s="14">
        <v>14</v>
      </c>
      <c r="J450" s="33"/>
    </row>
    <row r="451" spans="1:10" x14ac:dyDescent="0.25">
      <c r="A451" s="66" t="str">
        <f t="shared" ref="A451:A482" si="36">RIGHT(D451,4)</f>
        <v>5633</v>
      </c>
      <c r="B451" s="42" t="s">
        <v>451</v>
      </c>
      <c r="C451" s="30" t="s">
        <v>43</v>
      </c>
      <c r="D451" s="27">
        <v>1003173995633</v>
      </c>
      <c r="E451" s="24"/>
      <c r="F451" s="23">
        <v>0.4</v>
      </c>
      <c r="G451" s="23">
        <f t="shared" si="35"/>
        <v>0</v>
      </c>
      <c r="H451" s="14">
        <v>1.6</v>
      </c>
      <c r="I451" s="14">
        <v>14</v>
      </c>
      <c r="J451" s="33"/>
    </row>
    <row r="452" spans="1:10" x14ac:dyDescent="0.25">
      <c r="A452" s="66" t="str">
        <f t="shared" si="36"/>
        <v>6552</v>
      </c>
      <c r="B452" s="42" t="s">
        <v>452</v>
      </c>
      <c r="C452" s="30" t="s">
        <v>43</v>
      </c>
      <c r="D452" s="27">
        <v>1003173996552</v>
      </c>
      <c r="E452" s="24"/>
      <c r="F452" s="23">
        <v>0.7</v>
      </c>
      <c r="G452" s="23">
        <f t="shared" si="35"/>
        <v>0</v>
      </c>
      <c r="H452" s="14">
        <v>2.8</v>
      </c>
      <c r="I452" s="14">
        <v>14</v>
      </c>
      <c r="J452" s="33"/>
    </row>
    <row r="453" spans="1:10" x14ac:dyDescent="0.25">
      <c r="A453" s="66" t="str">
        <f t="shared" si="36"/>
        <v>5465</v>
      </c>
      <c r="B453" s="42" t="s">
        <v>453</v>
      </c>
      <c r="C453" s="30" t="s">
        <v>43</v>
      </c>
      <c r="D453" s="27">
        <v>1003173995465</v>
      </c>
      <c r="E453" s="24"/>
      <c r="F453" s="23">
        <v>0.4</v>
      </c>
      <c r="G453" s="23">
        <f t="shared" si="35"/>
        <v>0</v>
      </c>
      <c r="H453" s="14">
        <v>1.6</v>
      </c>
      <c r="I453" s="14">
        <v>14</v>
      </c>
      <c r="J453" s="33"/>
    </row>
    <row r="454" spans="1:10" x14ac:dyDescent="0.25">
      <c r="A454" s="66" t="str">
        <f t="shared" si="36"/>
        <v>5340</v>
      </c>
      <c r="B454" s="42" t="s">
        <v>454</v>
      </c>
      <c r="C454" s="30" t="s">
        <v>43</v>
      </c>
      <c r="D454" s="27">
        <v>1003173995340</v>
      </c>
      <c r="E454" s="24"/>
      <c r="F454" s="23">
        <v>0.4</v>
      </c>
      <c r="G454" s="23">
        <f t="shared" ref="G454:G485" si="37">E454</f>
        <v>0</v>
      </c>
      <c r="H454" s="14">
        <v>1.6</v>
      </c>
      <c r="I454" s="14">
        <v>14</v>
      </c>
      <c r="J454" s="33"/>
    </row>
    <row r="455" spans="1:10" x14ac:dyDescent="0.25">
      <c r="A455" s="66" t="str">
        <f t="shared" si="36"/>
        <v>4877</v>
      </c>
      <c r="B455" s="42" t="s">
        <v>455</v>
      </c>
      <c r="C455" s="30" t="s">
        <v>43</v>
      </c>
      <c r="D455" s="27">
        <v>1003173124877</v>
      </c>
      <c r="E455" s="24"/>
      <c r="F455" s="23">
        <v>0.4</v>
      </c>
      <c r="G455" s="23">
        <f t="shared" si="37"/>
        <v>0</v>
      </c>
      <c r="H455" s="14">
        <v>1.6</v>
      </c>
      <c r="I455" s="14">
        <v>14</v>
      </c>
      <c r="J455" s="33"/>
    </row>
    <row r="456" spans="1:10" x14ac:dyDescent="0.25">
      <c r="A456" s="66" t="str">
        <f t="shared" si="36"/>
        <v>6389</v>
      </c>
      <c r="B456" s="42" t="s">
        <v>456</v>
      </c>
      <c r="C456" s="30" t="s">
        <v>43</v>
      </c>
      <c r="D456" s="27">
        <v>1003173126389</v>
      </c>
      <c r="E456" s="24"/>
      <c r="F456" s="23">
        <v>0.4</v>
      </c>
      <c r="G456" s="23">
        <f t="shared" si="37"/>
        <v>0</v>
      </c>
      <c r="H456" s="14">
        <v>1.6</v>
      </c>
      <c r="I456" s="14">
        <v>14</v>
      </c>
      <c r="J456" s="33"/>
    </row>
    <row r="457" spans="1:10" x14ac:dyDescent="0.25">
      <c r="A457" s="66" t="str">
        <f t="shared" si="36"/>
        <v>4780</v>
      </c>
      <c r="B457" s="42" t="s">
        <v>457</v>
      </c>
      <c r="C457" s="30" t="s">
        <v>43</v>
      </c>
      <c r="D457" s="27">
        <v>1003173284780</v>
      </c>
      <c r="E457" s="24"/>
      <c r="F457" s="23">
        <v>0.3</v>
      </c>
      <c r="G457" s="23">
        <f t="shared" si="37"/>
        <v>0</v>
      </c>
      <c r="H457" s="14">
        <v>1.2</v>
      </c>
      <c r="I457" s="14">
        <v>12</v>
      </c>
      <c r="J457" s="33"/>
    </row>
    <row r="458" spans="1:10" x14ac:dyDescent="0.25">
      <c r="A458" s="66" t="str">
        <f t="shared" si="36"/>
        <v>5588</v>
      </c>
      <c r="B458" s="42" t="s">
        <v>458</v>
      </c>
      <c r="C458" s="30" t="s">
        <v>43</v>
      </c>
      <c r="D458" s="27">
        <v>1003174295588</v>
      </c>
      <c r="E458" s="24"/>
      <c r="F458" s="23">
        <v>0.3</v>
      </c>
      <c r="G458" s="23">
        <f t="shared" si="37"/>
        <v>0</v>
      </c>
      <c r="H458" s="14">
        <v>1.2</v>
      </c>
      <c r="I458" s="14">
        <v>12</v>
      </c>
      <c r="J458" s="33"/>
    </row>
    <row r="459" spans="1:10" x14ac:dyDescent="0.25">
      <c r="A459" s="66" t="str">
        <f t="shared" si="36"/>
        <v>5381</v>
      </c>
      <c r="B459" s="42" t="s">
        <v>459</v>
      </c>
      <c r="C459" s="30" t="s">
        <v>43</v>
      </c>
      <c r="D459" s="27">
        <v>1003171495381</v>
      </c>
      <c r="E459" s="24"/>
      <c r="F459" s="23">
        <v>0.4</v>
      </c>
      <c r="G459" s="23">
        <f t="shared" si="37"/>
        <v>0</v>
      </c>
      <c r="H459" s="14">
        <v>1.6</v>
      </c>
      <c r="I459" s="14">
        <v>12</v>
      </c>
      <c r="J459" s="33"/>
    </row>
    <row r="460" spans="1:10" x14ac:dyDescent="0.25">
      <c r="A460" s="66" t="str">
        <f t="shared" si="36"/>
        <v>4964</v>
      </c>
      <c r="B460" s="42" t="s">
        <v>460</v>
      </c>
      <c r="C460" s="30" t="s">
        <v>43</v>
      </c>
      <c r="D460" s="27">
        <v>1003173604964</v>
      </c>
      <c r="E460" s="24"/>
      <c r="F460" s="23">
        <v>0.33</v>
      </c>
      <c r="G460" s="23">
        <f t="shared" si="37"/>
        <v>0</v>
      </c>
      <c r="H460" s="14">
        <v>1.32</v>
      </c>
      <c r="I460" s="14">
        <v>12</v>
      </c>
      <c r="J460" s="33"/>
    </row>
    <row r="461" spans="1:10" x14ac:dyDescent="0.25">
      <c r="A461" s="66" t="str">
        <f t="shared" si="36"/>
        <v>6390</v>
      </c>
      <c r="B461" s="42" t="s">
        <v>460</v>
      </c>
      <c r="C461" s="30" t="s">
        <v>43</v>
      </c>
      <c r="D461" s="27">
        <v>1003173606390</v>
      </c>
      <c r="E461" s="24"/>
      <c r="F461" s="23">
        <v>0.33</v>
      </c>
      <c r="G461" s="23">
        <f t="shared" si="37"/>
        <v>0</v>
      </c>
      <c r="H461" s="14">
        <v>1.32</v>
      </c>
      <c r="I461" s="14">
        <v>12</v>
      </c>
      <c r="J461" s="33"/>
    </row>
    <row r="462" spans="1:10" x14ac:dyDescent="0.25">
      <c r="A462" s="66" t="str">
        <f t="shared" si="36"/>
        <v>5583</v>
      </c>
      <c r="B462" s="42" t="s">
        <v>461</v>
      </c>
      <c r="C462" s="30" t="s">
        <v>43</v>
      </c>
      <c r="D462" s="27">
        <v>1003174325583</v>
      </c>
      <c r="E462" s="24"/>
      <c r="F462" s="23">
        <v>0.3</v>
      </c>
      <c r="G462" s="23">
        <f t="shared" si="37"/>
        <v>0</v>
      </c>
      <c r="H462" s="14">
        <v>1.2</v>
      </c>
      <c r="I462" s="14">
        <v>12</v>
      </c>
      <c r="J462" s="33"/>
    </row>
    <row r="463" spans="1:10" x14ac:dyDescent="0.25">
      <c r="A463" s="66" t="str">
        <f t="shared" si="36"/>
        <v>5439</v>
      </c>
      <c r="B463" s="42" t="s">
        <v>462</v>
      </c>
      <c r="C463" s="30" t="s">
        <v>43</v>
      </c>
      <c r="D463" s="27">
        <v>1003171355439</v>
      </c>
      <c r="E463" s="24"/>
      <c r="F463" s="23">
        <v>1.46</v>
      </c>
      <c r="G463" s="23">
        <f t="shared" si="37"/>
        <v>0</v>
      </c>
      <c r="H463" s="14">
        <v>7.3</v>
      </c>
      <c r="I463" s="14">
        <v>21</v>
      </c>
      <c r="J463" s="33"/>
    </row>
    <row r="464" spans="1:10" x14ac:dyDescent="0.25">
      <c r="A464" s="66" t="str">
        <f t="shared" si="36"/>
        <v>5358</v>
      </c>
      <c r="B464" s="42" t="s">
        <v>463</v>
      </c>
      <c r="C464" s="30" t="s">
        <v>43</v>
      </c>
      <c r="D464" s="27">
        <v>1003171415358</v>
      </c>
      <c r="E464" s="24"/>
      <c r="F464" s="23">
        <v>0.95</v>
      </c>
      <c r="G464" s="23">
        <f t="shared" si="37"/>
        <v>0</v>
      </c>
      <c r="H464" s="14">
        <v>5.7</v>
      </c>
      <c r="I464" s="14">
        <v>21</v>
      </c>
      <c r="J464" s="33"/>
    </row>
    <row r="465" spans="1:10" x14ac:dyDescent="0.25">
      <c r="A465" s="66" t="str">
        <f t="shared" si="36"/>
        <v>5380</v>
      </c>
      <c r="B465" s="42" t="s">
        <v>464</v>
      </c>
      <c r="C465" s="30" t="s">
        <v>43</v>
      </c>
      <c r="D465" s="27">
        <v>1003171485380</v>
      </c>
      <c r="E465" s="24"/>
      <c r="F465" s="23">
        <v>1.25</v>
      </c>
      <c r="G465" s="23">
        <f t="shared" si="37"/>
        <v>0</v>
      </c>
      <c r="H465" s="14">
        <v>5</v>
      </c>
      <c r="I465" s="14">
        <v>12</v>
      </c>
      <c r="J465" s="33"/>
    </row>
    <row r="466" spans="1:10" x14ac:dyDescent="0.25">
      <c r="A466" s="66" t="str">
        <f t="shared" si="36"/>
        <v>5408</v>
      </c>
      <c r="B466" s="42" t="s">
        <v>465</v>
      </c>
      <c r="C466" s="30" t="s">
        <v>43</v>
      </c>
      <c r="D466" s="27">
        <v>1003171625408</v>
      </c>
      <c r="E466" s="24"/>
      <c r="F466" s="23">
        <v>1.05</v>
      </c>
      <c r="G466" s="23">
        <f t="shared" si="37"/>
        <v>0</v>
      </c>
      <c r="H466" s="14">
        <v>5.25</v>
      </c>
      <c r="I466" s="14">
        <v>17</v>
      </c>
      <c r="J466" s="33"/>
    </row>
    <row r="467" spans="1:10" x14ac:dyDescent="0.25">
      <c r="A467" s="66" t="str">
        <f t="shared" si="36"/>
        <v>4874</v>
      </c>
      <c r="B467" s="42" t="s">
        <v>466</v>
      </c>
      <c r="C467" s="30" t="s">
        <v>43</v>
      </c>
      <c r="D467" s="27">
        <v>1003171684874</v>
      </c>
      <c r="E467" s="24"/>
      <c r="F467" s="23">
        <v>1</v>
      </c>
      <c r="G467" s="23">
        <f t="shared" si="37"/>
        <v>0</v>
      </c>
      <c r="H467" s="14">
        <v>4</v>
      </c>
      <c r="I467" s="14">
        <v>14</v>
      </c>
      <c r="J467" s="33"/>
    </row>
    <row r="468" spans="1:10" x14ac:dyDescent="0.25">
      <c r="A468" s="66" t="str">
        <f t="shared" si="36"/>
        <v>5429</v>
      </c>
      <c r="B468" s="42" t="s">
        <v>467</v>
      </c>
      <c r="C468" s="30" t="s">
        <v>43</v>
      </c>
      <c r="D468" s="27">
        <v>1003171735429</v>
      </c>
      <c r="E468" s="24"/>
      <c r="F468" s="23">
        <v>1.2250000000000001</v>
      </c>
      <c r="G468" s="23">
        <f t="shared" si="37"/>
        <v>0</v>
      </c>
      <c r="H468" s="14">
        <v>4.9000000000000004</v>
      </c>
      <c r="I468" s="14">
        <v>12</v>
      </c>
      <c r="J468" s="33"/>
    </row>
    <row r="469" spans="1:10" x14ac:dyDescent="0.25">
      <c r="A469" s="66" t="str">
        <f t="shared" si="36"/>
        <v>5434</v>
      </c>
      <c r="B469" s="42" t="s">
        <v>468</v>
      </c>
      <c r="C469" s="30" t="s">
        <v>43</v>
      </c>
      <c r="D469" s="27">
        <v>1003171745434</v>
      </c>
      <c r="E469" s="24"/>
      <c r="F469" s="23">
        <v>1.25</v>
      </c>
      <c r="G469" s="23">
        <f t="shared" si="37"/>
        <v>0</v>
      </c>
      <c r="H469" s="14">
        <v>5</v>
      </c>
      <c r="I469" s="14">
        <v>12</v>
      </c>
      <c r="J469" s="33"/>
    </row>
    <row r="470" spans="1:10" x14ac:dyDescent="0.25">
      <c r="A470" s="66" t="str">
        <f t="shared" si="36"/>
        <v>5436</v>
      </c>
      <c r="B470" s="42" t="s">
        <v>469</v>
      </c>
      <c r="C470" s="30" t="s">
        <v>43</v>
      </c>
      <c r="D470" s="27">
        <v>1003171755436</v>
      </c>
      <c r="E470" s="24"/>
      <c r="F470" s="23">
        <v>1.1499999999999999</v>
      </c>
      <c r="G470" s="23">
        <f t="shared" si="37"/>
        <v>0</v>
      </c>
      <c r="H470" s="14">
        <v>4.5999999999999996</v>
      </c>
      <c r="I470" s="14">
        <v>12</v>
      </c>
      <c r="J470" s="33"/>
    </row>
    <row r="471" spans="1:10" x14ac:dyDescent="0.25">
      <c r="A471" s="66" t="str">
        <f t="shared" si="36"/>
        <v>5354</v>
      </c>
      <c r="B471" s="42" t="s">
        <v>470</v>
      </c>
      <c r="C471" s="30" t="s">
        <v>43</v>
      </c>
      <c r="D471" s="27">
        <v>1003171395354</v>
      </c>
      <c r="E471" s="24"/>
      <c r="F471" s="23">
        <v>1.32</v>
      </c>
      <c r="G471" s="23">
        <f t="shared" si="37"/>
        <v>0</v>
      </c>
      <c r="H471" s="14">
        <v>6.6</v>
      </c>
      <c r="I471" s="14">
        <v>17</v>
      </c>
      <c r="J471" s="33"/>
    </row>
    <row r="472" spans="1:10" x14ac:dyDescent="0.25">
      <c r="A472" s="66" t="str">
        <f t="shared" si="36"/>
        <v>5367</v>
      </c>
      <c r="B472" s="42" t="s">
        <v>471</v>
      </c>
      <c r="C472" s="30" t="s">
        <v>43</v>
      </c>
      <c r="D472" s="27">
        <v>1003171455367</v>
      </c>
      <c r="E472" s="24"/>
      <c r="F472" s="23">
        <v>1.7</v>
      </c>
      <c r="G472" s="23">
        <f t="shared" si="37"/>
        <v>0</v>
      </c>
      <c r="H472" s="14">
        <v>8.5</v>
      </c>
      <c r="I472" s="14">
        <v>21</v>
      </c>
      <c r="J472" s="33"/>
    </row>
    <row r="473" spans="1:10" x14ac:dyDescent="0.25">
      <c r="A473" s="66" t="str">
        <f t="shared" si="36"/>
        <v>5371</v>
      </c>
      <c r="B473" s="42" t="s">
        <v>472</v>
      </c>
      <c r="C473" s="30" t="s">
        <v>43</v>
      </c>
      <c r="D473" s="27">
        <v>1003171465371</v>
      </c>
      <c r="E473" s="24"/>
      <c r="F473" s="23">
        <v>1.7</v>
      </c>
      <c r="G473" s="23">
        <f t="shared" si="37"/>
        <v>0</v>
      </c>
      <c r="H473" s="14">
        <v>10.199999999999999</v>
      </c>
      <c r="I473" s="14">
        <v>21</v>
      </c>
      <c r="J473" s="33"/>
    </row>
    <row r="474" spans="1:10" x14ac:dyDescent="0.25">
      <c r="A474" s="66" t="str">
        <f t="shared" si="36"/>
        <v>5373</v>
      </c>
      <c r="B474" s="42" t="s">
        <v>473</v>
      </c>
      <c r="C474" s="30" t="s">
        <v>43</v>
      </c>
      <c r="D474" s="27">
        <v>1003171465373</v>
      </c>
      <c r="E474" s="24"/>
      <c r="F474" s="23">
        <v>2.867</v>
      </c>
      <c r="G474" s="23">
        <f t="shared" si="37"/>
        <v>0</v>
      </c>
      <c r="H474" s="14">
        <v>8.6</v>
      </c>
      <c r="I474" s="14">
        <v>17</v>
      </c>
      <c r="J474" s="33"/>
    </row>
    <row r="475" spans="1:10" x14ac:dyDescent="0.25">
      <c r="A475" s="66" t="str">
        <f t="shared" si="36"/>
        <v>5385</v>
      </c>
      <c r="B475" s="42" t="s">
        <v>474</v>
      </c>
      <c r="C475" s="30" t="s">
        <v>43</v>
      </c>
      <c r="D475" s="27">
        <v>1003171545385</v>
      </c>
      <c r="E475" s="24"/>
      <c r="F475" s="23">
        <v>3</v>
      </c>
      <c r="G475" s="23">
        <f t="shared" si="37"/>
        <v>0</v>
      </c>
      <c r="H475" s="14">
        <v>9</v>
      </c>
      <c r="I475" s="14">
        <v>21</v>
      </c>
      <c r="J475" s="33"/>
    </row>
    <row r="476" spans="1:10" x14ac:dyDescent="0.25">
      <c r="A476" s="66" t="str">
        <f t="shared" si="36"/>
        <v>5392</v>
      </c>
      <c r="B476" s="42" t="s">
        <v>475</v>
      </c>
      <c r="C476" s="30" t="s">
        <v>43</v>
      </c>
      <c r="D476" s="27">
        <v>1003171765392</v>
      </c>
      <c r="E476" s="24"/>
      <c r="F476" s="23">
        <v>5.0999999999999996</v>
      </c>
      <c r="G476" s="23">
        <f t="shared" si="37"/>
        <v>0</v>
      </c>
      <c r="H476" s="14">
        <v>5.0999999999999996</v>
      </c>
      <c r="I476" s="14">
        <v>21</v>
      </c>
      <c r="J476" s="33"/>
    </row>
    <row r="477" spans="1:10" x14ac:dyDescent="0.25">
      <c r="A477" s="66" t="str">
        <f t="shared" si="36"/>
        <v>5402</v>
      </c>
      <c r="B477" s="42" t="s">
        <v>476</v>
      </c>
      <c r="C477" s="30" t="s">
        <v>43</v>
      </c>
      <c r="D477" s="27">
        <v>1003171595402</v>
      </c>
      <c r="E477" s="24"/>
      <c r="F477" s="23">
        <v>0.872</v>
      </c>
      <c r="G477" s="23">
        <f t="shared" si="37"/>
        <v>0</v>
      </c>
      <c r="H477" s="14">
        <v>6.1</v>
      </c>
      <c r="I477" s="14">
        <v>17</v>
      </c>
      <c r="J477" s="33"/>
    </row>
    <row r="478" spans="1:10" x14ac:dyDescent="0.25">
      <c r="A478" s="66" t="str">
        <f t="shared" si="36"/>
        <v>5407</v>
      </c>
      <c r="B478" s="42" t="s">
        <v>477</v>
      </c>
      <c r="C478" s="30" t="s">
        <v>43</v>
      </c>
      <c r="D478" s="27">
        <v>1003171595407</v>
      </c>
      <c r="E478" s="24"/>
      <c r="F478" s="23">
        <v>1.663</v>
      </c>
      <c r="G478" s="23">
        <f t="shared" si="37"/>
        <v>0</v>
      </c>
      <c r="H478" s="14">
        <v>6.65</v>
      </c>
      <c r="I478" s="14">
        <v>17</v>
      </c>
      <c r="J478" s="33"/>
    </row>
    <row r="479" spans="1:10" x14ac:dyDescent="0.25">
      <c r="A479" s="66" t="str">
        <f t="shared" si="36"/>
        <v>5425</v>
      </c>
      <c r="B479" s="42" t="s">
        <v>478</v>
      </c>
      <c r="C479" s="30" t="s">
        <v>43</v>
      </c>
      <c r="D479" s="27">
        <v>1003171735425</v>
      </c>
      <c r="E479" s="24"/>
      <c r="F479" s="23">
        <v>1.925</v>
      </c>
      <c r="G479" s="23">
        <f t="shared" si="37"/>
        <v>0</v>
      </c>
      <c r="H479" s="14">
        <v>7.7</v>
      </c>
      <c r="I479" s="14">
        <v>21</v>
      </c>
      <c r="J479" s="33"/>
    </row>
    <row r="480" spans="1:10" x14ac:dyDescent="0.25">
      <c r="A480" s="66" t="str">
        <f t="shared" si="36"/>
        <v>5418</v>
      </c>
      <c r="B480" s="42" t="s">
        <v>479</v>
      </c>
      <c r="C480" s="30" t="s">
        <v>43</v>
      </c>
      <c r="D480" s="27">
        <v>1003162215418</v>
      </c>
      <c r="E480" s="24"/>
      <c r="F480" s="23">
        <v>2</v>
      </c>
      <c r="G480" s="23">
        <f t="shared" si="37"/>
        <v>0</v>
      </c>
      <c r="H480" s="14">
        <v>4</v>
      </c>
      <c r="I480" s="14">
        <v>12</v>
      </c>
      <c r="J480" s="33"/>
    </row>
    <row r="481" spans="1:10" x14ac:dyDescent="0.25">
      <c r="A481" s="66" t="str">
        <f t="shared" si="36"/>
        <v>6409</v>
      </c>
      <c r="B481" s="42" t="s">
        <v>480</v>
      </c>
      <c r="C481" s="30" t="s">
        <v>43</v>
      </c>
      <c r="D481" s="27">
        <v>1003171356409</v>
      </c>
      <c r="E481" s="24"/>
      <c r="F481" s="23">
        <v>0.96</v>
      </c>
      <c r="G481" s="23">
        <f t="shared" si="37"/>
        <v>0</v>
      </c>
      <c r="H481" s="14">
        <v>4.8</v>
      </c>
      <c r="I481" s="14">
        <v>21</v>
      </c>
      <c r="J481" s="33"/>
    </row>
    <row r="482" spans="1:10" x14ac:dyDescent="0.25">
      <c r="A482" s="66" t="str">
        <f t="shared" si="36"/>
        <v>6099</v>
      </c>
      <c r="B482" s="42" t="s">
        <v>481</v>
      </c>
      <c r="C482" s="30" t="s">
        <v>43</v>
      </c>
      <c r="D482" s="27">
        <v>1002172146099</v>
      </c>
      <c r="E482" s="24"/>
      <c r="F482" s="23">
        <v>0.73399999999999999</v>
      </c>
      <c r="G482" s="23">
        <f t="shared" si="37"/>
        <v>0</v>
      </c>
      <c r="H482" s="14">
        <v>4.4000000000000004</v>
      </c>
      <c r="I482" s="14">
        <v>365</v>
      </c>
      <c r="J482" s="33"/>
    </row>
    <row r="483" spans="1:10" x14ac:dyDescent="0.25">
      <c r="A483" s="66" t="str">
        <f t="shared" ref="A483:A494" si="38">RIGHT(D483,4)</f>
        <v>6100</v>
      </c>
      <c r="B483" s="42" t="s">
        <v>482</v>
      </c>
      <c r="C483" s="30" t="s">
        <v>43</v>
      </c>
      <c r="D483" s="27">
        <v>1002174986100</v>
      </c>
      <c r="E483" s="24"/>
      <c r="F483" s="23">
        <v>0.66</v>
      </c>
      <c r="G483" s="23">
        <f t="shared" si="37"/>
        <v>0</v>
      </c>
      <c r="H483" s="14">
        <v>3.3</v>
      </c>
      <c r="I483" s="14">
        <v>365</v>
      </c>
      <c r="J483" s="33"/>
    </row>
    <row r="484" spans="1:10" x14ac:dyDescent="0.25">
      <c r="A484" s="66" t="str">
        <f t="shared" si="38"/>
        <v>6101</v>
      </c>
      <c r="B484" s="42" t="s">
        <v>483</v>
      </c>
      <c r="C484" s="30" t="s">
        <v>43</v>
      </c>
      <c r="D484" s="27">
        <v>1002174996101</v>
      </c>
      <c r="E484" s="24"/>
      <c r="F484" s="23">
        <v>0.76</v>
      </c>
      <c r="G484" s="23">
        <f t="shared" si="37"/>
        <v>0</v>
      </c>
      <c r="H484" s="14">
        <v>3.8</v>
      </c>
      <c r="I484" s="14">
        <v>365</v>
      </c>
      <c r="J484" s="33"/>
    </row>
    <row r="485" spans="1:10" x14ac:dyDescent="0.25">
      <c r="A485" s="66" t="str">
        <f t="shared" si="38"/>
        <v>6102</v>
      </c>
      <c r="B485" s="42" t="s">
        <v>484</v>
      </c>
      <c r="C485" s="30" t="s">
        <v>43</v>
      </c>
      <c r="D485" s="27">
        <v>1002175006102</v>
      </c>
      <c r="E485" s="24"/>
      <c r="F485" s="23">
        <v>0.47199999999999998</v>
      </c>
      <c r="G485" s="23">
        <f t="shared" si="37"/>
        <v>0</v>
      </c>
      <c r="H485" s="14">
        <v>3.3</v>
      </c>
      <c r="I485" s="14">
        <v>365</v>
      </c>
      <c r="J485" s="33"/>
    </row>
    <row r="486" spans="1:10" x14ac:dyDescent="0.25">
      <c r="A486" s="66" t="str">
        <f t="shared" si="38"/>
        <v>6019</v>
      </c>
      <c r="B486" s="42" t="s">
        <v>485</v>
      </c>
      <c r="C486" s="30" t="s">
        <v>43</v>
      </c>
      <c r="D486" s="27">
        <v>1002162166019</v>
      </c>
      <c r="E486" s="24"/>
      <c r="F486" s="23">
        <v>1</v>
      </c>
      <c r="G486" s="23">
        <f t="shared" ref="G486:G494" si="39">E486</f>
        <v>0</v>
      </c>
      <c r="H486" s="14">
        <v>12</v>
      </c>
      <c r="I486" s="14">
        <v>120</v>
      </c>
      <c r="J486" s="33"/>
    </row>
    <row r="487" spans="1:10" x14ac:dyDescent="0.25">
      <c r="A487" s="66" t="str">
        <f t="shared" si="38"/>
        <v>6004</v>
      </c>
      <c r="B487" s="42" t="s">
        <v>486</v>
      </c>
      <c r="C487" s="30" t="s">
        <v>43</v>
      </c>
      <c r="D487" s="27">
        <v>1002162156004</v>
      </c>
      <c r="E487" s="24"/>
      <c r="F487" s="23">
        <v>1</v>
      </c>
      <c r="G487" s="23">
        <f t="shared" si="39"/>
        <v>0</v>
      </c>
      <c r="H487" s="14">
        <v>8</v>
      </c>
      <c r="I487" s="14">
        <v>120</v>
      </c>
      <c r="J487" s="33"/>
    </row>
    <row r="488" spans="1:10" x14ac:dyDescent="0.25">
      <c r="A488" s="66" t="str">
        <f t="shared" si="38"/>
        <v>5417</v>
      </c>
      <c r="B488" s="42" t="s">
        <v>423</v>
      </c>
      <c r="C488" s="30" t="s">
        <v>43</v>
      </c>
      <c r="D488" s="27">
        <v>1002162215417</v>
      </c>
      <c r="E488" s="24"/>
      <c r="F488" s="23">
        <v>2.0339999999999998</v>
      </c>
      <c r="G488" s="23">
        <f t="shared" si="39"/>
        <v>0</v>
      </c>
      <c r="H488" s="14">
        <v>6.1</v>
      </c>
      <c r="I488" s="14">
        <v>90</v>
      </c>
      <c r="J488" s="33"/>
    </row>
    <row r="489" spans="1:10" x14ac:dyDescent="0.25">
      <c r="A489" s="66" t="str">
        <f t="shared" si="38"/>
        <v>4933</v>
      </c>
      <c r="B489" s="42" t="s">
        <v>487</v>
      </c>
      <c r="C489" s="30" t="s">
        <v>43</v>
      </c>
      <c r="D489" s="27">
        <v>1002162094933</v>
      </c>
      <c r="E489" s="24"/>
      <c r="F489" s="23">
        <v>10</v>
      </c>
      <c r="G489" s="23">
        <f t="shared" si="39"/>
        <v>0</v>
      </c>
      <c r="H489" s="14">
        <v>10</v>
      </c>
      <c r="I489" s="14">
        <v>365</v>
      </c>
      <c r="J489" s="33"/>
    </row>
    <row r="490" spans="1:10" x14ac:dyDescent="0.25">
      <c r="A490" s="66" t="str">
        <f t="shared" si="38"/>
        <v>4934</v>
      </c>
      <c r="B490" s="42" t="s">
        <v>488</v>
      </c>
      <c r="C490" s="30" t="s">
        <v>43</v>
      </c>
      <c r="D490" s="27">
        <v>1002162094934</v>
      </c>
      <c r="E490" s="24"/>
      <c r="F490" s="23">
        <v>10</v>
      </c>
      <c r="G490" s="23">
        <f t="shared" si="39"/>
        <v>0</v>
      </c>
      <c r="H490" s="14">
        <v>10</v>
      </c>
      <c r="I490" s="14">
        <v>365</v>
      </c>
      <c r="J490" s="33"/>
    </row>
    <row r="491" spans="1:10" x14ac:dyDescent="0.25">
      <c r="A491" s="66" t="str">
        <f t="shared" si="38"/>
        <v>4935</v>
      </c>
      <c r="B491" s="42" t="s">
        <v>489</v>
      </c>
      <c r="C491" s="30" t="s">
        <v>43</v>
      </c>
      <c r="D491" s="27">
        <v>1002163474935</v>
      </c>
      <c r="E491" s="24"/>
      <c r="F491" s="23">
        <v>10</v>
      </c>
      <c r="G491" s="23">
        <f t="shared" si="39"/>
        <v>0</v>
      </c>
      <c r="H491" s="14">
        <v>10</v>
      </c>
      <c r="I491" s="14">
        <v>365</v>
      </c>
      <c r="J491" s="33"/>
    </row>
    <row r="492" spans="1:10" x14ac:dyDescent="0.25">
      <c r="A492" s="66" t="str">
        <f t="shared" si="38"/>
        <v>4936</v>
      </c>
      <c r="B492" s="42" t="s">
        <v>490</v>
      </c>
      <c r="C492" s="30" t="s">
        <v>43</v>
      </c>
      <c r="D492" s="27">
        <v>1002162144936</v>
      </c>
      <c r="E492" s="24"/>
      <c r="F492" s="23">
        <v>10</v>
      </c>
      <c r="G492" s="23">
        <f t="shared" si="39"/>
        <v>0</v>
      </c>
      <c r="H492" s="14">
        <v>10</v>
      </c>
      <c r="I492" s="14">
        <v>365</v>
      </c>
      <c r="J492" s="33"/>
    </row>
    <row r="493" spans="1:10" x14ac:dyDescent="0.25">
      <c r="A493" s="66" t="str">
        <f t="shared" si="38"/>
        <v>5351</v>
      </c>
      <c r="B493" s="42" t="s">
        <v>491</v>
      </c>
      <c r="C493" s="30" t="s">
        <v>43</v>
      </c>
      <c r="D493" s="27">
        <v>1002182025351</v>
      </c>
      <c r="E493" s="24"/>
      <c r="F493" s="23">
        <v>1.532</v>
      </c>
      <c r="G493" s="23">
        <f t="shared" si="39"/>
        <v>0</v>
      </c>
      <c r="H493" s="14">
        <v>24.51</v>
      </c>
      <c r="I493" s="14">
        <v>365</v>
      </c>
      <c r="J493" s="33"/>
    </row>
    <row r="494" spans="1:10" ht="15.75" customHeight="1" thickBot="1" x14ac:dyDescent="0.3">
      <c r="A494" s="66" t="str">
        <f t="shared" si="38"/>
        <v>5431</v>
      </c>
      <c r="B494" s="42" t="s">
        <v>492</v>
      </c>
      <c r="C494" s="30" t="s">
        <v>43</v>
      </c>
      <c r="D494" s="27">
        <v>1002182135431</v>
      </c>
      <c r="E494" s="24"/>
      <c r="F494" s="23">
        <v>2.125</v>
      </c>
      <c r="G494" s="23">
        <f t="shared" si="39"/>
        <v>0</v>
      </c>
      <c r="H494" s="14">
        <v>21.25</v>
      </c>
      <c r="I494" s="14">
        <v>365</v>
      </c>
      <c r="J494" s="33"/>
    </row>
    <row r="495" spans="1:10" ht="16.5" customHeight="1" thickTop="1" thickBot="1" x14ac:dyDescent="0.3">
      <c r="A495" s="70"/>
      <c r="B495" s="55" t="s">
        <v>493</v>
      </c>
      <c r="C495" s="16"/>
      <c r="D495" s="43"/>
      <c r="E495" s="17">
        <f>SUM(E5:E424)</f>
        <v>5825</v>
      </c>
      <c r="F495" s="17"/>
      <c r="G495" s="17">
        <f>SUM(G11:G424)</f>
        <v>4205.3000000000011</v>
      </c>
      <c r="H495" s="17"/>
      <c r="I495" s="17"/>
      <c r="J495" s="17"/>
    </row>
    <row r="496" spans="1:10" ht="15.75" customHeight="1" thickTop="1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  <row r="2003" spans="2:10" x14ac:dyDescent="0.25">
      <c r="B2003" s="44"/>
      <c r="C2003" s="18"/>
      <c r="D2003" s="48"/>
      <c r="F2003" s="19"/>
      <c r="G2003" s="19"/>
      <c r="H2003" s="20"/>
      <c r="I2003" s="20"/>
      <c r="J2003" s="21"/>
    </row>
    <row r="2004" spans="2:10" x14ac:dyDescent="0.25">
      <c r="B2004" s="44"/>
      <c r="C2004" s="18"/>
      <c r="D2004" s="48"/>
      <c r="F2004" s="19"/>
      <c r="G2004" s="19"/>
      <c r="H2004" s="20"/>
      <c r="I2004" s="20"/>
      <c r="J2004" s="21"/>
    </row>
    <row r="2005" spans="2:10" x14ac:dyDescent="0.25">
      <c r="B2005" s="44"/>
      <c r="C2005" s="18"/>
      <c r="D2005" s="48"/>
      <c r="F2005" s="19"/>
      <c r="G2005" s="19"/>
      <c r="H2005" s="20"/>
      <c r="I2005" s="20"/>
      <c r="J2005" s="21"/>
    </row>
    <row r="2006" spans="2:10" x14ac:dyDescent="0.25">
      <c r="B2006" s="44"/>
      <c r="C2006" s="18"/>
      <c r="D2006" s="48"/>
      <c r="F2006" s="19"/>
      <c r="G2006" s="19"/>
      <c r="H2006" s="20"/>
      <c r="I2006" s="20"/>
      <c r="J2006" s="21"/>
    </row>
    <row r="2007" spans="2:10" x14ac:dyDescent="0.25">
      <c r="B2007" s="44"/>
      <c r="C2007" s="18"/>
      <c r="D2007" s="48"/>
      <c r="F2007" s="19"/>
      <c r="G2007" s="19"/>
      <c r="H2007" s="20"/>
      <c r="I2007" s="20"/>
      <c r="J2007" s="21"/>
    </row>
    <row r="2008" spans="2:10" x14ac:dyDescent="0.25">
      <c r="B2008" s="44"/>
      <c r="C2008" s="18"/>
      <c r="D2008" s="48"/>
      <c r="F2008" s="19"/>
      <c r="G2008" s="19"/>
      <c r="H2008" s="20"/>
      <c r="I2008" s="20"/>
      <c r="J2008" s="21"/>
    </row>
    <row r="2009" spans="2:10" x14ac:dyDescent="0.25">
      <c r="B2009" s="44"/>
      <c r="C2009" s="18"/>
      <c r="D2009" s="48"/>
      <c r="F2009" s="19"/>
      <c r="G2009" s="19"/>
      <c r="H2009" s="20"/>
      <c r="I2009" s="20"/>
      <c r="J2009" s="21"/>
    </row>
    <row r="2010" spans="2:10" x14ac:dyDescent="0.25">
      <c r="B2010" s="44"/>
      <c r="C2010" s="18"/>
      <c r="D2010" s="48"/>
      <c r="F2010" s="19"/>
      <c r="G2010" s="19"/>
      <c r="H2010" s="20"/>
      <c r="I2010" s="20"/>
      <c r="J2010" s="21"/>
    </row>
    <row r="2011" spans="2:10" x14ac:dyDescent="0.25">
      <c r="B2011" s="44"/>
      <c r="C2011" s="18"/>
      <c r="D2011" s="48"/>
      <c r="F2011" s="19"/>
      <c r="G2011" s="19"/>
      <c r="H2011" s="20"/>
      <c r="I2011" s="20"/>
      <c r="J2011" s="21"/>
    </row>
    <row r="2012" spans="2:10" x14ac:dyDescent="0.25">
      <c r="B2012" s="44"/>
      <c r="C2012" s="18"/>
      <c r="D2012" s="48"/>
      <c r="F2012" s="19"/>
      <c r="G2012" s="19"/>
      <c r="H2012" s="20"/>
      <c r="I2012" s="20"/>
      <c r="J2012" s="21"/>
    </row>
    <row r="2013" spans="2:10" x14ac:dyDescent="0.25">
      <c r="B2013" s="44"/>
      <c r="C2013" s="18"/>
      <c r="D2013" s="48"/>
      <c r="F2013" s="19"/>
      <c r="G2013" s="19"/>
      <c r="H2013" s="20"/>
      <c r="I2013" s="20"/>
      <c r="J2013" s="21"/>
    </row>
    <row r="2014" spans="2:10" x14ac:dyDescent="0.25">
      <c r="B2014" s="44"/>
      <c r="C2014" s="18"/>
      <c r="D2014" s="48"/>
      <c r="F2014" s="19"/>
      <c r="G2014" s="19"/>
      <c r="H2014" s="20"/>
      <c r="I2014" s="20"/>
      <c r="J2014" s="21"/>
    </row>
    <row r="2015" spans="2:10" x14ac:dyDescent="0.25">
      <c r="B2015" s="44"/>
      <c r="C2015" s="18"/>
      <c r="D2015" s="48"/>
      <c r="F2015" s="19"/>
      <c r="G2015" s="19"/>
      <c r="H2015" s="20"/>
      <c r="I2015" s="20"/>
      <c r="J2015" s="21"/>
    </row>
    <row r="2016" spans="2:10" x14ac:dyDescent="0.25">
      <c r="B2016" s="44"/>
      <c r="C2016" s="18"/>
      <c r="D2016" s="48"/>
      <c r="F2016" s="19"/>
      <c r="G2016" s="19"/>
      <c r="H2016" s="20"/>
      <c r="I2016" s="20"/>
      <c r="J2016" s="21"/>
    </row>
    <row r="2017" spans="2:10" x14ac:dyDescent="0.25">
      <c r="B2017" s="44"/>
      <c r="C2017" s="18"/>
      <c r="D2017" s="48"/>
      <c r="F2017" s="19"/>
      <c r="G2017" s="19"/>
      <c r="H2017" s="20"/>
      <c r="I2017" s="20"/>
      <c r="J2017" s="21"/>
    </row>
    <row r="2018" spans="2:10" x14ac:dyDescent="0.25">
      <c r="B2018" s="44"/>
      <c r="C2018" s="18"/>
      <c r="D2018" s="48"/>
      <c r="F2018" s="19"/>
      <c r="G2018" s="19"/>
      <c r="H2018" s="20"/>
      <c r="I2018" s="20"/>
      <c r="J2018" s="21"/>
    </row>
    <row r="2019" spans="2:10" x14ac:dyDescent="0.25">
      <c r="B2019" s="44"/>
      <c r="C2019" s="18"/>
      <c r="D2019" s="48"/>
      <c r="F2019" s="19"/>
      <c r="G2019" s="19"/>
      <c r="H2019" s="20"/>
      <c r="I2019" s="20"/>
      <c r="J2019" s="21"/>
    </row>
  </sheetData>
  <autoFilter ref="B9:AY49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05" xr:uid="{00000000-0002-0000-0000-000000000000}">
      <formula1>40</formula1>
    </dataValidation>
    <dataValidation type="textLength" operator="equal" showInputMessage="1" showErrorMessage="1" sqref="D422:D49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2024-05-15T08:23:21Z</dcterms:modified>
</cp:coreProperties>
</file>