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2FC69663-A839-46A1-B798-98546D7389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2" i="1" l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<sst xmlns="http://schemas.openxmlformats.org/spreadsheetml/2006/main" count="361" uniqueCount="212">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</sst>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6"/>
  <sheetViews>
    <sheetView tabSelected="1" zoomScale="87" zoomScaleNormal="87" workbookViewId="0">
      <pane ySplit="9" topLeftCell="A131" activePane="bottomLeft" state="frozen"/>
      <selection pane="bottomLeft" activeCell="J147" sqref="J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45599</v>
      </c>
      <c r="E3" s="7" t="s">
        <v>3</v>
      </c>
      <c r="F3" s="97"/>
      <c r="G3" s="101">
        <v>45602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320</v>
      </c>
      <c r="F19" s="23"/>
      <c r="G19" s="23">
        <f>E19*0.3</f>
        <v>96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>
        <v>120</v>
      </c>
      <c r="F33" s="23">
        <v>0.4</v>
      </c>
      <c r="G33" s="23">
        <f>E33*0.4</f>
        <v>48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240</v>
      </c>
      <c r="F34" s="23">
        <v>0.5</v>
      </c>
      <c r="G34" s="23">
        <f>E34*0.5</f>
        <v>120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>
        <v>10</v>
      </c>
      <c r="F39" s="23"/>
      <c r="G39" s="23">
        <f>E39</f>
        <v>10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>
        <v>60</v>
      </c>
      <c r="F41" s="23"/>
      <c r="G41" s="23">
        <f>E41*0.41</f>
        <v>24.599999999999998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>
        <v>80</v>
      </c>
      <c r="F43" s="23"/>
      <c r="G43" s="23">
        <f>E43*1</f>
        <v>80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60</v>
      </c>
      <c r="F44" s="23"/>
      <c r="G44" s="23">
        <f>E44*0.6</f>
        <v>36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400</v>
      </c>
      <c r="F45" s="23"/>
      <c r="G45" s="23">
        <f>E45*0.35</f>
        <v>140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>
        <v>90</v>
      </c>
      <c r="F46" s="23"/>
      <c r="G46" s="23">
        <f>E46*1</f>
        <v>90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>
        <v>80</v>
      </c>
      <c r="F49" s="23">
        <v>1.0666666666666671</v>
      </c>
      <c r="G49" s="23">
        <f>E49*1</f>
        <v>80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>
        <v>320</v>
      </c>
      <c r="F50" s="23"/>
      <c r="G50" s="23">
        <f>E50*0.4</f>
        <v>128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400</v>
      </c>
      <c r="F51" s="23">
        <v>0.45</v>
      </c>
      <c r="G51" s="23">
        <f>E51*0.41</f>
        <v>164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/>
      <c r="F52" s="23">
        <v>0.41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>
        <v>210</v>
      </c>
      <c r="F57" s="23"/>
      <c r="G57" s="23">
        <f>E57*0.36</f>
        <v>75.599999999999994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>
        <v>200</v>
      </c>
      <c r="F58" s="23">
        <v>0.33</v>
      </c>
      <c r="G58" s="23">
        <f>E58*F58</f>
        <v>66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400</v>
      </c>
      <c r="F59" s="23">
        <v>0.41</v>
      </c>
      <c r="G59" s="23">
        <f>E59*0.41</f>
        <v>164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600</v>
      </c>
      <c r="F60" s="23">
        <v>0.4</v>
      </c>
      <c r="G60" s="23">
        <f>E60*0.4</f>
        <v>240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/>
      <c r="F62" s="23">
        <v>1.033333333333333</v>
      </c>
      <c r="G62" s="23">
        <f>E62*1</f>
        <v>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>
        <v>160</v>
      </c>
      <c r="F64" s="23"/>
      <c r="G64" s="23">
        <f>E64*0.41</f>
        <v>65.599999999999994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>
        <v>20</v>
      </c>
      <c r="F66" s="23">
        <v>1.013333333333333</v>
      </c>
      <c r="G66" s="23">
        <f>E66*1</f>
        <v>20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>
        <v>50</v>
      </c>
      <c r="F68" s="23">
        <v>1.0166666666666671</v>
      </c>
      <c r="G68" s="23">
        <f>E68*1</f>
        <v>50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280</v>
      </c>
      <c r="F70" s="23">
        <v>0.28000000000000003</v>
      </c>
      <c r="G70" s="23">
        <f>E70*0.28</f>
        <v>78.400000000000006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80</v>
      </c>
      <c r="F71" s="23"/>
      <c r="G71" s="23">
        <f>E71*0.33</f>
        <v>26.400000000000002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>
        <v>30</v>
      </c>
      <c r="F72" s="23">
        <v>0.84</v>
      </c>
      <c r="G72" s="23">
        <f>F72*E72</f>
        <v>25.2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>
        <v>10</v>
      </c>
      <c r="F75" s="23"/>
      <c r="G75" s="23">
        <f>E75</f>
        <v>10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>
        <v>80</v>
      </c>
      <c r="F76" s="23">
        <v>0.28000000000000003</v>
      </c>
      <c r="G76" s="23">
        <f>E76*0.28</f>
        <v>22.400000000000002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>
        <v>720</v>
      </c>
      <c r="F78" s="23">
        <v>0.35</v>
      </c>
      <c r="G78" s="23">
        <f>E78*0.35</f>
        <v>251.99999999999997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200</v>
      </c>
      <c r="F79" s="23"/>
      <c r="G79" s="23">
        <f>E79*0.33</f>
        <v>66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800</v>
      </c>
      <c r="F82" s="23">
        <v>0.28000000000000003</v>
      </c>
      <c r="G82" s="23">
        <f>E82*0.28</f>
        <v>224.00000000000003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>
        <v>120</v>
      </c>
      <c r="F83" s="23"/>
      <c r="G83" s="23">
        <f>E83*0.33</f>
        <v>39.6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240</v>
      </c>
      <c r="F86" s="23">
        <v>0.35</v>
      </c>
      <c r="G86" s="23">
        <f>E86*0.35</f>
        <v>84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100</v>
      </c>
      <c r="F88" s="23">
        <v>0.71250000000000002</v>
      </c>
      <c r="G88" s="23">
        <f>E88*1</f>
        <v>100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>
        <v>80</v>
      </c>
      <c r="F90" s="23"/>
      <c r="G90" s="23">
        <f>E90*0.09</f>
        <v>7.1999999999999993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>
        <v>120</v>
      </c>
      <c r="F91" s="23"/>
      <c r="G91" s="23">
        <f>E91*0.09</f>
        <v>10.799999999999999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>
        <v>190</v>
      </c>
      <c r="F92" s="23">
        <v>0.85</v>
      </c>
      <c r="G92" s="23">
        <f>E92*1</f>
        <v>190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480</v>
      </c>
      <c r="F93" s="23">
        <v>0.35</v>
      </c>
      <c r="G93" s="23">
        <f>E93*0.35</f>
        <v>168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420</v>
      </c>
      <c r="F96" s="23">
        <v>0.1</v>
      </c>
      <c r="G96" s="23">
        <f>E96*0.1</f>
        <v>42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/>
      <c r="F100" s="23"/>
      <c r="G100" s="23">
        <f>E100*0.1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80</v>
      </c>
      <c r="F101" s="23">
        <v>0.1</v>
      </c>
      <c r="G101" s="23">
        <f>F101*E101</f>
        <v>8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>
        <v>120</v>
      </c>
      <c r="F102" s="23">
        <v>0.09</v>
      </c>
      <c r="G102" s="23">
        <f>F102*E102</f>
        <v>10.799999999999999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>
        <v>40</v>
      </c>
      <c r="F103" s="23">
        <v>0.15</v>
      </c>
      <c r="G103" s="23">
        <f>F103*E103</f>
        <v>6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>
        <v>400</v>
      </c>
      <c r="F106" s="23">
        <v>0.12</v>
      </c>
      <c r="G106" s="23">
        <f>E106*0.12</f>
        <v>48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>
        <v>60</v>
      </c>
      <c r="F107" s="23">
        <v>0.48749999999999999</v>
      </c>
      <c r="G107" s="23">
        <f>E107*1</f>
        <v>60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560</v>
      </c>
      <c r="F109" s="23">
        <v>0.1</v>
      </c>
      <c r="G109" s="23">
        <f>E109*0.1</f>
        <v>56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>
        <v>30</v>
      </c>
      <c r="F111" s="23"/>
      <c r="G111" s="23">
        <f>E111*1</f>
        <v>30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120</v>
      </c>
      <c r="F112" s="23">
        <v>0.3</v>
      </c>
      <c r="G112" s="23">
        <f>F112*E112</f>
        <v>36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50</v>
      </c>
      <c r="F113" s="23"/>
      <c r="G113" s="23">
        <f>E113*1</f>
        <v>50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>
        <v>40</v>
      </c>
      <c r="F114" s="23">
        <v>0.4</v>
      </c>
      <c r="G114" s="23">
        <f>E114*0.4</f>
        <v>16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>
        <v>120</v>
      </c>
      <c r="F116" s="23">
        <v>0.3</v>
      </c>
      <c r="G116" s="23">
        <f>E116*0.3</f>
        <v>36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>
        <v>40</v>
      </c>
      <c r="F118" s="23">
        <v>0.3</v>
      </c>
      <c r="G118" s="23">
        <f t="shared" si="2"/>
        <v>12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>
        <v>40</v>
      </c>
      <c r="F120" s="23">
        <v>0.3</v>
      </c>
      <c r="G120" s="23">
        <f t="shared" si="2"/>
        <v>12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>
        <v>40</v>
      </c>
      <c r="F121" s="23">
        <v>0.15</v>
      </c>
      <c r="G121" s="23">
        <f t="shared" si="2"/>
        <v>6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>
        <v>40</v>
      </c>
      <c r="F122" s="23">
        <v>7.0000000000000007E-2</v>
      </c>
      <c r="G122" s="23">
        <f t="shared" si="2"/>
        <v>2.8000000000000003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>
        <v>240</v>
      </c>
      <c r="F123" s="23">
        <v>0.14000000000000001</v>
      </c>
      <c r="G123" s="23">
        <f t="shared" si="2"/>
        <v>33.6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10670</v>
      </c>
      <c r="F142" s="17">
        <f>SUM(F10:F141)</f>
        <v>39.534166666666671</v>
      </c>
      <c r="G142" s="17">
        <f>SUM(G11:G141)</f>
        <v>3903.7999999999997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5" xr:uid="{00000000-0002-0000-0000-000000000000}">
      <formula1>40</formula1>
    </dataValidation>
    <dataValidation type="textLength" operator="equal" showInputMessage="1" showErrorMessage="1" sqref="D139:D14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2024-11-11T11:47:52Z</dcterms:modified>
</cp:coreProperties>
</file>