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025971D0-2221-420C-9B37-ECB64343D4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<sst xmlns="http://schemas.openxmlformats.org/spreadsheetml/2006/main" count="848" uniqueCount="440">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</sst>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25" activePane="bottomLeft" state="frozen"/>
      <selection pane="bottomLeft" activeCell="D455" sqref="D455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45621</v>
      </c>
      <c r="E3" s="7" t="s">
        <v>3</v>
      </c>
      <c r="F3" s="105">
        <v>45624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250</v>
      </c>
      <c r="F24" s="23">
        <v>1.3340000000000001</v>
      </c>
      <c r="G24" s="23">
        <f>E24</f>
        <v>250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60</v>
      </c>
      <c r="F26" s="23">
        <v>0.4</v>
      </c>
      <c r="G26" s="23">
        <f>E26*F26</f>
        <v>24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50</v>
      </c>
      <c r="F28" s="23"/>
      <c r="G28" s="23">
        <f>E28</f>
        <v>50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100</v>
      </c>
      <c r="F29" s="23">
        <v>1.35</v>
      </c>
      <c r="G29" s="23">
        <f>E29</f>
        <v>100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8</v>
      </c>
      <c r="F32" s="23">
        <v>0.5</v>
      </c>
      <c r="G32" s="23">
        <f>E32*F32</f>
        <v>4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100</v>
      </c>
      <c r="F37" s="23">
        <v>1.35</v>
      </c>
      <c r="G37" s="23">
        <f>E37</f>
        <v>100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130</v>
      </c>
      <c r="F39" s="23">
        <v>1.3540000000000001</v>
      </c>
      <c r="G39" s="23">
        <f>E39</f>
        <v>130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32</v>
      </c>
      <c r="F40" s="23">
        <v>0.4</v>
      </c>
      <c r="G40" s="23">
        <f>E40*F40</f>
        <v>12.8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/>
      <c r="F81" s="69">
        <v>0.4</v>
      </c>
      <c r="G81" s="69">
        <f>E81*F81</f>
        <v>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80</v>
      </c>
      <c r="F88" s="23">
        <v>1.05</v>
      </c>
      <c r="G88" s="23">
        <f>E88</f>
        <v>80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50</v>
      </c>
      <c r="F93" s="23">
        <v>0.36</v>
      </c>
      <c r="G93" s="23">
        <f t="shared" si="6"/>
        <v>18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50</v>
      </c>
      <c r="F95" s="23">
        <v>2.125</v>
      </c>
      <c r="G95" s="23">
        <f>E95</f>
        <v>50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70</v>
      </c>
      <c r="F100" s="23">
        <v>1.0589999999999999</v>
      </c>
      <c r="G100" s="23">
        <f>E100</f>
        <v>70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70</v>
      </c>
      <c r="F101" s="23">
        <v>1</v>
      </c>
      <c r="G101" s="23">
        <f>E101</f>
        <v>70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/>
      <c r="F102" s="23">
        <v>0.4</v>
      </c>
      <c r="G102" s="23">
        <f>E102*F102</f>
        <v>0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150</v>
      </c>
      <c r="F106" s="23">
        <v>0.41</v>
      </c>
      <c r="G106" s="23">
        <f t="shared" si="8"/>
        <v>61.499999999999993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50</v>
      </c>
      <c r="F112" s="23">
        <v>0.33</v>
      </c>
      <c r="G112" s="23">
        <f t="shared" si="8"/>
        <v>16.5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/>
      <c r="F119" s="23">
        <v>1.0249999999999999</v>
      </c>
      <c r="G119" s="23">
        <f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5" t="s">
        <v>133</v>
      </c>
      <c r="C121" s="86" t="s">
        <v>21</v>
      </c>
      <c r="D121" s="87">
        <v>1001022656948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/>
      <c r="F131" s="23">
        <v>0.41</v>
      </c>
      <c r="G131" s="23">
        <f t="shared" si="10"/>
        <v>0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/>
      <c r="F140" s="23">
        <v>0.41</v>
      </c>
      <c r="G140" s="23">
        <f t="shared" si="10"/>
        <v>0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70</v>
      </c>
      <c r="F143" s="91">
        <v>0.98699999999999999</v>
      </c>
      <c r="G143" s="91">
        <f t="shared" ref="G143:G151" si="11">E143</f>
        <v>70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1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50</v>
      </c>
      <c r="F147" s="23">
        <v>1</v>
      </c>
      <c r="G147" s="23">
        <f t="shared" si="11"/>
        <v>50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50</v>
      </c>
      <c r="F149" s="23">
        <v>1</v>
      </c>
      <c r="G149" s="23">
        <f t="shared" si="11"/>
        <v>50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6" t="s">
        <v>21</v>
      </c>
      <c r="D151" s="87">
        <v>1001033856608</v>
      </c>
      <c r="E151" s="24">
        <v>10</v>
      </c>
      <c r="F151" s="23">
        <v>0.99</v>
      </c>
      <c r="G151" s="23">
        <f t="shared" si="11"/>
        <v>10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6" t="s">
        <v>30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6" t="s">
        <v>21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6" t="s">
        <v>30</v>
      </c>
      <c r="D154" s="87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6" t="s">
        <v>30</v>
      </c>
      <c r="D155" s="87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6" t="s">
        <v>30</v>
      </c>
      <c r="D156" s="8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6" t="s">
        <v>30</v>
      </c>
      <c r="D157" s="8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6" t="s">
        <v>30</v>
      </c>
      <c r="D158" s="8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6" t="s">
        <v>30</v>
      </c>
      <c r="D159" s="8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6" t="s">
        <v>30</v>
      </c>
      <c r="D160" s="8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2" t="s">
        <v>174</v>
      </c>
      <c r="C162" s="101" t="s">
        <v>26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2" t="s">
        <v>175</v>
      </c>
      <c r="C163" s="101" t="s">
        <v>26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2" t="s">
        <v>176</v>
      </c>
      <c r="C164" s="101" t="s">
        <v>26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2" t="s">
        <v>177</v>
      </c>
      <c r="C165" s="101" t="s">
        <v>23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84" t="s">
        <v>178</v>
      </c>
      <c r="C166" s="101" t="s">
        <v>23</v>
      </c>
      <c r="D166" s="87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84" t="s">
        <v>179</v>
      </c>
      <c r="C167" s="86" t="s">
        <v>30</v>
      </c>
      <c r="D167" s="87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6" t="s">
        <v>30</v>
      </c>
      <c r="D168" s="87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6" t="s">
        <v>30</v>
      </c>
      <c r="D169" s="87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6" t="s">
        <v>30</v>
      </c>
      <c r="D170" s="87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6" t="s">
        <v>30</v>
      </c>
      <c r="D171" s="87">
        <v>1001302276666</v>
      </c>
      <c r="E171" s="24">
        <v>32</v>
      </c>
      <c r="F171" s="23">
        <v>0.28000000000000003</v>
      </c>
      <c r="G171" s="23">
        <f t="shared" si="15"/>
        <v>8.9600000000000009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6" t="s">
        <v>30</v>
      </c>
      <c r="D172" s="87">
        <v>1001303106773</v>
      </c>
      <c r="E172" s="24"/>
      <c r="F172" s="23">
        <v>0.28000000000000003</v>
      </c>
      <c r="G172" s="23">
        <f t="shared" si="15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8">
        <v>6786</v>
      </c>
      <c r="B173" s="51" t="s">
        <v>185</v>
      </c>
      <c r="C173" s="86" t="s">
        <v>30</v>
      </c>
      <c r="D173" s="87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6" t="s">
        <v>30</v>
      </c>
      <c r="D174" s="87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6" t="s">
        <v>30</v>
      </c>
      <c r="D175" s="87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6" t="s">
        <v>30</v>
      </c>
      <c r="D176" s="87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6" t="s">
        <v>21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5">
        <v>6825</v>
      </c>
      <c r="B178" s="53" t="s">
        <v>190</v>
      </c>
      <c r="C178" s="54" t="s">
        <v>30</v>
      </c>
      <c r="D178" s="55">
        <v>1001305646825</v>
      </c>
      <c r="E178" s="90"/>
      <c r="F178" s="91">
        <v>0.33</v>
      </c>
      <c r="G178" s="91">
        <f t="shared" ref="G178:G189" si="16">E178*F178</f>
        <v>0</v>
      </c>
      <c r="H178" s="92">
        <v>2.97</v>
      </c>
      <c r="I178" s="92">
        <v>45</v>
      </c>
      <c r="J178" s="92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6" t="s">
        <v>30</v>
      </c>
      <c r="D179" s="87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6" t="s">
        <v>30</v>
      </c>
      <c r="D180" s="87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6" t="s">
        <v>30</v>
      </c>
      <c r="D181" s="87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6" t="s">
        <v>30</v>
      </c>
      <c r="D182" s="87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6" t="s">
        <v>30</v>
      </c>
      <c r="D183" s="87">
        <v>1001300386683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6" t="s">
        <v>30</v>
      </c>
      <c r="D184" s="87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6" t="s">
        <v>30</v>
      </c>
      <c r="D185" s="87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9">
        <v>6787</v>
      </c>
      <c r="B186" s="53" t="s">
        <v>198</v>
      </c>
      <c r="C186" s="54" t="s">
        <v>30</v>
      </c>
      <c r="D186" s="55">
        <v>1001300456787</v>
      </c>
      <c r="E186" s="90"/>
      <c r="F186" s="91">
        <v>0.33</v>
      </c>
      <c r="G186" s="91">
        <f t="shared" si="16"/>
        <v>0</v>
      </c>
      <c r="H186" s="92">
        <v>5.04</v>
      </c>
      <c r="I186" s="92">
        <v>45</v>
      </c>
      <c r="J186" s="92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6" t="s">
        <v>30</v>
      </c>
      <c r="D187" s="87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6" t="s">
        <v>30</v>
      </c>
      <c r="D188" s="87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6" t="s">
        <v>30</v>
      </c>
      <c r="D189" s="87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6" t="s">
        <v>21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6" t="s">
        <v>30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6" t="s">
        <v>30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9" t="s">
        <v>204</v>
      </c>
      <c r="C193" s="54" t="s">
        <v>30</v>
      </c>
      <c r="D193" s="55">
        <v>1001305626578</v>
      </c>
      <c r="E193" s="90"/>
      <c r="F193" s="91">
        <v>0.84</v>
      </c>
      <c r="G193" s="91">
        <f>E193*F193</f>
        <v>0</v>
      </c>
      <c r="H193" s="92">
        <v>5.04</v>
      </c>
      <c r="I193" s="92">
        <v>45</v>
      </c>
      <c r="J193" s="92"/>
    </row>
    <row r="194" spans="1:10" ht="16.5" customHeight="1" x14ac:dyDescent="0.25">
      <c r="A194" s="93">
        <v>6898</v>
      </c>
      <c r="B194" s="89" t="s">
        <v>205</v>
      </c>
      <c r="C194" s="54" t="s">
        <v>30</v>
      </c>
      <c r="D194" s="55">
        <v>1001305626898</v>
      </c>
      <c r="E194" s="90"/>
      <c r="F194" s="91">
        <v>0.42</v>
      </c>
      <c r="G194" s="91">
        <f>E194*F194</f>
        <v>0</v>
      </c>
      <c r="H194" s="92">
        <v>3.36</v>
      </c>
      <c r="I194" s="92">
        <v>45</v>
      </c>
      <c r="J194" s="92"/>
    </row>
    <row r="195" spans="1:10" ht="16.5" customHeight="1" x14ac:dyDescent="0.25">
      <c r="A195" s="94">
        <v>6538</v>
      </c>
      <c r="B195" s="94" t="s">
        <v>206</v>
      </c>
      <c r="C195" s="54" t="s">
        <v>21</v>
      </c>
      <c r="D195" s="55">
        <v>1001304086538</v>
      </c>
      <c r="E195" s="90"/>
      <c r="F195" s="91">
        <v>0.625</v>
      </c>
      <c r="G195" s="91">
        <f>E195</f>
        <v>0</v>
      </c>
      <c r="H195" s="92">
        <v>5</v>
      </c>
      <c r="I195" s="92">
        <v>45</v>
      </c>
      <c r="J195" s="92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6" t="s">
        <v>30</v>
      </c>
      <c r="D196" s="87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6" t="s">
        <v>30</v>
      </c>
      <c r="D197" s="87">
        <v>1001301876697</v>
      </c>
      <c r="E197" s="24">
        <v>70</v>
      </c>
      <c r="F197" s="23">
        <v>0.35</v>
      </c>
      <c r="G197" s="23">
        <f t="shared" si="20"/>
        <v>24.5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6" t="s">
        <v>30</v>
      </c>
      <c r="D198" s="87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6" t="s">
        <v>30</v>
      </c>
      <c r="D199" s="87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6" t="s">
        <v>30</v>
      </c>
      <c r="D200" s="87">
        <v>1001304496701</v>
      </c>
      <c r="E200" s="24">
        <v>50</v>
      </c>
      <c r="F200" s="23">
        <v>0.28000000000000003</v>
      </c>
      <c r="G200" s="23">
        <f t="shared" si="20"/>
        <v>14.000000000000002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6" t="s">
        <v>30</v>
      </c>
      <c r="D201" s="87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6" t="s">
        <v>21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6" t="s">
        <v>30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6" t="s">
        <v>30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84" t="s">
        <v>215</v>
      </c>
      <c r="C205" s="86" t="s">
        <v>21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50</v>
      </c>
      <c r="F206" s="23">
        <v>0.28000000000000003</v>
      </c>
      <c r="G206" s="23">
        <f>E206*F206</f>
        <v>14.000000000000002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84" t="s">
        <v>217</v>
      </c>
      <c r="C207" s="86" t="s">
        <v>23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84" t="s">
        <v>219</v>
      </c>
      <c r="C209" s="86" t="s">
        <v>23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60</v>
      </c>
      <c r="F210" s="23">
        <v>0.35</v>
      </c>
      <c r="G210" s="23">
        <f>E210*F210</f>
        <v>21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6" t="s">
        <v>21</v>
      </c>
      <c r="D211" s="87">
        <v>1001053985341</v>
      </c>
      <c r="E211" s="24">
        <v>180</v>
      </c>
      <c r="F211" s="23">
        <v>0.69499999999999995</v>
      </c>
      <c r="G211" s="23">
        <f>E211</f>
        <v>180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6" t="s">
        <v>30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84" t="s">
        <v>223</v>
      </c>
      <c r="C213" s="86" t="s">
        <v>21</v>
      </c>
      <c r="D213" s="87">
        <v>1001051875544</v>
      </c>
      <c r="E213" s="24">
        <v>80</v>
      </c>
      <c r="F213" s="23">
        <v>0.83399999999999996</v>
      </c>
      <c r="G213" s="23">
        <f>E213</f>
        <v>80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6" t="s">
        <v>30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6" t="s">
        <v>30</v>
      </c>
      <c r="D219" s="87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84" t="s">
        <v>230</v>
      </c>
      <c r="C220" s="86" t="s">
        <v>21</v>
      </c>
      <c r="D220" s="87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84" t="s">
        <v>231</v>
      </c>
      <c r="C221" s="86" t="s">
        <v>30</v>
      </c>
      <c r="D221" s="87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84" t="s">
        <v>232</v>
      </c>
      <c r="C222" s="86" t="s">
        <v>21</v>
      </c>
      <c r="D222" s="87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84" t="s">
        <v>233</v>
      </c>
      <c r="C223" s="86" t="s">
        <v>30</v>
      </c>
      <c r="D223" s="87">
        <v>1001303636793</v>
      </c>
      <c r="E223" s="24">
        <v>40</v>
      </c>
      <c r="F223" s="23">
        <v>0.33</v>
      </c>
      <c r="G223" s="23">
        <f t="shared" si="21"/>
        <v>13.200000000000001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84" t="s">
        <v>234</v>
      </c>
      <c r="C224" s="86" t="s">
        <v>21</v>
      </c>
      <c r="D224" s="87">
        <v>1001303636794</v>
      </c>
      <c r="E224" s="24"/>
      <c r="F224" s="23">
        <v>1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84" t="s">
        <v>235</v>
      </c>
      <c r="C225" s="86" t="s">
        <v>30</v>
      </c>
      <c r="D225" s="87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84" t="s">
        <v>236</v>
      </c>
      <c r="C226" s="86" t="s">
        <v>21</v>
      </c>
      <c r="D226" s="87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84" t="s">
        <v>237</v>
      </c>
      <c r="C227" s="86" t="s">
        <v>30</v>
      </c>
      <c r="D227" s="87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84" t="s">
        <v>238</v>
      </c>
      <c r="C228" s="86" t="s">
        <v>30</v>
      </c>
      <c r="D228" s="87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84" t="s">
        <v>239</v>
      </c>
      <c r="C229" s="86" t="s">
        <v>30</v>
      </c>
      <c r="D229" s="87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84" t="s">
        <v>240</v>
      </c>
      <c r="C230" s="86" t="s">
        <v>30</v>
      </c>
      <c r="D230" s="87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84" t="s">
        <v>242</v>
      </c>
      <c r="C232" s="86" t="s">
        <v>30</v>
      </c>
      <c r="D232" s="87">
        <v>1001061975706</v>
      </c>
      <c r="E232" s="24">
        <v>30</v>
      </c>
      <c r="F232" s="23">
        <v>0.25</v>
      </c>
      <c r="G232" s="23">
        <f>E232*F232</f>
        <v>7.5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>
        <v>32</v>
      </c>
      <c r="F233" s="69">
        <v>0.22</v>
      </c>
      <c r="G233" s="70">
        <f>E233*F233</f>
        <v>7.04</v>
      </c>
      <c r="H233" s="73">
        <v>1.76</v>
      </c>
      <c r="I233" s="70">
        <v>120</v>
      </c>
      <c r="J233" s="70"/>
    </row>
    <row r="234" spans="1:11" ht="16.5" customHeight="1" x14ac:dyDescent="0.25">
      <c r="A234" s="89">
        <v>6834</v>
      </c>
      <c r="B234" s="53" t="s">
        <v>244</v>
      </c>
      <c r="C234" s="54" t="s">
        <v>30</v>
      </c>
      <c r="D234" s="55">
        <v>1001203146834</v>
      </c>
      <c r="E234" s="90"/>
      <c r="F234" s="91">
        <v>0.1</v>
      </c>
      <c r="G234" s="92">
        <f>E234*F234</f>
        <v>0</v>
      </c>
      <c r="H234" s="100">
        <v>1</v>
      </c>
      <c r="I234" s="92">
        <v>60</v>
      </c>
      <c r="J234" s="92"/>
    </row>
    <row r="235" spans="1:11" ht="16.5" customHeight="1" x14ac:dyDescent="0.25">
      <c r="A235" s="60" t="str">
        <f t="shared" ref="A235:A241" si="22">RIGHT(D235,4)</f>
        <v>6454</v>
      </c>
      <c r="B235" s="84" t="s">
        <v>245</v>
      </c>
      <c r="C235" s="86" t="s">
        <v>23</v>
      </c>
      <c r="D235" s="87">
        <v>1001201976454</v>
      </c>
      <c r="E235" s="24">
        <v>140</v>
      </c>
      <c r="F235" s="23">
        <v>0.1</v>
      </c>
      <c r="G235" s="23">
        <f>E235*F235</f>
        <v>14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84" t="s">
        <v>246</v>
      </c>
      <c r="C236" s="86" t="s">
        <v>21</v>
      </c>
      <c r="D236" s="87">
        <v>1001063145708</v>
      </c>
      <c r="E236" s="24"/>
      <c r="F236" s="23">
        <v>0.52500000000000002</v>
      </c>
      <c r="G236" s="23">
        <f>E236</f>
        <v>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84" t="s">
        <v>247</v>
      </c>
      <c r="C237" s="86" t="s">
        <v>23</v>
      </c>
      <c r="D237" s="87">
        <v>1001060764993</v>
      </c>
      <c r="E237" s="24">
        <v>32</v>
      </c>
      <c r="F237" s="23">
        <v>0.25</v>
      </c>
      <c r="G237" s="23">
        <f>E237*F237</f>
        <v>8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84" t="s">
        <v>248</v>
      </c>
      <c r="C238" s="86" t="s">
        <v>30</v>
      </c>
      <c r="D238" s="87">
        <v>1001193115682</v>
      </c>
      <c r="E238" s="24">
        <v>50</v>
      </c>
      <c r="F238" s="23">
        <v>0.12</v>
      </c>
      <c r="G238" s="23">
        <f>E238*F238</f>
        <v>6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84" t="s">
        <v>249</v>
      </c>
      <c r="C239" s="86" t="s">
        <v>21</v>
      </c>
      <c r="D239" s="87">
        <v>1001062504117</v>
      </c>
      <c r="E239" s="24">
        <v>80</v>
      </c>
      <c r="F239" s="23">
        <v>0.50700000000000001</v>
      </c>
      <c r="G239" s="23">
        <f>E239</f>
        <v>80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84" t="s">
        <v>250</v>
      </c>
      <c r="C240" s="86" t="s">
        <v>30</v>
      </c>
      <c r="D240" s="87">
        <v>1001062505483</v>
      </c>
      <c r="E240" s="24"/>
      <c r="F240" s="23">
        <v>0.25</v>
      </c>
      <c r="G240" s="23">
        <f t="shared" ref="G240:G247" si="23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84" t="s">
        <v>251</v>
      </c>
      <c r="C241" s="86" t="s">
        <v>23</v>
      </c>
      <c r="D241" s="87">
        <v>1001202506453</v>
      </c>
      <c r="E241" s="24">
        <v>50</v>
      </c>
      <c r="F241" s="23">
        <v>0.1</v>
      </c>
      <c r="G241" s="23">
        <f t="shared" si="23"/>
        <v>5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252</v>
      </c>
      <c r="C242" s="86" t="s">
        <v>23</v>
      </c>
      <c r="D242" s="87" t="s">
        <v>253</v>
      </c>
      <c r="E242" s="24"/>
      <c r="F242" s="23">
        <v>0.09</v>
      </c>
      <c r="G242" s="23">
        <f t="shared" si="23"/>
        <v>0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84" t="s">
        <v>254</v>
      </c>
      <c r="C243" s="86" t="s">
        <v>30</v>
      </c>
      <c r="D243" s="87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84" t="s">
        <v>255</v>
      </c>
      <c r="C244" s="86" t="s">
        <v>30</v>
      </c>
      <c r="D244" s="87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84" t="s">
        <v>256</v>
      </c>
      <c r="C245" s="86" t="s">
        <v>30</v>
      </c>
      <c r="D245" s="87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84" t="s">
        <v>257</v>
      </c>
      <c r="C246" s="86" t="s">
        <v>30</v>
      </c>
      <c r="D246" s="87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84" t="s">
        <v>258</v>
      </c>
      <c r="C247" s="86" t="s">
        <v>30</v>
      </c>
      <c r="D247" s="87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84" t="s">
        <v>259</v>
      </c>
      <c r="C248" s="86" t="s">
        <v>21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84" t="s">
        <v>260</v>
      </c>
      <c r="C249" s="86" t="s">
        <v>30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84" t="s">
        <v>261</v>
      </c>
      <c r="C250" s="86" t="s">
        <v>21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84" t="s">
        <v>262</v>
      </c>
      <c r="C251" s="86" t="s">
        <v>30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84" t="s">
        <v>263</v>
      </c>
      <c r="C252" s="86" t="s">
        <v>21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84" t="s">
        <v>264</v>
      </c>
      <c r="C253" s="86" t="s">
        <v>21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84" t="s">
        <v>265</v>
      </c>
      <c r="C254" s="86" t="s">
        <v>21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84" t="s">
        <v>266</v>
      </c>
      <c r="C255" s="86" t="s">
        <v>21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84" t="s">
        <v>267</v>
      </c>
      <c r="C256" s="86" t="s">
        <v>21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84" t="s">
        <v>268</v>
      </c>
      <c r="C257" s="86" t="s">
        <v>21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84" t="s">
        <v>269</v>
      </c>
      <c r="C258" s="86" t="s">
        <v>21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84" t="s">
        <v>270</v>
      </c>
      <c r="C259" s="86" t="s">
        <v>30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84" t="s">
        <v>271</v>
      </c>
      <c r="C260" s="86" t="s">
        <v>21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84" t="s">
        <v>272</v>
      </c>
      <c r="C261" s="86" t="s">
        <v>30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84" t="s">
        <v>273</v>
      </c>
      <c r="C262" s="86" t="s">
        <v>21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84" t="s">
        <v>274</v>
      </c>
      <c r="C263" s="86" t="s">
        <v>30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84" t="s">
        <v>275</v>
      </c>
      <c r="C264" s="86" t="s">
        <v>21</v>
      </c>
      <c r="D264" s="87">
        <v>1001060763287</v>
      </c>
      <c r="E264" s="24">
        <v>20</v>
      </c>
      <c r="F264" s="23">
        <v>0.51300000000000001</v>
      </c>
      <c r="G264" s="23">
        <f>E264</f>
        <v>20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84" t="s">
        <v>276</v>
      </c>
      <c r="C265" s="86" t="s">
        <v>30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84" t="s">
        <v>277</v>
      </c>
      <c r="C266" s="86" t="s">
        <v>30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84" t="s">
        <v>278</v>
      </c>
      <c r="C267" s="86" t="s">
        <v>30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84" t="s">
        <v>279</v>
      </c>
      <c r="C268" s="86" t="s">
        <v>21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84" t="s">
        <v>280</v>
      </c>
      <c r="C269" s="86" t="s">
        <v>30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84" t="s">
        <v>281</v>
      </c>
      <c r="C270" s="86" t="s">
        <v>21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84" t="s">
        <v>282</v>
      </c>
      <c r="C271" s="86" t="s">
        <v>30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84" t="s">
        <v>283</v>
      </c>
      <c r="C272" s="86" t="s">
        <v>21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84" t="s">
        <v>284</v>
      </c>
      <c r="C273" s="86" t="s">
        <v>30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84" t="s">
        <v>285</v>
      </c>
      <c r="C274" s="86" t="s">
        <v>21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2" t="s">
        <v>287</v>
      </c>
      <c r="C276" s="86" t="s">
        <v>26</v>
      </c>
      <c r="D276" s="103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84" t="s">
        <v>288</v>
      </c>
      <c r="C277" s="86" t="s">
        <v>23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6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9">
        <v>6867</v>
      </c>
      <c r="B279" s="53" t="s">
        <v>290</v>
      </c>
      <c r="C279" s="54" t="s">
        <v>21</v>
      </c>
      <c r="D279" s="96">
        <v>1001095726867</v>
      </c>
      <c r="E279" s="90"/>
      <c r="F279" s="91">
        <v>2.0499999999999998</v>
      </c>
      <c r="G279" s="91">
        <f t="shared" ref="G279:G285" si="25">E279</f>
        <v>0</v>
      </c>
      <c r="H279" s="92">
        <v>4.0999999999999996</v>
      </c>
      <c r="I279" s="92">
        <v>60</v>
      </c>
      <c r="J279" s="92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6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6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6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6" t="s">
        <v>21</v>
      </c>
      <c r="D283" s="42">
        <v>1001092485452</v>
      </c>
      <c r="E283" s="24">
        <v>100</v>
      </c>
      <c r="F283" s="23">
        <v>1.367</v>
      </c>
      <c r="G283" s="23">
        <f t="shared" si="25"/>
        <v>100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6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6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6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6" t="s">
        <v>30</v>
      </c>
      <c r="D287" s="42">
        <v>1001093345495</v>
      </c>
      <c r="E287" s="24">
        <v>80</v>
      </c>
      <c r="F287" s="23">
        <v>0.4</v>
      </c>
      <c r="G287" s="23">
        <f t="shared" si="27"/>
        <v>32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6" t="s">
        <v>30</v>
      </c>
      <c r="D288" s="42">
        <v>1001092436495</v>
      </c>
      <c r="E288" s="24">
        <v>60</v>
      </c>
      <c r="F288" s="23">
        <v>0.3</v>
      </c>
      <c r="G288" s="23">
        <f t="shared" si="27"/>
        <v>18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6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6" t="s">
        <v>30</v>
      </c>
      <c r="D291" s="87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2" t="s">
        <v>303</v>
      </c>
      <c r="C292" s="101" t="s">
        <v>26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6" t="s">
        <v>30</v>
      </c>
      <c r="D293" s="87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6" t="s">
        <v>23</v>
      </c>
      <c r="D294" s="87">
        <v>1001234146448</v>
      </c>
      <c r="E294" s="24">
        <v>180</v>
      </c>
      <c r="F294" s="23">
        <v>0.1</v>
      </c>
      <c r="G294" s="23">
        <f t="shared" si="29"/>
        <v>18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6" t="s">
        <v>23</v>
      </c>
      <c r="D295" s="87">
        <v>1001084216206</v>
      </c>
      <c r="E295" s="24"/>
      <c r="F295" s="23">
        <v>0.3</v>
      </c>
      <c r="G295" s="23">
        <f t="shared" si="29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6" t="s">
        <v>23</v>
      </c>
      <c r="D296" s="87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6" t="s">
        <v>23</v>
      </c>
      <c r="D297" s="87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6" t="s">
        <v>23</v>
      </c>
      <c r="D298" s="87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6" t="s">
        <v>23</v>
      </c>
      <c r="D299" s="87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9">
        <v>6200</v>
      </c>
      <c r="B300" s="98" t="s">
        <v>311</v>
      </c>
      <c r="C300" s="54" t="s">
        <v>23</v>
      </c>
      <c r="D300" s="55">
        <v>1001085636200</v>
      </c>
      <c r="E300" s="90"/>
      <c r="F300" s="91">
        <v>0.3</v>
      </c>
      <c r="G300" s="91">
        <f t="shared" si="29"/>
        <v>0</v>
      </c>
      <c r="H300" s="92">
        <v>1.8</v>
      </c>
      <c r="I300" s="92">
        <v>45</v>
      </c>
      <c r="J300" s="92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6" t="s">
        <v>23</v>
      </c>
      <c r="D301" s="87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6" t="s">
        <v>23</v>
      </c>
      <c r="D302" s="87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6" t="s">
        <v>23</v>
      </c>
      <c r="D303" s="87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6" t="s">
        <v>23</v>
      </c>
      <c r="D305" s="87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6" t="s">
        <v>23</v>
      </c>
      <c r="D306" s="87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6" t="s">
        <v>23</v>
      </c>
      <c r="D307" s="87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6" t="s">
        <v>23</v>
      </c>
      <c r="D308" s="87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6" t="s">
        <v>23</v>
      </c>
      <c r="D309" s="87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6" t="s">
        <v>23</v>
      </c>
      <c r="D310" s="87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6" t="s">
        <v>23</v>
      </c>
      <c r="D311" s="87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6" t="s">
        <v>23</v>
      </c>
      <c r="D312" s="87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6" t="s">
        <v>23</v>
      </c>
      <c r="D313" s="87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6" t="s">
        <v>23</v>
      </c>
      <c r="D314" s="87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6" t="s">
        <v>23</v>
      </c>
      <c r="D315" s="87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6" t="s">
        <v>23</v>
      </c>
      <c r="D316" s="87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9">
        <v>6201</v>
      </c>
      <c r="B317" s="59" t="s">
        <v>328</v>
      </c>
      <c r="C317" s="54" t="s">
        <v>23</v>
      </c>
      <c r="D317" s="55">
        <v>1001225636201</v>
      </c>
      <c r="E317" s="90"/>
      <c r="F317" s="91">
        <v>0.15</v>
      </c>
      <c r="G317" s="91">
        <f t="shared" si="29"/>
        <v>0</v>
      </c>
      <c r="H317" s="92">
        <v>1.2</v>
      </c>
      <c r="I317" s="92">
        <v>45</v>
      </c>
      <c r="J317" s="92"/>
    </row>
    <row r="318" spans="1:11" ht="16.5" customHeight="1" x14ac:dyDescent="0.25">
      <c r="A318" s="60" t="str">
        <f>RIGHT(D318,4)</f>
        <v>6655</v>
      </c>
      <c r="B318" s="37" t="s">
        <v>329</v>
      </c>
      <c r="C318" s="86" t="s">
        <v>23</v>
      </c>
      <c r="D318" s="87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9">
        <v>6204</v>
      </c>
      <c r="B319" s="59" t="s">
        <v>330</v>
      </c>
      <c r="C319" s="54" t="s">
        <v>23</v>
      </c>
      <c r="D319" s="55">
        <v>1001224216204</v>
      </c>
      <c r="E319" s="90"/>
      <c r="F319" s="91">
        <v>0.35</v>
      </c>
      <c r="G319" s="91">
        <f t="shared" si="29"/>
        <v>0</v>
      </c>
      <c r="H319" s="92">
        <v>2.1</v>
      </c>
      <c r="I319" s="92">
        <v>45</v>
      </c>
      <c r="J319" s="92"/>
    </row>
    <row r="320" spans="1:11" s="82" customFormat="1" ht="16.5" customHeight="1" x14ac:dyDescent="0.25">
      <c r="A320" s="89">
        <v>6919</v>
      </c>
      <c r="B320" s="59" t="s">
        <v>331</v>
      </c>
      <c r="C320" s="54" t="s">
        <v>23</v>
      </c>
      <c r="D320" s="55">
        <v>1001223296919</v>
      </c>
      <c r="E320" s="90">
        <v>40</v>
      </c>
      <c r="F320" s="91">
        <v>0.18</v>
      </c>
      <c r="G320" s="91">
        <f t="shared" si="29"/>
        <v>7.1999999999999993</v>
      </c>
      <c r="H320" s="92">
        <v>1.8</v>
      </c>
      <c r="I320" s="92">
        <v>45</v>
      </c>
      <c r="J320" s="92"/>
      <c r="K320" s="27"/>
    </row>
    <row r="321" spans="1:11" s="82" customFormat="1" ht="16.5" customHeight="1" x14ac:dyDescent="0.25">
      <c r="A321" s="89">
        <v>6921</v>
      </c>
      <c r="B321" s="59" t="s">
        <v>332</v>
      </c>
      <c r="C321" s="54" t="s">
        <v>23</v>
      </c>
      <c r="D321" s="55">
        <v>1001223296921</v>
      </c>
      <c r="E321" s="90"/>
      <c r="F321" s="91"/>
      <c r="G321" s="91"/>
      <c r="H321" s="92"/>
      <c r="I321" s="92"/>
      <c r="J321" s="92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6" t="s">
        <v>23</v>
      </c>
      <c r="D322" s="87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84" t="s">
        <v>337</v>
      </c>
      <c r="C326" s="86" t="s">
        <v>30</v>
      </c>
      <c r="D326" s="87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84" t="s">
        <v>338</v>
      </c>
      <c r="C327" s="86" t="s">
        <v>30</v>
      </c>
      <c r="D327" s="87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84" t="s">
        <v>339</v>
      </c>
      <c r="C328" s="86" t="s">
        <v>30</v>
      </c>
      <c r="D328" s="87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90"/>
      <c r="F331" s="91">
        <v>0.5</v>
      </c>
      <c r="G331" s="91">
        <f t="shared" si="31"/>
        <v>0</v>
      </c>
      <c r="H331" s="92">
        <v>8</v>
      </c>
      <c r="I331" s="92">
        <v>180</v>
      </c>
      <c r="J331" s="92"/>
    </row>
    <row r="332" spans="1:11" ht="16.5" customHeight="1" x14ac:dyDescent="0.25">
      <c r="A332" s="60" t="str">
        <f>RIGHT(D332,4)</f>
        <v>6155</v>
      </c>
      <c r="B332" s="37" t="s">
        <v>343</v>
      </c>
      <c r="C332" s="86" t="s">
        <v>23</v>
      </c>
      <c r="D332" s="87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6" t="s">
        <v>23</v>
      </c>
      <c r="D333" s="87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9" t="s">
        <v>346</v>
      </c>
      <c r="C334" s="54" t="s">
        <v>23</v>
      </c>
      <c r="D334" s="99">
        <v>1002112606580</v>
      </c>
      <c r="E334" s="90"/>
      <c r="F334" s="91">
        <v>0.9</v>
      </c>
      <c r="G334" s="91">
        <f t="shared" si="31"/>
        <v>0</v>
      </c>
      <c r="H334" s="92">
        <v>9</v>
      </c>
      <c r="I334" s="92">
        <v>180</v>
      </c>
      <c r="J334" s="92"/>
    </row>
    <row r="335" spans="1:11" ht="16.5" customHeight="1" x14ac:dyDescent="0.25">
      <c r="A335" s="60" t="str">
        <f>RIGHT(D335,4)</f>
        <v>5648</v>
      </c>
      <c r="B335" s="37" t="s">
        <v>347</v>
      </c>
      <c r="C335" s="86" t="s">
        <v>23</v>
      </c>
      <c r="D335" s="87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6" t="s">
        <v>23</v>
      </c>
      <c r="D336" s="87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6" t="s">
        <v>23</v>
      </c>
      <c r="D337" s="87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90"/>
      <c r="F338" s="91">
        <v>0.4</v>
      </c>
      <c r="G338" s="91">
        <f t="shared" si="31"/>
        <v>0</v>
      </c>
      <c r="H338" s="92">
        <v>6.4</v>
      </c>
      <c r="I338" s="92">
        <v>180</v>
      </c>
      <c r="J338" s="92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6" t="s">
        <v>23</v>
      </c>
      <c r="D339" s="87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6" t="s">
        <v>23</v>
      </c>
      <c r="D340" s="87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6" t="s">
        <v>23</v>
      </c>
      <c r="D342" s="87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6" t="s">
        <v>30</v>
      </c>
      <c r="D344" s="87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6" t="s">
        <v>23</v>
      </c>
      <c r="D345" s="87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6" t="s">
        <v>23</v>
      </c>
      <c r="D346" s="87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6" t="s">
        <v>23</v>
      </c>
      <c r="D347" s="87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6" t="s">
        <v>23</v>
      </c>
      <c r="D348" s="87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6" t="s">
        <v>23</v>
      </c>
      <c r="D349" s="87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6" t="s">
        <v>23</v>
      </c>
      <c r="D351" s="87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6" t="s">
        <v>23</v>
      </c>
      <c r="D352" s="87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6" t="s">
        <v>23</v>
      </c>
      <c r="D353" s="87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6" t="s">
        <v>23</v>
      </c>
      <c r="D354" s="87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6" t="s">
        <v>23</v>
      </c>
      <c r="D355" s="87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6" t="s">
        <v>23</v>
      </c>
      <c r="D356" s="87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6" t="s">
        <v>23</v>
      </c>
      <c r="D357" s="87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6" t="s">
        <v>23</v>
      </c>
      <c r="D358" s="87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6" t="s">
        <v>26</v>
      </c>
      <c r="D360" s="87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6" t="s">
        <v>21</v>
      </c>
      <c r="D361" s="87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6" t="s">
        <v>26</v>
      </c>
      <c r="D362" s="87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6" t="s">
        <v>26</v>
      </c>
      <c r="D363" s="87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6" t="s">
        <v>26</v>
      </c>
      <c r="D364" s="87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6" t="s">
        <v>26</v>
      </c>
      <c r="D365" s="87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6" t="s">
        <v>26</v>
      </c>
      <c r="D366" s="87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6" t="s">
        <v>26</v>
      </c>
      <c r="D367" s="87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6" t="s">
        <v>26</v>
      </c>
      <c r="D368" s="87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6" t="s">
        <v>26</v>
      </c>
      <c r="D369" s="87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6" t="s">
        <v>26</v>
      </c>
      <c r="D370" s="87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6" t="s">
        <v>26</v>
      </c>
      <c r="D371" s="87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6" t="s">
        <v>26</v>
      </c>
      <c r="D372" s="87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6" t="s">
        <v>26</v>
      </c>
      <c r="D373" s="87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6" t="s">
        <v>26</v>
      </c>
      <c r="D374" s="87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6" t="s">
        <v>26</v>
      </c>
      <c r="D375" s="87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6" t="s">
        <v>26</v>
      </c>
      <c r="D376" s="87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6" t="s">
        <v>26</v>
      </c>
      <c r="D377" s="87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6" t="s">
        <v>26</v>
      </c>
      <c r="D378" s="87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6" t="s">
        <v>26</v>
      </c>
      <c r="D379" s="87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6" t="s">
        <v>26</v>
      </c>
      <c r="D380" s="87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6" t="s">
        <v>26</v>
      </c>
      <c r="D381" s="87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6" t="s">
        <v>26</v>
      </c>
      <c r="D382" s="87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6" t="s">
        <v>26</v>
      </c>
      <c r="D383" s="87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6" t="s">
        <v>26</v>
      </c>
      <c r="D384" s="87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6" t="s">
        <v>26</v>
      </c>
      <c r="D385" s="87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6" t="s">
        <v>26</v>
      </c>
      <c r="D386" s="87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6" t="s">
        <v>26</v>
      </c>
      <c r="D387" s="87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6" t="s">
        <v>26</v>
      </c>
      <c r="D388" s="87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6" t="s">
        <v>26</v>
      </c>
      <c r="D389" s="87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6" t="s">
        <v>26</v>
      </c>
      <c r="D390" s="87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6" t="s">
        <v>26</v>
      </c>
      <c r="D391" s="87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6" t="s">
        <v>26</v>
      </c>
      <c r="D392" s="87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6" t="s">
        <v>26</v>
      </c>
      <c r="D393" s="87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6" t="s">
        <v>26</v>
      </c>
      <c r="D394" s="87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6" t="s">
        <v>26</v>
      </c>
      <c r="D395" s="87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6" t="s">
        <v>26</v>
      </c>
      <c r="D396" s="87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6" t="s">
        <v>26</v>
      </c>
      <c r="D397" s="87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6" t="s">
        <v>26</v>
      </c>
      <c r="D398" s="87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6" t="s">
        <v>26</v>
      </c>
      <c r="D399" s="87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6" t="s">
        <v>26</v>
      </c>
      <c r="D400" s="87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6" t="s">
        <v>26</v>
      </c>
      <c r="D401" s="87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6" t="s">
        <v>26</v>
      </c>
      <c r="D402" s="87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6" t="s">
        <v>26</v>
      </c>
      <c r="D403" s="87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6" t="s">
        <v>26</v>
      </c>
      <c r="D404" s="87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6" t="s">
        <v>26</v>
      </c>
      <c r="D405" s="87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6" t="s">
        <v>26</v>
      </c>
      <c r="D406" s="87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6" t="s">
        <v>26</v>
      </c>
      <c r="D407" s="87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6" t="s">
        <v>26</v>
      </c>
      <c r="D408" s="87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6" t="s">
        <v>26</v>
      </c>
      <c r="D409" s="87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6" t="s">
        <v>26</v>
      </c>
      <c r="D410" s="87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6" t="s">
        <v>26</v>
      </c>
      <c r="D411" s="87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6" t="s">
        <v>26</v>
      </c>
      <c r="D412" s="87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6" t="s">
        <v>26</v>
      </c>
      <c r="D413" s="87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6" t="s">
        <v>26</v>
      </c>
      <c r="D414" s="87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6" t="s">
        <v>26</v>
      </c>
      <c r="D415" s="87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6" t="s">
        <v>26</v>
      </c>
      <c r="D416" s="87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6" t="s">
        <v>26</v>
      </c>
      <c r="D417" s="87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6" t="s">
        <v>26</v>
      </c>
      <c r="D418" s="87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6" t="s">
        <v>26</v>
      </c>
      <c r="D419" s="87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6" t="s">
        <v>26</v>
      </c>
      <c r="D420" s="87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6" t="s">
        <v>26</v>
      </c>
      <c r="D421" s="87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6" t="s">
        <v>26</v>
      </c>
      <c r="D422" s="87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6" t="s">
        <v>26</v>
      </c>
      <c r="D423" s="87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6" t="s">
        <v>26</v>
      </c>
      <c r="D424" s="87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6" t="s">
        <v>26</v>
      </c>
      <c r="D425" s="87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6" t="s">
        <v>26</v>
      </c>
      <c r="D426" s="87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6" t="s">
        <v>26</v>
      </c>
      <c r="D427" s="87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6" t="s">
        <v>26</v>
      </c>
      <c r="D428" s="87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2886</v>
      </c>
      <c r="F429" s="17"/>
      <c r="G429" s="17">
        <f>SUM(G11:G362)</f>
        <v>1895.2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2024-11-20T12:00:22Z</dcterms:modified>
</cp:coreProperties>
</file>