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935C2D9-7CD3-4AF6-92DB-24E0589D3C9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Заказ!$C$1:$C$522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" i="102" l="1"/>
  <c r="AB5" i="102"/>
  <c r="AB6" i="102"/>
  <c r="AB7" i="102"/>
  <c r="AB8" i="102"/>
  <c r="AB9" i="102"/>
  <c r="AB10" i="102"/>
  <c r="AB11" i="102"/>
  <c r="AB12" i="102"/>
  <c r="AB13" i="102"/>
  <c r="AB14" i="102"/>
  <c r="AB15" i="102"/>
  <c r="AB16" i="102"/>
  <c r="AB17" i="102"/>
  <c r="AB18" i="102"/>
  <c r="AB19" i="102"/>
  <c r="AB20" i="102"/>
  <c r="AB21" i="102"/>
  <c r="AB22" i="102"/>
  <c r="AB23" i="102"/>
  <c r="AB24" i="102"/>
  <c r="AB25" i="102"/>
  <c r="AB26" i="102"/>
  <c r="AB27" i="102"/>
  <c r="AB28" i="102"/>
  <c r="AB29" i="102"/>
  <c r="AB30" i="102"/>
  <c r="AB31" i="102"/>
  <c r="AB32" i="102"/>
  <c r="AB33" i="102"/>
  <c r="AB34" i="102"/>
  <c r="AB35" i="102"/>
  <c r="AB36" i="102"/>
  <c r="AB37" i="102"/>
  <c r="AB38" i="102"/>
  <c r="AB39" i="102"/>
  <c r="AB40" i="102"/>
  <c r="AB41" i="102"/>
  <c r="AB42" i="102"/>
  <c r="AB43" i="102"/>
  <c r="AB44" i="102"/>
  <c r="AB45" i="102"/>
  <c r="AB46" i="102"/>
  <c r="AB47" i="102"/>
  <c r="AB48" i="102"/>
  <c r="AB49" i="102"/>
  <c r="AB50" i="102"/>
  <c r="AB51" i="102"/>
  <c r="AB52" i="102"/>
  <c r="AB53" i="102"/>
  <c r="AB54" i="102"/>
  <c r="AB55" i="102"/>
  <c r="AB56" i="102"/>
  <c r="AB57" i="102"/>
  <c r="AB58" i="102"/>
  <c r="AB59" i="102"/>
  <c r="AB60" i="102"/>
  <c r="AB61" i="102"/>
  <c r="AB62" i="102"/>
  <c r="AB63" i="102"/>
  <c r="AB64" i="102"/>
  <c r="AB65" i="102"/>
  <c r="AB66" i="102"/>
  <c r="AB67" i="102"/>
  <c r="AB68" i="102"/>
  <c r="AB69" i="102"/>
  <c r="AB70" i="102"/>
  <c r="AB71" i="102"/>
  <c r="AB72" i="102"/>
  <c r="AB73" i="102"/>
  <c r="AB74" i="102"/>
  <c r="AB75" i="102"/>
  <c r="AB76" i="102"/>
  <c r="AB77" i="102"/>
  <c r="AB78" i="102"/>
  <c r="AB79" i="102"/>
  <c r="AB80" i="102"/>
  <c r="AB81" i="102"/>
  <c r="AB82" i="102"/>
  <c r="AB83" i="102"/>
  <c r="AB84" i="102"/>
  <c r="AB85" i="102"/>
  <c r="AB86" i="102"/>
  <c r="AB87" i="102"/>
  <c r="AB88" i="102"/>
  <c r="AB89" i="102"/>
  <c r="AB90" i="102"/>
  <c r="AB91" i="102"/>
  <c r="AB92" i="102"/>
  <c r="AB93" i="102"/>
  <c r="AB94" i="102"/>
  <c r="AB95" i="102"/>
  <c r="AB96" i="102"/>
  <c r="AB97" i="102"/>
  <c r="AB98" i="102"/>
  <c r="AB99" i="102"/>
  <c r="AB100" i="102"/>
  <c r="AB101" i="102"/>
  <c r="AB102" i="102"/>
  <c r="AB103" i="102"/>
  <c r="AB104" i="102"/>
  <c r="AB105" i="102"/>
  <c r="AB106" i="102"/>
  <c r="AB107" i="102"/>
  <c r="AB108" i="102"/>
  <c r="AB109" i="102"/>
  <c r="AB110" i="102"/>
  <c r="AB111" i="102"/>
  <c r="AB112" i="102"/>
  <c r="AB113" i="102"/>
  <c r="AB114" i="102"/>
  <c r="AB115" i="102"/>
  <c r="AB116" i="102"/>
  <c r="AB117" i="102"/>
  <c r="AB118" i="102"/>
  <c r="AB119" i="102"/>
  <c r="AB120" i="102"/>
  <c r="AB121" i="102"/>
  <c r="AB122" i="102"/>
  <c r="AB123" i="102"/>
  <c r="AB124" i="102"/>
  <c r="AB125" i="102"/>
  <c r="AB126" i="102"/>
  <c r="AB127" i="102"/>
  <c r="AB128" i="102"/>
  <c r="AB129" i="102"/>
  <c r="AB130" i="102"/>
  <c r="AB131" i="102"/>
  <c r="AB132" i="102"/>
  <c r="AB133" i="102"/>
  <c r="AB134" i="102"/>
  <c r="AB135" i="102"/>
  <c r="AB136" i="102"/>
  <c r="AB137" i="102"/>
  <c r="AB138" i="102"/>
  <c r="AB139" i="102"/>
  <c r="AB140" i="102"/>
  <c r="AB141" i="102"/>
  <c r="AB142" i="102"/>
  <c r="AB143" i="102"/>
  <c r="AB144" i="102"/>
  <c r="AB145" i="102"/>
  <c r="AB146" i="102"/>
  <c r="AB147" i="102"/>
  <c r="AB148" i="102"/>
  <c r="AB149" i="102"/>
  <c r="AB150" i="102"/>
  <c r="AB151" i="102"/>
  <c r="AB152" i="102"/>
  <c r="AB153" i="102"/>
  <c r="AB156" i="102"/>
  <c r="AB157" i="102"/>
  <c r="AB158" i="102"/>
  <c r="AB245" i="102"/>
  <c r="AB246" i="102"/>
  <c r="AB247" i="102"/>
  <c r="AB248" i="102"/>
  <c r="AB249" i="102"/>
  <c r="AB250" i="102"/>
  <c r="AB251" i="102"/>
  <c r="AB252" i="102"/>
  <c r="AB253" i="102"/>
  <c r="AB254" i="102"/>
  <c r="AB255" i="102"/>
  <c r="AB256" i="102"/>
  <c r="AB257" i="102"/>
  <c r="AB258" i="102"/>
  <c r="AB259" i="102"/>
  <c r="AB260" i="102"/>
  <c r="AB261" i="102"/>
  <c r="AB262" i="102"/>
  <c r="AB263" i="102"/>
  <c r="AB264" i="102"/>
  <c r="AB265" i="102"/>
  <c r="AB266" i="102"/>
  <c r="AB267" i="102"/>
  <c r="AB268" i="102"/>
  <c r="AB269" i="102"/>
  <c r="AB270" i="102"/>
  <c r="AB271" i="102"/>
  <c r="AB272" i="102"/>
  <c r="AB273" i="102"/>
  <c r="AB274" i="102"/>
  <c r="AB275" i="102"/>
  <c r="AB276" i="102"/>
  <c r="AB277" i="102"/>
  <c r="AB278" i="102"/>
  <c r="AB279" i="102"/>
  <c r="AB280" i="102"/>
  <c r="AB281" i="102"/>
  <c r="AB282" i="102"/>
  <c r="AB283" i="102"/>
  <c r="AB284" i="102"/>
  <c r="AB285" i="102"/>
  <c r="AB286" i="102"/>
  <c r="AB287" i="102"/>
  <c r="AB288" i="102"/>
  <c r="AB289" i="102"/>
  <c r="AB290" i="102"/>
  <c r="AB291" i="102"/>
  <c r="AB292" i="102"/>
  <c r="AB293" i="102"/>
  <c r="AB294" i="102"/>
  <c r="AB302" i="102"/>
  <c r="AB303" i="102"/>
  <c r="AB304" i="102"/>
  <c r="AB305" i="102"/>
  <c r="AB306" i="102"/>
  <c r="AB307" i="102"/>
  <c r="AB308" i="102"/>
  <c r="AB309" i="102"/>
  <c r="AB310" i="102"/>
  <c r="AB311" i="102"/>
  <c r="AB312" i="102"/>
  <c r="AB313" i="102"/>
  <c r="AB314" i="102"/>
  <c r="AB315" i="102"/>
  <c r="AB316" i="102"/>
  <c r="AB317" i="102"/>
  <c r="AB318" i="102"/>
  <c r="AB319" i="102"/>
  <c r="AB322" i="102"/>
  <c r="AB324" i="102"/>
  <c r="AB325" i="102"/>
  <c r="AB326" i="102"/>
  <c r="AB327" i="102"/>
  <c r="AB328" i="102"/>
  <c r="AB329" i="102"/>
  <c r="AB331" i="102"/>
  <c r="AB330" i="102" s="1"/>
  <c r="C330" i="102" s="1"/>
  <c r="AB333" i="102"/>
  <c r="AB334" i="102"/>
  <c r="AB335" i="102"/>
  <c r="AB336" i="102"/>
  <c r="AB337" i="102"/>
  <c r="AB339" i="102"/>
  <c r="AB340" i="102"/>
  <c r="AB343" i="102"/>
  <c r="AB344" i="102"/>
  <c r="AB345" i="102"/>
  <c r="AB346" i="102"/>
  <c r="AB347" i="102"/>
  <c r="AB348" i="102"/>
  <c r="AB349" i="102"/>
  <c r="AB350" i="102"/>
  <c r="AB351" i="102"/>
  <c r="AB352" i="102"/>
  <c r="AB353" i="102"/>
  <c r="AB354" i="102"/>
  <c r="AB355" i="102"/>
  <c r="AB356" i="102"/>
  <c r="AB357" i="102"/>
  <c r="AB358" i="102"/>
  <c r="AB359" i="102"/>
  <c r="AB360" i="102"/>
  <c r="AB361" i="102"/>
  <c r="AB362" i="102"/>
  <c r="AB363" i="102"/>
  <c r="AB364" i="102"/>
  <c r="AB365" i="102"/>
  <c r="AB366" i="102"/>
  <c r="AB367" i="102"/>
  <c r="AB368" i="102"/>
  <c r="AB369" i="102"/>
  <c r="AB371" i="102"/>
  <c r="AB373" i="102"/>
  <c r="AB374" i="102"/>
  <c r="AB375" i="102"/>
  <c r="AB376" i="102"/>
  <c r="AB377" i="102"/>
  <c r="AB378" i="102"/>
  <c r="AB379" i="102"/>
  <c r="AB380" i="102"/>
  <c r="AB381" i="102"/>
  <c r="AB382" i="102"/>
  <c r="AB383" i="102"/>
  <c r="AB384" i="102"/>
  <c r="AB385" i="102"/>
  <c r="AB386" i="102"/>
  <c r="AB387" i="102"/>
  <c r="AB388" i="102"/>
  <c r="AB389" i="102"/>
  <c r="AB390" i="102"/>
  <c r="AB391" i="102"/>
  <c r="AB392" i="102"/>
  <c r="AB393" i="102"/>
  <c r="AB394" i="102"/>
  <c r="AB395" i="102"/>
  <c r="AB396" i="102"/>
  <c r="AB397" i="102"/>
  <c r="AB398" i="102"/>
  <c r="AB399" i="102"/>
  <c r="AB400" i="102"/>
  <c r="AB401" i="102"/>
  <c r="AB402" i="102"/>
  <c r="AB403" i="102"/>
  <c r="AB404" i="102"/>
  <c r="AB405" i="102"/>
  <c r="AB406" i="102"/>
  <c r="AB407" i="102"/>
  <c r="AB408" i="102"/>
  <c r="AB409" i="102"/>
  <c r="AB410" i="102"/>
  <c r="AB411" i="102"/>
  <c r="AB412" i="102"/>
  <c r="AB413" i="102"/>
  <c r="AB414" i="102"/>
  <c r="AB415" i="102"/>
  <c r="AB416" i="102"/>
  <c r="AB417" i="102"/>
  <c r="AB418" i="102"/>
  <c r="AB419" i="102"/>
  <c r="AB420" i="102"/>
  <c r="AB421" i="102"/>
  <c r="AB422" i="102"/>
  <c r="AB423" i="102"/>
  <c r="AB424" i="102"/>
  <c r="AB425" i="102"/>
  <c r="AB426" i="102"/>
  <c r="AB427" i="102"/>
  <c r="AB428" i="102"/>
  <c r="AB429" i="102"/>
  <c r="AB430" i="102"/>
  <c r="AB431" i="102"/>
  <c r="AB432" i="102"/>
  <c r="AB433" i="102"/>
  <c r="AB434" i="102"/>
  <c r="AB435" i="102"/>
  <c r="AB436" i="102"/>
  <c r="AB437" i="102"/>
  <c r="AB438" i="102"/>
  <c r="AB439" i="102"/>
  <c r="AB440" i="102"/>
  <c r="AB441" i="102"/>
  <c r="AB442" i="102"/>
  <c r="AB443" i="102"/>
  <c r="AB444" i="102"/>
  <c r="AB445" i="102"/>
  <c r="AB446" i="102"/>
  <c r="AB447" i="102"/>
  <c r="AB448" i="102"/>
  <c r="AB449" i="102"/>
  <c r="AB450" i="102"/>
  <c r="AB451" i="102"/>
  <c r="AB452" i="102"/>
  <c r="AB453" i="102"/>
  <c r="AB454" i="102"/>
  <c r="AB455" i="102"/>
  <c r="AB456" i="102"/>
  <c r="AB457" i="102"/>
  <c r="AB458" i="102"/>
  <c r="AB459" i="102"/>
  <c r="AB460" i="102"/>
  <c r="AB461" i="102"/>
  <c r="AB462" i="102"/>
  <c r="AB463" i="102"/>
  <c r="AB464" i="102"/>
  <c r="AB465" i="102"/>
  <c r="AB467" i="102"/>
  <c r="AB468" i="102"/>
  <c r="AB469" i="102"/>
  <c r="AB471" i="102"/>
  <c r="AB472" i="102"/>
  <c r="AB473" i="102"/>
  <c r="AB475" i="102"/>
  <c r="AB476" i="102"/>
  <c r="AB477" i="102"/>
  <c r="AB478" i="102"/>
  <c r="AB479" i="102"/>
  <c r="AB480" i="102"/>
  <c r="AB481" i="102"/>
  <c r="AB482" i="102"/>
  <c r="AB483" i="102"/>
  <c r="AB484" i="102"/>
  <c r="AB485" i="102"/>
  <c r="AB486" i="102"/>
  <c r="AB487" i="102"/>
  <c r="AB488" i="102"/>
  <c r="AB489" i="102"/>
  <c r="AB490" i="102"/>
  <c r="AB491" i="102"/>
  <c r="AB492" i="102"/>
  <c r="AB493" i="102"/>
  <c r="AB494" i="102"/>
  <c r="AB495" i="102"/>
  <c r="AB496" i="102"/>
  <c r="AB497" i="102"/>
  <c r="AB498" i="102"/>
  <c r="AB499" i="102"/>
  <c r="AB500" i="102"/>
  <c r="AB501" i="102"/>
  <c r="AB502" i="102"/>
  <c r="AB503" i="102"/>
  <c r="AB504" i="102"/>
  <c r="AB505" i="102"/>
  <c r="AB506" i="102"/>
  <c r="AB507" i="102"/>
  <c r="AB508" i="102"/>
  <c r="AB509" i="102"/>
  <c r="AB510" i="102"/>
  <c r="AB511" i="102"/>
  <c r="AB512" i="102"/>
  <c r="AB514" i="102"/>
  <c r="AB515" i="102"/>
  <c r="AB516" i="102"/>
  <c r="AB517" i="102"/>
  <c r="AB518" i="102"/>
  <c r="AB519" i="102"/>
  <c r="AB520" i="102"/>
  <c r="AB521" i="102"/>
  <c r="AD490" i="102"/>
  <c r="AD464" i="102"/>
  <c r="AD463" i="102"/>
  <c r="AD462" i="102"/>
  <c r="AD461" i="102"/>
  <c r="AD460" i="102"/>
  <c r="AD459" i="102"/>
  <c r="AD458" i="102"/>
  <c r="AD457" i="102"/>
  <c r="AD456" i="102"/>
  <c r="AD455" i="102"/>
  <c r="AD454" i="102"/>
  <c r="AD453" i="102"/>
  <c r="AD452" i="102"/>
  <c r="AD451" i="102"/>
  <c r="AD450" i="102"/>
  <c r="AD449" i="102"/>
  <c r="AD445" i="102"/>
  <c r="AD444" i="102"/>
  <c r="AD443" i="102"/>
  <c r="AD442" i="102"/>
  <c r="AD441" i="102"/>
  <c r="AD440" i="102"/>
  <c r="AD439" i="102"/>
  <c r="AD438" i="102"/>
  <c r="AD437" i="102"/>
  <c r="AD436" i="102"/>
  <c r="AD435" i="102"/>
  <c r="AD428" i="102"/>
  <c r="AD427" i="102"/>
  <c r="AD426" i="102"/>
  <c r="AD425" i="102"/>
  <c r="AD424" i="102"/>
  <c r="AD423" i="102"/>
  <c r="AD422" i="102"/>
  <c r="AD421" i="102"/>
  <c r="AD420" i="102"/>
  <c r="AD419" i="102"/>
  <c r="AD418" i="102"/>
  <c r="AD417" i="102"/>
  <c r="AD416" i="102"/>
  <c r="AD415" i="102"/>
  <c r="AD414" i="102"/>
  <c r="AD413" i="102"/>
  <c r="AD294" i="102"/>
  <c r="AD158" i="102"/>
  <c r="AD157" i="102"/>
  <c r="AD156" i="102"/>
  <c r="AD153" i="102"/>
  <c r="AD152" i="102"/>
  <c r="AD151" i="102"/>
  <c r="AD150" i="102"/>
  <c r="AD149" i="102"/>
  <c r="AD148" i="102"/>
  <c r="AD147" i="102"/>
  <c r="AD146" i="102"/>
  <c r="AD145" i="102"/>
  <c r="AD144" i="102"/>
  <c r="AD143" i="102"/>
  <c r="AD142" i="102"/>
  <c r="AD141" i="102"/>
  <c r="AD140" i="102"/>
  <c r="AD139" i="102"/>
  <c r="AD138" i="102"/>
  <c r="AD137" i="102"/>
  <c r="AD136" i="102"/>
  <c r="AD135" i="102"/>
  <c r="AD134" i="102"/>
  <c r="AD133" i="102"/>
  <c r="AD132" i="102"/>
  <c r="AD131" i="102"/>
  <c r="AD130" i="102"/>
  <c r="AD129" i="102"/>
  <c r="AD128" i="102"/>
  <c r="AD127" i="102"/>
  <c r="AD126" i="102"/>
  <c r="AD125" i="102"/>
  <c r="AD124" i="102"/>
  <c r="AD123" i="102"/>
  <c r="AD122" i="102"/>
  <c r="AD121" i="102"/>
  <c r="AD120" i="102"/>
  <c r="AD119" i="102"/>
  <c r="AD118" i="102"/>
  <c r="AD117" i="102"/>
  <c r="AD116" i="102"/>
  <c r="AD115" i="102"/>
  <c r="AD114" i="102"/>
  <c r="AD113" i="102"/>
  <c r="AD112" i="102"/>
  <c r="AD111" i="102"/>
  <c r="AD110" i="102"/>
  <c r="AD109" i="102"/>
  <c r="AD108" i="102"/>
  <c r="AD107" i="102"/>
  <c r="AD106" i="102"/>
  <c r="AD105" i="102"/>
  <c r="AD104" i="102"/>
  <c r="AD103" i="102"/>
  <c r="AD102" i="102"/>
  <c r="AD101" i="102"/>
  <c r="AD100" i="102"/>
  <c r="AD99" i="102"/>
  <c r="AD98" i="102"/>
  <c r="AD97" i="102"/>
  <c r="AD96" i="102"/>
  <c r="AD95" i="102"/>
  <c r="AD94" i="102"/>
  <c r="AD93" i="102"/>
  <c r="AD92" i="102"/>
  <c r="AD91" i="102"/>
  <c r="AD90" i="102"/>
  <c r="AD89" i="102"/>
  <c r="AD88" i="102"/>
  <c r="AD87" i="102"/>
  <c r="AD86" i="102"/>
  <c r="AD85" i="102"/>
  <c r="AD84" i="102"/>
  <c r="AD83" i="102"/>
  <c r="AD82" i="102"/>
  <c r="AD81" i="102"/>
  <c r="AD80" i="102"/>
  <c r="AD79" i="102"/>
  <c r="AD78" i="102"/>
  <c r="AD77" i="102"/>
  <c r="AD76" i="102"/>
  <c r="AD75" i="102"/>
  <c r="AD74" i="102"/>
  <c r="AD73" i="102"/>
  <c r="AD72" i="102"/>
  <c r="AD71" i="102"/>
  <c r="AD70" i="102"/>
  <c r="AD69" i="102"/>
  <c r="AD68" i="102"/>
  <c r="AD67" i="102"/>
  <c r="AD66" i="102"/>
  <c r="AD65" i="102"/>
  <c r="AD64" i="102"/>
  <c r="AD63" i="102"/>
  <c r="AD62" i="102"/>
  <c r="AD61" i="102"/>
  <c r="AD60" i="102"/>
  <c r="AD59" i="102"/>
  <c r="AD58" i="102"/>
  <c r="AD57" i="102"/>
  <c r="AD56" i="102"/>
  <c r="AD55" i="102"/>
  <c r="AD54" i="102"/>
  <c r="AD53" i="102"/>
  <c r="AD52" i="102"/>
  <c r="AD51" i="102"/>
  <c r="AD50" i="102"/>
  <c r="AD49" i="102"/>
  <c r="AD48" i="102"/>
  <c r="AD47" i="102"/>
  <c r="AD46" i="102"/>
  <c r="AD45" i="102"/>
  <c r="AD44" i="102"/>
  <c r="AD43" i="102"/>
  <c r="AD42" i="102"/>
  <c r="AD41" i="102"/>
  <c r="AD40" i="102"/>
  <c r="AD39" i="102"/>
  <c r="AD38" i="102"/>
  <c r="AD37" i="102"/>
  <c r="AD36" i="102"/>
  <c r="AD35" i="102"/>
  <c r="AD34" i="102"/>
  <c r="AD33" i="102"/>
  <c r="AD32" i="102"/>
  <c r="AD31" i="102"/>
  <c r="AD30" i="102"/>
  <c r="AD29" i="102"/>
  <c r="AD28" i="102"/>
  <c r="AD27" i="102"/>
  <c r="AD26" i="102"/>
  <c r="AD25" i="102"/>
  <c r="AD24" i="102"/>
  <c r="AD23" i="102"/>
  <c r="AD22" i="102"/>
  <c r="AD21" i="102"/>
  <c r="AD20" i="102"/>
  <c r="AD19" i="102"/>
  <c r="AD18" i="102"/>
  <c r="AD17" i="102"/>
  <c r="AD16" i="102"/>
  <c r="AD15" i="102"/>
  <c r="AD14" i="102"/>
  <c r="AD13" i="102"/>
  <c r="AD12" i="102"/>
  <c r="AD11" i="102"/>
  <c r="AD10" i="102"/>
  <c r="AD9" i="102"/>
  <c r="AD8" i="102"/>
  <c r="AD7" i="102"/>
  <c r="AD6" i="102"/>
  <c r="AD5" i="102"/>
  <c r="AD484" i="102"/>
  <c r="AD483" i="102"/>
  <c r="AD482" i="102"/>
  <c r="AD481" i="102"/>
  <c r="AD480" i="102"/>
  <c r="AD521" i="102"/>
  <c r="AD520" i="102"/>
  <c r="AD519" i="102"/>
  <c r="AD518" i="102"/>
  <c r="AD517" i="102"/>
  <c r="AD516" i="102"/>
  <c r="AD515" i="102"/>
  <c r="AD514" i="102"/>
  <c r="AD512" i="102"/>
  <c r="AD511" i="102"/>
  <c r="AD510" i="102"/>
  <c r="AD509" i="102"/>
  <c r="AD508" i="102"/>
  <c r="AD507" i="102"/>
  <c r="AD506" i="102"/>
  <c r="AD505" i="102"/>
  <c r="AD504" i="102"/>
  <c r="AD503" i="102"/>
  <c r="AD502" i="102"/>
  <c r="AD501" i="102"/>
  <c r="AD500" i="102"/>
  <c r="AD499" i="102"/>
  <c r="AD498" i="102"/>
  <c r="AD497" i="102"/>
  <c r="AD496" i="102"/>
  <c r="AD495" i="102"/>
  <c r="AD494" i="102"/>
  <c r="AD493" i="102"/>
  <c r="AD492" i="102"/>
  <c r="AD491" i="102"/>
  <c r="AD489" i="102"/>
  <c r="AD488" i="102"/>
  <c r="AD487" i="102"/>
  <c r="AD486" i="102"/>
  <c r="AD485" i="102"/>
  <c r="AD479" i="102"/>
  <c r="AD478" i="102"/>
  <c r="AD477" i="102"/>
  <c r="AD476" i="102"/>
  <c r="AD475" i="102"/>
  <c r="AD473" i="102"/>
  <c r="AD472" i="102"/>
  <c r="AD471" i="102"/>
  <c r="AD469" i="102"/>
  <c r="AD468" i="102"/>
  <c r="AD467" i="102"/>
  <c r="AD465" i="102"/>
  <c r="AD448" i="102"/>
  <c r="AD447" i="102"/>
  <c r="AD446" i="102"/>
  <c r="AD434" i="102"/>
  <c r="AD433" i="102"/>
  <c r="AD432" i="102"/>
  <c r="AD431" i="102"/>
  <c r="AD430" i="102"/>
  <c r="AD429" i="102"/>
  <c r="AD412" i="102"/>
  <c r="AD411" i="102"/>
  <c r="AD410" i="102"/>
  <c r="AD409" i="102"/>
  <c r="AD408" i="102"/>
  <c r="AD407" i="102"/>
  <c r="AD406" i="102"/>
  <c r="AD405" i="102"/>
  <c r="AD404" i="102"/>
  <c r="AD403" i="102"/>
  <c r="AD402" i="102"/>
  <c r="AD401" i="102"/>
  <c r="AD400" i="102"/>
  <c r="AD399" i="102"/>
  <c r="AD398" i="102"/>
  <c r="AD397" i="102"/>
  <c r="AD396" i="102"/>
  <c r="AD395" i="102"/>
  <c r="AD394" i="102"/>
  <c r="AD393" i="102"/>
  <c r="AD392" i="102"/>
  <c r="AD391" i="102"/>
  <c r="AD390" i="102"/>
  <c r="AD389" i="102"/>
  <c r="AD388" i="102"/>
  <c r="AD387" i="102"/>
  <c r="AD386" i="102"/>
  <c r="AD385" i="102"/>
  <c r="AD384" i="102"/>
  <c r="AD383" i="102"/>
  <c r="AD382" i="102"/>
  <c r="AD381" i="102"/>
  <c r="AD380" i="102"/>
  <c r="AD379" i="102"/>
  <c r="AD378" i="102"/>
  <c r="AD377" i="102"/>
  <c r="AD376" i="102"/>
  <c r="AD375" i="102"/>
  <c r="AD374" i="102"/>
  <c r="AD373" i="102"/>
  <c r="AD371" i="102"/>
  <c r="AD369" i="102"/>
  <c r="AD368" i="102"/>
  <c r="AD367" i="102"/>
  <c r="AD366" i="102"/>
  <c r="AD365" i="102"/>
  <c r="AD364" i="102"/>
  <c r="AD363" i="102"/>
  <c r="AD362" i="102"/>
  <c r="AD361" i="102"/>
  <c r="AD360" i="102"/>
  <c r="AD359" i="102"/>
  <c r="AD358" i="102"/>
  <c r="AD357" i="102"/>
  <c r="AD356" i="102"/>
  <c r="AD355" i="102"/>
  <c r="AD354" i="102"/>
  <c r="AD353" i="102"/>
  <c r="AD352" i="102"/>
  <c r="AD351" i="102"/>
  <c r="AD350" i="102"/>
  <c r="AD349" i="102"/>
  <c r="AD348" i="102"/>
  <c r="AD347" i="102"/>
  <c r="AD346" i="102"/>
  <c r="AD345" i="102"/>
  <c r="AD344" i="102"/>
  <c r="AD343" i="102"/>
  <c r="AD342" i="102" s="1"/>
  <c r="D342" i="102" s="1"/>
  <c r="AD340" i="102"/>
  <c r="AD339" i="102"/>
  <c r="AD337" i="102"/>
  <c r="AD336" i="102"/>
  <c r="AD335" i="102"/>
  <c r="AD334" i="102"/>
  <c r="AD333" i="102"/>
  <c r="AD331" i="102"/>
  <c r="AD330" i="102" s="1"/>
  <c r="D330" i="102" s="1"/>
  <c r="AD329" i="102"/>
  <c r="AD328" i="102"/>
  <c r="AD327" i="102"/>
  <c r="AD326" i="102"/>
  <c r="AD325" i="102"/>
  <c r="AD324" i="102"/>
  <c r="AD322" i="102"/>
  <c r="AD319" i="102"/>
  <c r="AD318" i="102"/>
  <c r="AD317" i="102"/>
  <c r="AD316" i="102"/>
  <c r="AD315" i="102"/>
  <c r="AD314" i="102"/>
  <c r="AD313" i="102"/>
  <c r="AD312" i="102"/>
  <c r="AD311" i="102"/>
  <c r="AD310" i="102"/>
  <c r="AD309" i="102"/>
  <c r="AD308" i="102"/>
  <c r="AD307" i="102"/>
  <c r="AD306" i="102"/>
  <c r="AD305" i="102"/>
  <c r="AD304" i="102"/>
  <c r="AD303" i="102"/>
  <c r="AD302" i="102"/>
  <c r="AD293" i="102"/>
  <c r="AD292" i="102"/>
  <c r="AD291" i="102"/>
  <c r="AD290" i="102"/>
  <c r="AD289" i="102"/>
  <c r="AD288" i="102"/>
  <c r="AD287" i="102"/>
  <c r="AD286" i="102"/>
  <c r="AD285" i="102"/>
  <c r="AD284" i="102"/>
  <c r="AD283" i="102"/>
  <c r="AD282" i="102"/>
  <c r="AD281" i="102"/>
  <c r="AD280" i="102"/>
  <c r="AD279" i="102"/>
  <c r="AD278" i="102"/>
  <c r="AD277" i="102"/>
  <c r="AD276" i="102"/>
  <c r="AD275" i="102"/>
  <c r="AD274" i="102"/>
  <c r="AD273" i="102"/>
  <c r="AD272" i="102"/>
  <c r="AD271" i="102"/>
  <c r="AD270" i="102"/>
  <c r="AD269" i="102"/>
  <c r="AD268" i="102"/>
  <c r="AD267" i="102"/>
  <c r="AD266" i="102"/>
  <c r="AD265" i="102"/>
  <c r="AD264" i="102"/>
  <c r="AD263" i="102"/>
  <c r="AD262" i="102"/>
  <c r="AD261" i="102"/>
  <c r="AD260" i="102"/>
  <c r="AD259" i="102"/>
  <c r="AD258" i="102"/>
  <c r="AD257" i="102"/>
  <c r="AD256" i="102"/>
  <c r="AD255" i="102"/>
  <c r="AD254" i="102"/>
  <c r="AD253" i="102"/>
  <c r="AD252" i="102"/>
  <c r="AD251" i="102"/>
  <c r="AD250" i="102"/>
  <c r="AD249" i="102"/>
  <c r="AD248" i="102"/>
  <c r="AD247" i="102"/>
  <c r="AD246" i="102"/>
  <c r="AD245" i="102"/>
  <c r="AD243" i="102"/>
  <c r="AD242" i="102"/>
  <c r="AD241" i="102"/>
  <c r="AD240" i="102"/>
  <c r="AD239" i="102"/>
  <c r="AD238" i="102"/>
  <c r="AD237" i="102"/>
  <c r="AD236" i="102"/>
  <c r="AD235" i="102"/>
  <c r="AD234" i="102"/>
  <c r="AD233" i="102"/>
  <c r="AD232" i="102"/>
  <c r="AD231" i="102"/>
  <c r="AD230" i="102"/>
  <c r="AD229" i="102"/>
  <c r="AD228" i="102"/>
  <c r="AD227" i="102"/>
  <c r="AD226" i="102"/>
  <c r="AD225" i="102"/>
  <c r="AD224" i="102"/>
  <c r="AD223" i="102"/>
  <c r="AD222" i="102"/>
  <c r="AD221" i="102"/>
  <c r="AD220" i="102"/>
  <c r="AD219" i="102"/>
  <c r="AD218" i="102"/>
  <c r="AD217" i="102"/>
  <c r="AD216" i="102"/>
  <c r="AD215" i="102"/>
  <c r="AD214" i="102"/>
  <c r="AD213" i="102"/>
  <c r="AD212" i="102"/>
  <c r="AD211" i="102"/>
  <c r="AD210" i="102"/>
  <c r="AD209" i="102"/>
  <c r="AD208" i="102"/>
  <c r="AD207" i="102"/>
  <c r="AD206" i="102"/>
  <c r="AD205" i="102"/>
  <c r="AD204" i="102"/>
  <c r="AD203" i="102"/>
  <c r="AD202" i="102"/>
  <c r="AD201" i="102"/>
  <c r="AD200" i="102"/>
  <c r="AD199" i="102"/>
  <c r="AD198" i="102"/>
  <c r="AD197" i="102"/>
  <c r="AD196" i="102"/>
  <c r="AD195" i="102"/>
  <c r="AD194" i="102"/>
  <c r="AD193" i="102"/>
  <c r="AD192" i="102"/>
  <c r="AD191" i="102"/>
  <c r="AD190" i="102"/>
  <c r="AD189" i="102"/>
  <c r="AD188" i="102"/>
  <c r="AD187" i="102"/>
  <c r="AD186" i="102"/>
  <c r="AD185" i="102"/>
  <c r="AD184" i="102"/>
  <c r="AD183" i="102"/>
  <c r="AD182" i="102"/>
  <c r="AD181" i="102"/>
  <c r="AD180" i="102"/>
  <c r="AD179" i="102"/>
  <c r="AD178" i="102"/>
  <c r="AD177" i="102"/>
  <c r="AD176" i="102"/>
  <c r="AD175" i="102"/>
  <c r="AD174" i="102"/>
  <c r="AD173" i="102"/>
  <c r="AD172" i="102"/>
  <c r="AD171" i="102"/>
  <c r="AD170" i="102"/>
  <c r="AD169" i="102"/>
  <c r="AD168" i="102"/>
  <c r="AD167" i="102"/>
  <c r="AD166" i="102"/>
  <c r="AD165" i="102"/>
  <c r="AD164" i="102"/>
  <c r="AD163" i="102"/>
  <c r="AD162" i="102"/>
  <c r="AD161" i="102"/>
  <c r="AD160" i="102"/>
  <c r="AD4" i="102"/>
  <c r="AB342" i="102" l="1"/>
  <c r="C342" i="102" s="1"/>
  <c r="AD513" i="102"/>
  <c r="D513" i="102" s="1"/>
  <c r="AD466" i="102"/>
  <c r="D466" i="102" s="1"/>
  <c r="AD338" i="102"/>
  <c r="D338" i="102" s="1"/>
  <c r="AD323" i="102"/>
  <c r="D323" i="102" s="1"/>
  <c r="AD159" i="102"/>
  <c r="D159" i="102" s="1"/>
  <c r="AD301" i="102"/>
  <c r="D301" i="102" s="1"/>
  <c r="AB466" i="102"/>
  <c r="C466" i="102" s="1"/>
  <c r="AB474" i="102"/>
  <c r="C474" i="102" s="1"/>
  <c r="AB332" i="102"/>
  <c r="C332" i="102" s="1"/>
  <c r="AB301" i="102"/>
  <c r="C301" i="102" s="1"/>
  <c r="AB513" i="102"/>
  <c r="C513" i="102" s="1"/>
  <c r="AD332" i="102"/>
  <c r="D332" i="102" s="1"/>
  <c r="AD470" i="102"/>
  <c r="D470" i="102" s="1"/>
  <c r="AB470" i="102"/>
  <c r="C470" i="102" s="1"/>
  <c r="AB370" i="102"/>
  <c r="C370" i="102" s="1"/>
  <c r="AB338" i="102"/>
  <c r="C338" i="102" s="1"/>
  <c r="AB323" i="102"/>
  <c r="C323" i="102" s="1"/>
  <c r="AB244" i="102"/>
  <c r="C244" i="102" s="1"/>
  <c r="AB3" i="102"/>
  <c r="C3" i="102" s="1"/>
  <c r="AD244" i="102"/>
  <c r="D244" i="102" s="1"/>
  <c r="AD474" i="102"/>
  <c r="D474" i="102" s="1"/>
  <c r="AD370" i="102"/>
  <c r="D370" i="102" s="1"/>
  <c r="AD3" i="102"/>
  <c r="D3" i="102" s="1"/>
  <c r="D522" i="102" l="1"/>
  <c r="AB160" i="102"/>
  <c r="AB229" i="102"/>
  <c r="AB192" i="102"/>
  <c r="AB241" i="102"/>
  <c r="AB164" i="102"/>
  <c r="AB230" i="102"/>
  <c r="AB186" i="102"/>
  <c r="AB222" i="102"/>
  <c r="AB215" i="102"/>
  <c r="AB189" i="102"/>
  <c r="AB240" i="102"/>
  <c r="AB175" i="102"/>
  <c r="AB183" i="102"/>
  <c r="AB210" i="102"/>
  <c r="AB214" i="102"/>
  <c r="AB188" i="102"/>
  <c r="AB169" i="102"/>
  <c r="AB225" i="102"/>
  <c r="AB194" i="102"/>
  <c r="AB171" i="102"/>
  <c r="AB221" i="102"/>
  <c r="AB179" i="102"/>
  <c r="AB167" i="102"/>
  <c r="AB216" i="102"/>
  <c r="AB165" i="102"/>
  <c r="AB162" i="102"/>
  <c r="AB227" i="102"/>
  <c r="AB191" i="102"/>
  <c r="AB218" i="102"/>
  <c r="AB182" i="102"/>
  <c r="AB237" i="102"/>
  <c r="AB181" i="102"/>
  <c r="AB161" i="102"/>
  <c r="AB236" i="102"/>
  <c r="AB243" i="102"/>
  <c r="AB207" i="102"/>
  <c r="AB168" i="102"/>
  <c r="AB202" i="102"/>
  <c r="AB204" i="102"/>
  <c r="AB208" i="102"/>
  <c r="AB234" i="102"/>
  <c r="AB205" i="102"/>
  <c r="AB193" i="102"/>
  <c r="AB217" i="102"/>
  <c r="AB211" i="102"/>
  <c r="AB178" i="102"/>
  <c r="AB199" i="102"/>
  <c r="AB239" i="102"/>
  <c r="AB232" i="102"/>
  <c r="AB206" i="102"/>
  <c r="AB173" i="102"/>
  <c r="AB174" i="102"/>
  <c r="AB195" i="102"/>
  <c r="AB163" i="102"/>
  <c r="AB233" i="102"/>
  <c r="AB219" i="102"/>
  <c r="AB231" i="102"/>
  <c r="AB235" i="102"/>
  <c r="AB220" i="102"/>
  <c r="AB197" i="102"/>
  <c r="AB242" i="102"/>
  <c r="AB184" i="102"/>
  <c r="AB238" i="102"/>
  <c r="AB201" i="102"/>
  <c r="AB196" i="102"/>
  <c r="AB213" i="102"/>
  <c r="AB180" i="102"/>
  <c r="AB228" i="102"/>
  <c r="AB200" i="102"/>
  <c r="AB170" i="102"/>
  <c r="AB209" i="102"/>
  <c r="AB224" i="102"/>
  <c r="AB203" i="102"/>
  <c r="AB166" i="102"/>
  <c r="AB185" i="102"/>
  <c r="AB223" i="102"/>
  <c r="AB212" i="102"/>
  <c r="AB226" i="102"/>
  <c r="AB190" i="102"/>
  <c r="AB176" i="102"/>
  <c r="AB172" i="102"/>
  <c r="AB177" i="102"/>
  <c r="AB187" i="102"/>
  <c r="AB198" i="102"/>
  <c r="AB159" i="102" l="1"/>
  <c r="C159" i="102" s="1"/>
  <c r="C522" i="102" s="1"/>
</calcChain>
</file>

<file path=xl/sharedStrings.xml><?xml version="1.0" encoding="utf-8"?>
<sst xmlns="http://schemas.openxmlformats.org/spreadsheetml/2006/main" count="540" uniqueCount="525">
  <si>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</si>
  <si>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</si>
  <si>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</si>
  <si>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</si>
  <si>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</si>
  <si>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</si>
  <si>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</si>
  <si>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</si>
  <si>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</si>
  <si>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</si>
  <si>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</si>
  <si>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</si>
  <si>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</si>
  <si>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</si>
  <si>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</si>
  <si>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</si>
  <si>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</si>
  <si>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</si>
  <si>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</si>
  <si>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</si>
  <si>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</si>
  <si>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</si>
  <si>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</si>
  <si>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</si>
  <si>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</si>
  <si>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</si>
  <si>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</si>
  <si>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</si>
  <si>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</si>
  <si>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</si>
  <si>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</si>
  <si>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</si>
  <si>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</si>
  <si>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</si>
  <si>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</si>
  <si>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</si>
  <si>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</si>
  <si>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</si>
  <si>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</si>
  <si>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</si>
  <si>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</si>
  <si>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</si>
  <si>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</si>
  <si>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</si>
  <si>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</si>
  <si>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</si>
  <si>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</si>
  <si>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</si>
  <si>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</si>
  <si>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</si>
  <si>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</si>
  <si>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</si>
  <si>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</si>
  <si>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</si>
  <si>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</si>
  <si>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</si>
  <si>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</si>
  <si>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</si>
  <si>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</si>
  <si>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</si>
  <si>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</si>
  <si>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</si>
  <si>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</si>
  <si>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</si>
  <si>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</si>
  <si>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</si>
  <si>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</si>
  <si>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</si>
  <si>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</si>
  <si>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</si>
  <si>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</si>
  <si>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</si>
  <si>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</si>
  <si>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</si>
  <si>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</si>
  <si>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</si>
  <si>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</si>
  <si>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</si>
  <si>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</si>
  <si>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</si>
  <si>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</si>
  <si>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</si>
  <si>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</si>
  <si>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</si>
  <si>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</si>
  <si>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</si>
  <si>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</si>
  <si>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</si>
  <si>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</si>
  <si>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</si>
  <si>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</si>
  <si>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</si>
  <si>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</si>
  <si>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</si>
  <si>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</si>
  <si>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</si>
  <si>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</si>
  <si>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</si>
  <si>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</si>
  <si>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</si>
  <si>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</si>
  <si>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</si>
  <si>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</si>
  <si>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</si>
  <si>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</si>
  <si>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</si>
  <si>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</si>
  <si>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</si>
  <si>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</si>
  <si>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</si>
  <si>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</si>
  <si>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</si>
  <si>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</si>
  <si>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</si>
  <si>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</si>
  <si>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</si>
  <si>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</si>
  <si>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</si>
  <si>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</si>
  <si>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</si>
  <si>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</si>
  <si>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</si>
  <si>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</si>
  <si>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</si>
  <si>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</si>
  <si>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</si>
  <si>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</si>
  <si>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</si>
  <si>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</si>
  <si>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</si>
  <si>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</si>
  <si>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</si>
  <si>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</si>
  <si>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</si>
  <si>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</si>
  <si>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</si>
  <si>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</si>
  <si>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</si>
  <si>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</si>
  <si>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</si>
  <si>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</si>
  <si>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</si>
  <si>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</si>
  <si>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</si>
  <si>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</si>
  <si>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</si>
  <si>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</si>
  <si>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</si>
  <si>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</si>
  <si>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</si>
  <si>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</si>
  <si>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</si>
  <si>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</si>
  <si>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</si>
  <si>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</si>
  <si>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</si>
  <si>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</si>
  <si>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</si>
  <si>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</si>
  <si>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</si>
  <si>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</si>
  <si>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</si>
  <si>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</si>
  <si>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</si>
  <si>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</si>
  <si>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</si>
  <si>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</si>
  <si>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</si>
  <si>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</si>
  <si>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</si>
  <si>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</si>
  <si>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</si>
  <si>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</si>
  <si>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</si>
  <si>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</si>
  <si>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</si>
  <si>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</si>
  <si>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</si>
  <si>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</si>
  <si>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</si>
  <si>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</si>
  <si>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</si>
  <si>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</si>
  <si>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</si>
  <si>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</si>
  <si>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</si>
  <si>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</si>
  <si>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</si>
  <si>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</si>
  <si>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</si>
  <si>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</si>
  <si>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</si>
  <si>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</si>
  <si>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</si>
  <si>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</si>
  <si>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</si>
  <si>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</si>
  <si>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</si>
  <si>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</si>
  <si>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</si>
  <si>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</si>
  <si>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</si>
  <si>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</si>
  <si>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</si>
  <si>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</si>
  <si>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</si>
  <si>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</si>
  <si>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</si>
  <si>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</si>
  <si>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</si>
  <si>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</si>
  <si>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</si>
  <si>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</si>
  <si>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</si>
  <si>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</si>
  <si>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</si>
  <si>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</si>
  <si>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</si>
  <si>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</si>
  <si>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</si>
  <si>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</si>
  <si>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</si>
  <si>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</si>
  <si>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</si>
  <si>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</si>
  <si>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</si>
  <si>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</si>
  <si>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</si>
  <si>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</si>
  <si>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</si>
  <si>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</si>
  <si>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</si>
  <si>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</si>
  <si>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</si>
  <si>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</si>
  <si>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</si>
  <si>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</si>
  <si>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</si>
  <si>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</si>
  <si>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</si>
  <si>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</si>
  <si>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</si>
  <si>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</si>
  <si>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</si>
  <si>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</si>
  <si>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</si>
  <si>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</si>
  <si>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</si>
  <si>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</si>
  <si>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</si>
  <si>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</si>
  <si>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</si>
  <si>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</si>
  <si>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</si>
  <si>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</si>
  <si>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</si>
  <si>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</si>
  <si>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</si>
  <si>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</si>
  <si>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</si>
  <si>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</si>
  <si>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</si>
  <si>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</si>
  <si>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</si>
  <si>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</si>
  <si>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</si>
  <si>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</si>
  <si>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</si>
  <si>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</si>
  <si>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</si>
  <si>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</si>
  <si>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</si>
  <si>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</si>
  <si>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</si>
  <si>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</si>
  <si>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</si>
  <si>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</si>
  <si>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</si>
  <si>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</si>
  <si>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</si>
  <si>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</si>
  <si>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</si>
  <si>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</si>
  <si>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</si>
  <si>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</si>
  <si>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</si>
  <si>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</si>
  <si>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</si>
  <si>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</si>
  <si>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</si>
  <si>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</si>
  <si>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</si>
  <si>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</si>
  <si>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</si>
  <si>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</si>
  <si>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</si>
  <si>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</si>
  <si>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</si>
  <si>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</si>
  <si>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</si>
  <si>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</si>
  <si>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</si>
  <si>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</si>
  <si>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</si>
  <si>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</si>
  <si>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</si>
  <si>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</si>
  <si>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</si>
  <si>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</si>
  <si>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</si>
  <si>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</si>
  <si>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</si>
  <si>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</si>
  <si>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</si>
  <si>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</si>
  <si>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</si>
  <si>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</si>
  <si>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</si>
  <si>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</si>
  <si>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</si>
  <si>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</si>
  <si>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</si>
  <si>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</si>
  <si>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</si>
  <si>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</si>
  <si>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</si>
  <si>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</si>
  <si>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</si>
  <si>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</si>
  <si>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</si>
  <si>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</si>
  <si>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</si>
  <si>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</si>
  <si>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</si>
  <si>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</si>
  <si>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</si>
  <si>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</si>
  <si>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</si>
  <si>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</si>
  <si>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</si>
  <si>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</si>
  <si>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</si>
  <si>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</si>
  <si>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</si>
  <si>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</si>
  <si>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</si>
  <si>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</si>
  <si>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</si>
  <si>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</si>
  <si>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</si>
  <si>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</si>
  <si>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</si>
  <si>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</si>
  <si>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</si>
  <si>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</si>
  <si>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</si>
  <si>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</si>
  <si>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</si>
  <si>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</si>
  <si>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</si>
  <si>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</si>
  <si>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</si>
  <si>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</si>
  <si>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</si>
  <si>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</si>
  <si>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</si>
  <si>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</si>
  <si>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</si>
  <si>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</si>
  <si>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</si>
  <si>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</si>
  <si>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</si>
  <si>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</si>
  <si>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</si>
  <si>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</si>
  <si>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</si>
  <si>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</si>
  <si>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</si>
  <si>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</si>
  <si>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</si>
  <si>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</si>
  <si>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</si>
  <si>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</si>
  <si>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</si>
  <si>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</si>
  <si>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</si>
  <si>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</si>
  <si>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</si>
  <si>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</si>
  <si>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</si>
  <si>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</si>
  <si>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</si>
  <si>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</si>
  <si>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</si>
  <si>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</si>
  <si>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</si>
  <si>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</si>
  <si>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</si>
  <si>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</si>
  <si>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</si>
  <si>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</si>
  <si>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</si>
  <si>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</si>
  <si>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</si>
  <si>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</si>
  <si>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</si>
  <si>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</si>
  <si>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</si>
  <si>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</si>
  <si>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</si>
  <si>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</si>
  <si>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</si>
  <si>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</si>
  <si>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</si>
  <si>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</si>
  <si>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</si>
  <si>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</si>
  <si>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</si>
  <si>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</si>
  <si>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</si>
  <si>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</si>
  <si>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</si>
  <si>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</si>
  <si>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</si>
  <si>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</si>
  <si>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</si>
  <si>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</si>
  <si>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</si>
  <si>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</si>
  <si>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</si>
  <si>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</si>
  <si>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</si>
  <si>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</si>
  <si>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</si>
  <si>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</si>
  <si>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</si>
  <si>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</si>
  <si>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</si>
  <si>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</si>
  <si>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</si>
  <si>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</si>
  <si>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</si>
  <si>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</si>
  <si>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</si>
  <si>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</si>
  <si>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</si>
  <si>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</si>
  <si>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</si>
  <si>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</si>
  <si>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</si>
  <si>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</si>
  <si>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</si>
  <si>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</si>
  <si>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</si>
  <si>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</si>
  <si>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</si>
  <si>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</si>
  <si>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</si>
  <si>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</si>
  <si>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</si>
  <si>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</si>
  <si>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</si>
  <si>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</si>
  <si>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</si>
  <si>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</si>
  <si>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</si>
  <si>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</si>
  <si>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</si>
  <si>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</si>
  <si>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</si>
  <si>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</si>
  <si>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</si>
  <si>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</si>
  <si>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</si>
  <si>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</si>
  <si>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</si>
  <si>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</si>
  <si>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</si>
  <si>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</si>
  <si>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</si>
  <si>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</si>
  <si>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</si>
  <si>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</si>
  <si>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</si>
  <si>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</si>
  <si>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</si>
  <si>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шт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</si>
  <si>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</si>
  <si>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</si>
  <si>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</si>
  <si>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</si>
  <si>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</si>
  <si>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</si>
  <si>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</si>
  <si>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</si>
  <si>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кг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</si>
  <si>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</si>
  <si>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</si>
  <si>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</si>
  <si>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</si>
  <si>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</si>
  <si>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</si>
  <si>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</si>
  <si>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</si>
  <si>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</si>
  <si>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</si>
  <si>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</si>
  <si>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</si>
  <si>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</si>
  <si>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</si>
  <si>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</si>
  <si>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</si>
  <si>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</si>
  <si>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</si>
  <si>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</si>
  <si>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</si>
  <si>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</si>
  <si>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</si>
  <si>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</si>
  <si>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</si>
  <si>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</si>
  <si>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</si>
  <si>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</si>
  <si>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 xml:space="preserve"> 266  Колбаса Филейбургская с душистым чесноком, ВЕС, ТМ Баварушка  ПОКОМ</t>
  </si>
  <si>
    <t>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</si>
</sst>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7">
    <xf numFmtId="0" fontId="0" fillId="0" borderId="0" xfId="0"/>
    <xf numFmtId="0" fontId="0" fillId="2" borderId="23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15" xfId="0" applyFont="1" applyBorder="1" applyAlignment="1">
      <alignment horizontal="left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2" fillId="7" borderId="1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vertical="top"/>
    </xf>
    <xf numFmtId="0" fontId="4" fillId="7" borderId="16" xfId="0" applyFont="1" applyFill="1" applyBorder="1" applyAlignment="1">
      <alignment vertical="top"/>
    </xf>
    <xf numFmtId="1" fontId="4" fillId="0" borderId="16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7" fillId="7" borderId="22" xfId="0" applyFont="1" applyFill="1" applyBorder="1" applyAlignment="1">
      <alignment horizontal="left" vertical="top" wrapText="1"/>
    </xf>
    <xf numFmtId="0" fontId="4" fillId="7" borderId="8" xfId="0" applyFont="1" applyFill="1" applyBorder="1" applyAlignment="1">
      <alignment vertical="top"/>
    </xf>
    <xf numFmtId="0" fontId="4" fillId="7" borderId="0" xfId="0" applyFont="1" applyFill="1" applyAlignment="1">
      <alignment horizontal="center" vertical="center"/>
    </xf>
    <xf numFmtId="0" fontId="7" fillId="0" borderId="22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4" fillId="9" borderId="7" xfId="0" applyFont="1" applyFill="1" applyBorder="1" applyAlignment="1">
      <alignment vertical="top"/>
    </xf>
    <xf numFmtId="0" fontId="4" fillId="8" borderId="7" xfId="0" applyFont="1" applyFill="1" applyBorder="1" applyAlignment="1">
      <alignment vertical="top"/>
    </xf>
    <xf numFmtId="0" fontId="0" fillId="7" borderId="23" xfId="0" applyFill="1" applyBorder="1" applyAlignment="1">
      <alignment vertical="top" wrapText="1" indent="2"/>
    </xf>
    <xf numFmtId="0" fontId="7" fillId="9" borderId="22" xfId="0" applyFont="1" applyFill="1" applyBorder="1" applyAlignment="1">
      <alignment horizontal="left" vertical="top" wrapText="1"/>
    </xf>
    <xf numFmtId="0" fontId="0" fillId="7" borderId="23" xfId="0" applyFill="1" applyBorder="1" applyAlignment="1">
      <alignment vertical="top" wrapText="1"/>
    </xf>
    <xf numFmtId="0" fontId="4" fillId="8" borderId="15" xfId="0" applyFont="1" applyFill="1" applyBorder="1" applyAlignment="1">
      <alignment horizontal="center" vertical="center"/>
    </xf>
    <xf numFmtId="0" fontId="0" fillId="2" borderId="25" xfId="0" applyFill="1" applyBorder="1" applyAlignment="1">
      <alignment vertical="top" wrapText="1" indent="2"/>
    </xf>
    <xf numFmtId="0" fontId="3" fillId="0" borderId="0" xfId="0" applyFont="1" applyAlignment="1">
      <alignment vertical="top"/>
    </xf>
    <xf numFmtId="0" fontId="0" fillId="7" borderId="24" xfId="0" applyFill="1" applyBorder="1" applyAlignment="1">
      <alignment vertical="top" wrapText="1" indent="2"/>
    </xf>
    <xf numFmtId="0" fontId="4" fillId="2" borderId="15" xfId="0" applyFont="1" applyFill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C3EBF3"/>
      <color rgb="FFE3F5F9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B1:AD522"/>
  <sheetViews>
    <sheetView tabSelected="1" topLeftCell="A244" zoomScale="80" zoomScaleNormal="80" workbookViewId="0">
      <selection activeCell="C249" sqref="C249"/>
    </sheetView>
  </sheetViews>
  <sheetFormatPr defaultRowHeight="15" outlineLevelRow="2" x14ac:dyDescent="0.25"/>
  <cols>
    <col min="1" max="1" width="2.5703125" customWidth="1"/>
    <col min="2" max="2" width="74.85546875" style="2" customWidth="1"/>
    <col min="3" max="3" width="10.28515625" style="2" customWidth="1"/>
    <col min="4" max="4" width="10.140625" style="2" hidden="1" customWidth="1"/>
    <col min="5" max="5" width="0" style="2" hidden="1" customWidth="1"/>
    <col min="6" max="6" width="9.140625" style="2"/>
    <col min="7" max="7" width="10.7109375" style="2" customWidth="1"/>
    <col min="8" max="22" width="9.140625" style="2"/>
    <col min="23" max="24" width="9.140625" style="3"/>
    <col min="25" max="25" width="9.140625" style="2"/>
    <col min="26" max="30" width="9.140625" style="2" hidden="1" customWidth="1"/>
  </cols>
  <sheetData>
    <row r="1" spans="2:30" ht="15.75" thickBot="1" x14ac:dyDescent="0.3"/>
    <row r="2" spans="2:30" ht="32.25" thickBot="1" x14ac:dyDescent="0.3">
      <c r="B2" s="52"/>
      <c r="C2" s="31" t="s">
        <v>0</v>
      </c>
      <c r="D2" s="32" t="s">
        <v>278</v>
      </c>
      <c r="E2" s="31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  <c r="X2" s="6"/>
      <c r="Y2" s="5"/>
      <c r="Z2" s="36" t="s">
        <v>1</v>
      </c>
      <c r="AA2" s="26"/>
      <c r="AB2" s="36" t="s">
        <v>277</v>
      </c>
      <c r="AC2" s="26"/>
      <c r="AD2" s="37" t="s">
        <v>279</v>
      </c>
    </row>
    <row r="3" spans="2:30" s="4" customFormat="1" ht="19.5" collapsed="1" thickBot="1" x14ac:dyDescent="0.3">
      <c r="B3" s="51" t="s">
        <v>2</v>
      </c>
      <c r="C3" s="29">
        <f>AB3</f>
        <v>0</v>
      </c>
      <c r="D3" s="38">
        <f>AD3</f>
        <v>0</v>
      </c>
      <c r="E3" s="30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8"/>
      <c r="X3" s="8"/>
      <c r="Y3" s="7"/>
      <c r="Z3" s="24"/>
      <c r="AA3" s="27"/>
      <c r="AB3" s="25">
        <f>SUM(AB4:AB158)</f>
        <v>0</v>
      </c>
      <c r="AC3" s="27"/>
      <c r="AD3" s="25">
        <f>SUM(AD4:AD158)</f>
        <v>0</v>
      </c>
    </row>
    <row r="4" spans="2:30" ht="16.5" hidden="1" customHeight="1" outlineLevel="1" x14ac:dyDescent="0.25">
      <c r="B4" s="46" t="s">
        <v>3</v>
      </c>
      <c r="C4" s="15"/>
      <c r="D4" s="28"/>
      <c r="E4" s="16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10"/>
      <c r="X4" s="10"/>
      <c r="Y4" s="9"/>
      <c r="Z4" s="17">
        <v>1</v>
      </c>
      <c r="AA4" s="9"/>
      <c r="AB4" s="17">
        <f t="shared" ref="AB4:AB35" si="0">Z4*C4</f>
        <v>0</v>
      </c>
      <c r="AC4" s="9"/>
      <c r="AD4" s="17">
        <f t="shared" ref="AD4:AD35" si="1">Z4*E4</f>
        <v>0</v>
      </c>
    </row>
    <row r="5" spans="2:30" ht="16.5" hidden="1" customHeight="1" outlineLevel="1" x14ac:dyDescent="0.25">
      <c r="B5" s="46" t="s">
        <v>4</v>
      </c>
      <c r="C5" s="15"/>
      <c r="D5" s="28"/>
      <c r="E5" s="16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0"/>
      <c r="X5" s="10"/>
      <c r="Y5" s="9"/>
      <c r="Z5" s="17">
        <v>1</v>
      </c>
      <c r="AA5" s="9"/>
      <c r="AB5" s="17">
        <f t="shared" si="0"/>
        <v>0</v>
      </c>
      <c r="AC5" s="9"/>
      <c r="AD5" s="17">
        <f t="shared" si="1"/>
        <v>0</v>
      </c>
    </row>
    <row r="6" spans="2:30" ht="16.5" hidden="1" customHeight="1" outlineLevel="1" x14ac:dyDescent="0.25">
      <c r="B6" s="46" t="s">
        <v>5</v>
      </c>
      <c r="C6" s="15"/>
      <c r="D6" s="28"/>
      <c r="E6" s="16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0"/>
      <c r="X6" s="10"/>
      <c r="Y6" s="9"/>
      <c r="Z6" s="17">
        <v>1</v>
      </c>
      <c r="AA6" s="9"/>
      <c r="AB6" s="17">
        <f t="shared" si="0"/>
        <v>0</v>
      </c>
      <c r="AC6" s="9"/>
      <c r="AD6" s="17">
        <f t="shared" si="1"/>
        <v>0</v>
      </c>
    </row>
    <row r="7" spans="2:30" ht="16.5" hidden="1" customHeight="1" outlineLevel="1" x14ac:dyDescent="0.25">
      <c r="B7" s="46" t="s">
        <v>374</v>
      </c>
      <c r="C7" s="15"/>
      <c r="D7" s="28"/>
      <c r="E7" s="16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0"/>
      <c r="X7" s="10"/>
      <c r="Y7" s="9"/>
      <c r="Z7" s="17">
        <v>1</v>
      </c>
      <c r="AA7" s="9"/>
      <c r="AB7" s="17">
        <f t="shared" si="0"/>
        <v>0</v>
      </c>
      <c r="AC7" s="9"/>
      <c r="AD7" s="17">
        <f t="shared" si="1"/>
        <v>0</v>
      </c>
    </row>
    <row r="8" spans="2:30" ht="16.5" hidden="1" customHeight="1" outlineLevel="1" x14ac:dyDescent="0.25">
      <c r="B8" s="46" t="s">
        <v>373</v>
      </c>
      <c r="C8" s="15"/>
      <c r="D8" s="28"/>
      <c r="E8" s="16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0"/>
      <c r="X8" s="10"/>
      <c r="Y8" s="9"/>
      <c r="Z8" s="17">
        <v>1</v>
      </c>
      <c r="AA8" s="9"/>
      <c r="AB8" s="17">
        <f t="shared" si="0"/>
        <v>0</v>
      </c>
      <c r="AC8" s="9"/>
      <c r="AD8" s="17">
        <f t="shared" si="1"/>
        <v>0</v>
      </c>
    </row>
    <row r="9" spans="2:30" ht="16.5" hidden="1" customHeight="1" outlineLevel="1" x14ac:dyDescent="0.25">
      <c r="B9" s="46" t="s">
        <v>371</v>
      </c>
      <c r="C9" s="15"/>
      <c r="D9" s="28"/>
      <c r="E9" s="16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0"/>
      <c r="X9" s="10"/>
      <c r="Y9" s="9"/>
      <c r="Z9" s="17">
        <v>1</v>
      </c>
      <c r="AA9" s="9"/>
      <c r="AB9" s="17">
        <f t="shared" si="0"/>
        <v>0</v>
      </c>
      <c r="AC9" s="9"/>
      <c r="AD9" s="17">
        <f t="shared" si="1"/>
        <v>0</v>
      </c>
    </row>
    <row r="10" spans="2:30" ht="16.5" hidden="1" customHeight="1" outlineLevel="1" x14ac:dyDescent="0.25">
      <c r="B10" s="53" t="s">
        <v>501</v>
      </c>
      <c r="C10" s="15"/>
      <c r="D10" s="28"/>
      <c r="E10" s="16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0"/>
      <c r="X10" s="10"/>
      <c r="Y10" s="9"/>
      <c r="Z10" s="17">
        <v>1</v>
      </c>
      <c r="AA10" s="9"/>
      <c r="AB10" s="17">
        <f t="shared" si="0"/>
        <v>0</v>
      </c>
      <c r="AC10" s="9"/>
      <c r="AD10" s="17">
        <f t="shared" si="1"/>
        <v>0</v>
      </c>
    </row>
    <row r="11" spans="2:30" ht="16.5" hidden="1" customHeight="1" outlineLevel="1" x14ac:dyDescent="0.25">
      <c r="B11" s="53" t="s">
        <v>6</v>
      </c>
      <c r="C11" s="15"/>
      <c r="D11" s="28"/>
      <c r="E11" s="16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0"/>
      <c r="X11" s="10"/>
      <c r="Y11" s="9"/>
      <c r="Z11" s="17">
        <v>1</v>
      </c>
      <c r="AA11" s="9"/>
      <c r="AB11" s="17">
        <f t="shared" si="0"/>
        <v>0</v>
      </c>
      <c r="AC11" s="9"/>
      <c r="AD11" s="17">
        <f t="shared" si="1"/>
        <v>0</v>
      </c>
    </row>
    <row r="12" spans="2:30" ht="16.5" hidden="1" customHeight="1" outlineLevel="1" x14ac:dyDescent="0.25">
      <c r="B12" s="53" t="s">
        <v>280</v>
      </c>
      <c r="C12" s="15"/>
      <c r="D12" s="28"/>
      <c r="E12" s="16"/>
      <c r="F12" s="9"/>
      <c r="G12" s="9"/>
      <c r="H12" s="9"/>
      <c r="I12" s="1"/>
      <c r="J12" s="1"/>
      <c r="K12" s="1"/>
      <c r="L12" s="1"/>
      <c r="M12" s="1"/>
      <c r="N12" s="1"/>
      <c r="O12" s="1"/>
      <c r="P12" s="1"/>
      <c r="Q12" s="1"/>
      <c r="R12" s="9"/>
      <c r="S12" s="9"/>
      <c r="T12" s="9"/>
      <c r="U12" s="9"/>
      <c r="V12" s="9"/>
      <c r="W12" s="10"/>
      <c r="X12" s="10"/>
      <c r="Y12" s="9"/>
      <c r="Z12" s="17">
        <v>1</v>
      </c>
      <c r="AA12" s="9"/>
      <c r="AB12" s="17">
        <f t="shared" si="0"/>
        <v>0</v>
      </c>
      <c r="AC12" s="9"/>
      <c r="AD12" s="17">
        <f t="shared" si="1"/>
        <v>0</v>
      </c>
    </row>
    <row r="13" spans="2:30" ht="16.5" hidden="1" customHeight="1" outlineLevel="1" x14ac:dyDescent="0.25">
      <c r="B13" s="53" t="s">
        <v>281</v>
      </c>
      <c r="C13" s="15"/>
      <c r="D13" s="28"/>
      <c r="E13" s="16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0"/>
      <c r="X13" s="10"/>
      <c r="Y13" s="9"/>
      <c r="Z13" s="17">
        <v>1</v>
      </c>
      <c r="AA13" s="9"/>
      <c r="AB13" s="17">
        <f t="shared" si="0"/>
        <v>0</v>
      </c>
      <c r="AC13" s="9"/>
      <c r="AD13" s="17">
        <f t="shared" si="1"/>
        <v>0</v>
      </c>
    </row>
    <row r="14" spans="2:30" ht="16.5" hidden="1" customHeight="1" outlineLevel="1" x14ac:dyDescent="0.25">
      <c r="B14" s="53" t="s">
        <v>7</v>
      </c>
      <c r="C14" s="15"/>
      <c r="D14" s="28"/>
      <c r="E14" s="16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0"/>
      <c r="X14" s="10"/>
      <c r="Y14" s="9"/>
      <c r="Z14" s="17">
        <v>1</v>
      </c>
      <c r="AA14" s="9"/>
      <c r="AB14" s="17">
        <f t="shared" si="0"/>
        <v>0</v>
      </c>
      <c r="AC14" s="9"/>
      <c r="AD14" s="17">
        <f t="shared" si="1"/>
        <v>0</v>
      </c>
    </row>
    <row r="15" spans="2:30" ht="16.5" hidden="1" customHeight="1" outlineLevel="1" x14ac:dyDescent="0.25">
      <c r="B15" s="46" t="s">
        <v>8</v>
      </c>
      <c r="C15" s="15"/>
      <c r="D15" s="28"/>
      <c r="E15" s="16"/>
      <c r="F15" s="9"/>
      <c r="G15" s="9"/>
      <c r="H15" s="9"/>
      <c r="I15" s="1"/>
      <c r="J15" s="1"/>
      <c r="K15" s="1"/>
      <c r="L15" s="1"/>
      <c r="M15" s="1"/>
      <c r="N15" s="1"/>
      <c r="O15" s="1"/>
      <c r="P15" s="1"/>
      <c r="Q15" s="1"/>
      <c r="R15" s="9"/>
      <c r="S15" s="9"/>
      <c r="T15" s="9"/>
      <c r="U15" s="9"/>
      <c r="V15" s="9"/>
      <c r="W15" s="10"/>
      <c r="X15" s="10"/>
      <c r="Y15" s="9"/>
      <c r="Z15" s="17">
        <v>0.5</v>
      </c>
      <c r="AA15" s="9"/>
      <c r="AB15" s="17">
        <f t="shared" si="0"/>
        <v>0</v>
      </c>
      <c r="AC15" s="9"/>
      <c r="AD15" s="17">
        <f t="shared" si="1"/>
        <v>0</v>
      </c>
    </row>
    <row r="16" spans="2:30" ht="16.5" hidden="1" customHeight="1" outlineLevel="1" x14ac:dyDescent="0.25">
      <c r="B16" s="46" t="s">
        <v>9</v>
      </c>
      <c r="C16" s="15"/>
      <c r="D16" s="28"/>
      <c r="E16" s="16"/>
      <c r="F16" s="9"/>
      <c r="G16" s="9"/>
      <c r="H16" s="9"/>
      <c r="I16" s="1"/>
      <c r="J16" s="1"/>
      <c r="K16" s="1"/>
      <c r="L16" s="1"/>
      <c r="M16" s="1"/>
      <c r="N16" s="1"/>
      <c r="O16" s="1"/>
      <c r="P16" s="1"/>
      <c r="Q16" s="1"/>
      <c r="R16" s="9"/>
      <c r="S16" s="9"/>
      <c r="T16" s="9"/>
      <c r="U16" s="9"/>
      <c r="V16" s="9"/>
      <c r="W16" s="10"/>
      <c r="X16" s="10"/>
      <c r="Y16" s="9"/>
      <c r="Z16" s="17">
        <v>0.45</v>
      </c>
      <c r="AA16" s="9"/>
      <c r="AB16" s="17">
        <f t="shared" si="0"/>
        <v>0</v>
      </c>
      <c r="AC16" s="9"/>
      <c r="AD16" s="17">
        <f t="shared" si="1"/>
        <v>0</v>
      </c>
    </row>
    <row r="17" spans="2:30" ht="16.5" hidden="1" customHeight="1" outlineLevel="1" x14ac:dyDescent="0.25">
      <c r="B17" s="46" t="s">
        <v>10</v>
      </c>
      <c r="C17" s="15"/>
      <c r="D17" s="28"/>
      <c r="E17" s="16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0"/>
      <c r="X17" s="10"/>
      <c r="Y17" s="9"/>
      <c r="Z17" s="17">
        <v>0.5</v>
      </c>
      <c r="AA17" s="9"/>
      <c r="AB17" s="17">
        <f t="shared" si="0"/>
        <v>0</v>
      </c>
      <c r="AC17" s="9"/>
      <c r="AD17" s="17">
        <f t="shared" si="1"/>
        <v>0</v>
      </c>
    </row>
    <row r="18" spans="2:30" ht="16.5" hidden="1" customHeight="1" outlineLevel="1" x14ac:dyDescent="0.25">
      <c r="B18" s="46" t="s">
        <v>11</v>
      </c>
      <c r="C18" s="15"/>
      <c r="D18" s="28"/>
      <c r="E18" s="16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0"/>
      <c r="X18" s="10"/>
      <c r="Y18" s="9"/>
      <c r="Z18" s="17">
        <v>0.4</v>
      </c>
      <c r="AA18" s="9"/>
      <c r="AB18" s="17">
        <f t="shared" si="0"/>
        <v>0</v>
      </c>
      <c r="AC18" s="9"/>
      <c r="AD18" s="17">
        <f t="shared" si="1"/>
        <v>0</v>
      </c>
    </row>
    <row r="19" spans="2:30" ht="16.5" hidden="1" customHeight="1" outlineLevel="1" x14ac:dyDescent="0.25">
      <c r="B19" s="46" t="s">
        <v>12</v>
      </c>
      <c r="C19" s="15"/>
      <c r="D19" s="28"/>
      <c r="E19" s="16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0"/>
      <c r="X19" s="10"/>
      <c r="Y19" s="9"/>
      <c r="Z19" s="17">
        <v>0.5</v>
      </c>
      <c r="AA19" s="9"/>
      <c r="AB19" s="17">
        <f t="shared" si="0"/>
        <v>0</v>
      </c>
      <c r="AC19" s="9"/>
      <c r="AD19" s="17">
        <f t="shared" si="1"/>
        <v>0</v>
      </c>
    </row>
    <row r="20" spans="2:30" ht="16.5" hidden="1" customHeight="1" outlineLevel="1" x14ac:dyDescent="0.25">
      <c r="B20" s="46" t="s">
        <v>382</v>
      </c>
      <c r="C20" s="15"/>
      <c r="D20" s="28"/>
      <c r="E20" s="16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0"/>
      <c r="X20" s="10"/>
      <c r="Y20" s="9"/>
      <c r="Z20" s="17">
        <v>0.35</v>
      </c>
      <c r="AA20" s="9"/>
      <c r="AB20" s="17">
        <f t="shared" si="0"/>
        <v>0</v>
      </c>
      <c r="AC20" s="9"/>
      <c r="AD20" s="17">
        <f t="shared" si="1"/>
        <v>0</v>
      </c>
    </row>
    <row r="21" spans="2:30" ht="16.5" hidden="1" customHeight="1" outlineLevel="1" x14ac:dyDescent="0.25">
      <c r="B21" s="46" t="s">
        <v>380</v>
      </c>
      <c r="C21" s="15"/>
      <c r="D21" s="28"/>
      <c r="E21" s="16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0"/>
      <c r="X21" s="10"/>
      <c r="Y21" s="9"/>
      <c r="Z21" s="17">
        <v>0.35</v>
      </c>
      <c r="AA21" s="9"/>
      <c r="AB21" s="17">
        <f t="shared" si="0"/>
        <v>0</v>
      </c>
      <c r="AC21" s="9"/>
      <c r="AD21" s="17">
        <f t="shared" si="1"/>
        <v>0</v>
      </c>
    </row>
    <row r="22" spans="2:30" ht="16.5" hidden="1" customHeight="1" outlineLevel="1" x14ac:dyDescent="0.25">
      <c r="B22" s="46" t="s">
        <v>379</v>
      </c>
      <c r="C22" s="15"/>
      <c r="D22" s="28"/>
      <c r="E22" s="16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0"/>
      <c r="X22" s="10"/>
      <c r="Y22" s="9"/>
      <c r="Z22" s="17">
        <v>0.45</v>
      </c>
      <c r="AA22" s="9"/>
      <c r="AB22" s="17">
        <f t="shared" si="0"/>
        <v>0</v>
      </c>
      <c r="AC22" s="9"/>
      <c r="AD22" s="17">
        <f t="shared" si="1"/>
        <v>0</v>
      </c>
    </row>
    <row r="23" spans="2:30" ht="16.5" hidden="1" customHeight="1" outlineLevel="1" x14ac:dyDescent="0.25">
      <c r="B23" s="46" t="s">
        <v>13</v>
      </c>
      <c r="C23" s="15"/>
      <c r="D23" s="28"/>
      <c r="E23" s="16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0"/>
      <c r="X23" s="10"/>
      <c r="Y23" s="9"/>
      <c r="Z23" s="17">
        <v>0.5</v>
      </c>
      <c r="AA23" s="9"/>
      <c r="AB23" s="17">
        <f t="shared" si="0"/>
        <v>0</v>
      </c>
      <c r="AC23" s="9"/>
      <c r="AD23" s="17">
        <f t="shared" si="1"/>
        <v>0</v>
      </c>
    </row>
    <row r="24" spans="2:30" ht="16.5" hidden="1" customHeight="1" outlineLevel="1" x14ac:dyDescent="0.25">
      <c r="B24" s="46" t="s">
        <v>14</v>
      </c>
      <c r="C24" s="15"/>
      <c r="D24" s="28"/>
      <c r="E24" s="16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0"/>
      <c r="X24" s="10"/>
      <c r="Y24" s="9"/>
      <c r="Z24" s="17">
        <v>0.45</v>
      </c>
      <c r="AA24" s="9"/>
      <c r="AB24" s="17">
        <f t="shared" si="0"/>
        <v>0</v>
      </c>
      <c r="AC24" s="9"/>
      <c r="AD24" s="17">
        <f t="shared" si="1"/>
        <v>0</v>
      </c>
    </row>
    <row r="25" spans="2:30" ht="16.5" hidden="1" customHeight="1" outlineLevel="1" x14ac:dyDescent="0.25">
      <c r="B25" s="46" t="s">
        <v>15</v>
      </c>
      <c r="C25" s="15"/>
      <c r="D25" s="28"/>
      <c r="E25" s="16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0"/>
      <c r="X25" s="10"/>
      <c r="Y25" s="9"/>
      <c r="Z25" s="17">
        <v>0.45</v>
      </c>
      <c r="AA25" s="9"/>
      <c r="AB25" s="17">
        <f t="shared" si="0"/>
        <v>0</v>
      </c>
      <c r="AC25" s="9"/>
      <c r="AD25" s="17">
        <f t="shared" si="1"/>
        <v>0</v>
      </c>
    </row>
    <row r="26" spans="2:30" ht="16.5" hidden="1" customHeight="1" outlineLevel="1" x14ac:dyDescent="0.25">
      <c r="B26" s="46" t="s">
        <v>16</v>
      </c>
      <c r="C26" s="15"/>
      <c r="D26" s="28"/>
      <c r="E26" s="16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0"/>
      <c r="X26" s="10"/>
      <c r="Y26" s="9"/>
      <c r="Z26" s="17">
        <v>0.5</v>
      </c>
      <c r="AA26" s="9"/>
      <c r="AB26" s="17">
        <f t="shared" si="0"/>
        <v>0</v>
      </c>
      <c r="AC26" s="9"/>
      <c r="AD26" s="17">
        <f t="shared" si="1"/>
        <v>0</v>
      </c>
    </row>
    <row r="27" spans="2:30" ht="16.5" hidden="1" customHeight="1" outlineLevel="1" x14ac:dyDescent="0.25">
      <c r="B27" s="46" t="s">
        <v>383</v>
      </c>
      <c r="C27" s="15"/>
      <c r="D27" s="28"/>
      <c r="E27" s="16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0"/>
      <c r="X27" s="10"/>
      <c r="Y27" s="9"/>
      <c r="Z27" s="17">
        <v>0.35</v>
      </c>
      <c r="AA27" s="9"/>
      <c r="AB27" s="17">
        <f t="shared" si="0"/>
        <v>0</v>
      </c>
      <c r="AC27" s="9"/>
      <c r="AD27" s="17">
        <f t="shared" si="1"/>
        <v>0</v>
      </c>
    </row>
    <row r="28" spans="2:30" ht="16.5" hidden="1" customHeight="1" outlineLevel="1" x14ac:dyDescent="0.25">
      <c r="B28" s="46" t="s">
        <v>384</v>
      </c>
      <c r="C28" s="15"/>
      <c r="D28" s="28"/>
      <c r="E28" s="16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0"/>
      <c r="X28" s="10"/>
      <c r="Y28" s="9"/>
      <c r="Z28" s="17">
        <v>0.35</v>
      </c>
      <c r="AA28" s="9"/>
      <c r="AB28" s="17">
        <f t="shared" si="0"/>
        <v>0</v>
      </c>
      <c r="AC28" s="9"/>
      <c r="AD28" s="17">
        <f t="shared" si="1"/>
        <v>0</v>
      </c>
    </row>
    <row r="29" spans="2:30" ht="16.5" hidden="1" customHeight="1" outlineLevel="1" x14ac:dyDescent="0.25">
      <c r="B29" s="46" t="s">
        <v>17</v>
      </c>
      <c r="C29" s="15"/>
      <c r="D29" s="28"/>
      <c r="E29" s="16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0"/>
      <c r="X29" s="10"/>
      <c r="Y29" s="9"/>
      <c r="Z29" s="17">
        <v>0.4</v>
      </c>
      <c r="AA29" s="9"/>
      <c r="AB29" s="17">
        <f t="shared" si="0"/>
        <v>0</v>
      </c>
      <c r="AC29" s="9"/>
      <c r="AD29" s="17">
        <f t="shared" si="1"/>
        <v>0</v>
      </c>
    </row>
    <row r="30" spans="2:30" ht="16.5" hidden="1" customHeight="1" outlineLevel="1" x14ac:dyDescent="0.25">
      <c r="B30" s="68" t="s">
        <v>415</v>
      </c>
      <c r="C30" s="15"/>
      <c r="D30" s="28"/>
      <c r="E30" s="16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0"/>
      <c r="X30" s="10"/>
      <c r="Y30" s="9"/>
      <c r="Z30" s="17">
        <v>0.43</v>
      </c>
      <c r="AA30" s="9"/>
      <c r="AB30" s="17">
        <f t="shared" si="0"/>
        <v>0</v>
      </c>
      <c r="AC30" s="9"/>
      <c r="AD30" s="17">
        <f t="shared" si="1"/>
        <v>0</v>
      </c>
    </row>
    <row r="31" spans="2:30" ht="16.5" hidden="1" customHeight="1" outlineLevel="1" x14ac:dyDescent="0.25">
      <c r="B31" s="46" t="s">
        <v>18</v>
      </c>
      <c r="C31" s="15"/>
      <c r="D31" s="28"/>
      <c r="E31" s="16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0"/>
      <c r="X31" s="10"/>
      <c r="Y31" s="9"/>
      <c r="Z31" s="17">
        <v>0.4</v>
      </c>
      <c r="AA31" s="9"/>
      <c r="AB31" s="17">
        <f t="shared" si="0"/>
        <v>0</v>
      </c>
      <c r="AC31" s="9"/>
      <c r="AD31" s="17">
        <f t="shared" si="1"/>
        <v>0</v>
      </c>
    </row>
    <row r="32" spans="2:30" ht="16.5" hidden="1" customHeight="1" outlineLevel="1" x14ac:dyDescent="0.25">
      <c r="B32" s="46" t="s">
        <v>19</v>
      </c>
      <c r="C32" s="15"/>
      <c r="D32" s="28"/>
      <c r="E32" s="16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0"/>
      <c r="X32" s="10"/>
      <c r="Y32" s="9"/>
      <c r="Z32" s="17">
        <v>0.17</v>
      </c>
      <c r="AA32" s="9"/>
      <c r="AB32" s="17">
        <f t="shared" si="0"/>
        <v>0</v>
      </c>
      <c r="AC32" s="9"/>
      <c r="AD32" s="17">
        <f t="shared" si="1"/>
        <v>0</v>
      </c>
    </row>
    <row r="33" spans="2:30" ht="16.5" hidden="1" customHeight="1" outlineLevel="1" x14ac:dyDescent="0.25">
      <c r="B33" s="46" t="s">
        <v>420</v>
      </c>
      <c r="C33" s="15"/>
      <c r="D33" s="28"/>
      <c r="E33" s="16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0"/>
      <c r="X33" s="10"/>
      <c r="Y33" s="9"/>
      <c r="Z33" s="17">
        <v>0.4</v>
      </c>
      <c r="AA33" s="9"/>
      <c r="AB33" s="17">
        <f t="shared" si="0"/>
        <v>0</v>
      </c>
      <c r="AC33" s="9"/>
      <c r="AD33" s="17">
        <f t="shared" si="1"/>
        <v>0</v>
      </c>
    </row>
    <row r="34" spans="2:30" ht="16.5" hidden="1" customHeight="1" outlineLevel="1" x14ac:dyDescent="0.25">
      <c r="B34" s="54" t="s">
        <v>20</v>
      </c>
      <c r="C34" s="15"/>
      <c r="D34" s="28"/>
      <c r="E34" s="16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0"/>
      <c r="X34" s="10"/>
      <c r="Y34" s="9"/>
      <c r="Z34" s="17">
        <v>0.4</v>
      </c>
      <c r="AA34" s="9"/>
      <c r="AB34" s="17">
        <f t="shared" si="0"/>
        <v>0</v>
      </c>
      <c r="AC34" s="9"/>
      <c r="AD34" s="17">
        <f t="shared" si="1"/>
        <v>0</v>
      </c>
    </row>
    <row r="35" spans="2:30" ht="16.5" hidden="1" customHeight="1" outlineLevel="1" x14ac:dyDescent="0.25">
      <c r="B35" s="53" t="s">
        <v>21</v>
      </c>
      <c r="C35" s="15"/>
      <c r="D35" s="28"/>
      <c r="E35" s="16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0"/>
      <c r="X35" s="10"/>
      <c r="Y35" s="9"/>
      <c r="Z35" s="17">
        <v>0.5</v>
      </c>
      <c r="AA35" s="9"/>
      <c r="AB35" s="17">
        <f t="shared" si="0"/>
        <v>0</v>
      </c>
      <c r="AC35" s="9"/>
      <c r="AD35" s="17">
        <f t="shared" si="1"/>
        <v>0</v>
      </c>
    </row>
    <row r="36" spans="2:30" ht="16.5" hidden="1" customHeight="1" outlineLevel="1" x14ac:dyDescent="0.25">
      <c r="B36" s="46" t="s">
        <v>22</v>
      </c>
      <c r="C36" s="15"/>
      <c r="D36" s="28"/>
      <c r="E36" s="16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0"/>
      <c r="X36" s="10"/>
      <c r="Y36" s="9"/>
      <c r="Z36" s="17">
        <v>0.5</v>
      </c>
      <c r="AA36" s="9"/>
      <c r="AB36" s="17">
        <f t="shared" ref="AB36:AB67" si="2">Z36*C36</f>
        <v>0</v>
      </c>
      <c r="AC36" s="9"/>
      <c r="AD36" s="17">
        <f t="shared" ref="AD36:AD67" si="3">Z36*E36</f>
        <v>0</v>
      </c>
    </row>
    <row r="37" spans="2:30" ht="16.5" hidden="1" customHeight="1" outlineLevel="1" x14ac:dyDescent="0.25">
      <c r="B37" s="46" t="s">
        <v>411</v>
      </c>
      <c r="C37" s="15"/>
      <c r="D37" s="28"/>
      <c r="E37" s="16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0"/>
      <c r="X37" s="10"/>
      <c r="Y37" s="9"/>
      <c r="Z37" s="17">
        <v>0.5</v>
      </c>
      <c r="AA37" s="9"/>
      <c r="AB37" s="17">
        <f t="shared" si="2"/>
        <v>0</v>
      </c>
      <c r="AC37" s="9"/>
      <c r="AD37" s="17">
        <f t="shared" si="3"/>
        <v>0</v>
      </c>
    </row>
    <row r="38" spans="2:30" ht="16.5" hidden="1" customHeight="1" outlineLevel="1" x14ac:dyDescent="0.25">
      <c r="B38" s="46" t="s">
        <v>23</v>
      </c>
      <c r="C38" s="15"/>
      <c r="D38" s="28"/>
      <c r="E38" s="16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0"/>
      <c r="X38" s="10"/>
      <c r="Y38" s="9"/>
      <c r="Z38" s="17">
        <v>0.3</v>
      </c>
      <c r="AA38" s="9"/>
      <c r="AB38" s="17">
        <f t="shared" si="2"/>
        <v>0</v>
      </c>
      <c r="AC38" s="9"/>
      <c r="AD38" s="17">
        <f t="shared" si="3"/>
        <v>0</v>
      </c>
    </row>
    <row r="39" spans="2:30" ht="16.5" hidden="1" customHeight="1" outlineLevel="1" x14ac:dyDescent="0.25">
      <c r="B39" s="46" t="s">
        <v>24</v>
      </c>
      <c r="C39" s="15"/>
      <c r="D39" s="28"/>
      <c r="E39" s="16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0"/>
      <c r="X39" s="10"/>
      <c r="Y39" s="9"/>
      <c r="Z39" s="17">
        <v>0.4</v>
      </c>
      <c r="AA39" s="9"/>
      <c r="AB39" s="17">
        <f t="shared" si="2"/>
        <v>0</v>
      </c>
      <c r="AC39" s="9"/>
      <c r="AD39" s="17">
        <f t="shared" si="3"/>
        <v>0</v>
      </c>
    </row>
    <row r="40" spans="2:30" ht="16.5" hidden="1" customHeight="1" outlineLevel="1" x14ac:dyDescent="0.25">
      <c r="B40" s="46" t="s">
        <v>412</v>
      </c>
      <c r="C40" s="15"/>
      <c r="D40" s="28"/>
      <c r="E40" s="16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10"/>
      <c r="X40" s="10"/>
      <c r="Y40" s="9"/>
      <c r="Z40" s="17">
        <v>0.5</v>
      </c>
      <c r="AA40" s="9"/>
      <c r="AB40" s="17">
        <f t="shared" si="2"/>
        <v>0</v>
      </c>
      <c r="AC40" s="9"/>
      <c r="AD40" s="17">
        <f t="shared" si="3"/>
        <v>0</v>
      </c>
    </row>
    <row r="41" spans="2:30" ht="16.5" hidden="1" customHeight="1" outlineLevel="1" x14ac:dyDescent="0.25">
      <c r="B41" s="46" t="s">
        <v>25</v>
      </c>
      <c r="C41" s="15"/>
      <c r="D41" s="28"/>
      <c r="E41" s="16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10"/>
      <c r="X41" s="10"/>
      <c r="Y41" s="9"/>
      <c r="Z41" s="17">
        <v>0.5</v>
      </c>
      <c r="AA41" s="9"/>
      <c r="AB41" s="17">
        <f t="shared" si="2"/>
        <v>0</v>
      </c>
      <c r="AC41" s="9"/>
      <c r="AD41" s="17">
        <f t="shared" si="3"/>
        <v>0</v>
      </c>
    </row>
    <row r="42" spans="2:30" ht="16.5" hidden="1" customHeight="1" outlineLevel="1" x14ac:dyDescent="0.25">
      <c r="B42" s="46" t="s">
        <v>417</v>
      </c>
      <c r="C42" s="15"/>
      <c r="D42" s="28"/>
      <c r="E42" s="16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10"/>
      <c r="X42" s="10"/>
      <c r="Y42" s="9"/>
      <c r="Z42" s="17">
        <v>0.35</v>
      </c>
      <c r="AA42" s="9"/>
      <c r="AB42" s="17">
        <f t="shared" si="2"/>
        <v>0</v>
      </c>
      <c r="AC42" s="9"/>
      <c r="AD42" s="17">
        <f t="shared" si="3"/>
        <v>0</v>
      </c>
    </row>
    <row r="43" spans="2:30" ht="16.5" hidden="1" customHeight="1" outlineLevel="1" x14ac:dyDescent="0.25">
      <c r="B43" s="46" t="s">
        <v>409</v>
      </c>
      <c r="C43" s="15"/>
      <c r="D43" s="28"/>
      <c r="E43" s="16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10"/>
      <c r="X43" s="10"/>
      <c r="Y43" s="9"/>
      <c r="Z43" s="17">
        <v>0.5</v>
      </c>
      <c r="AA43" s="9"/>
      <c r="AB43" s="17">
        <f t="shared" si="2"/>
        <v>0</v>
      </c>
      <c r="AC43" s="9"/>
      <c r="AD43" s="17">
        <f t="shared" si="3"/>
        <v>0</v>
      </c>
    </row>
    <row r="44" spans="2:30" ht="16.5" hidden="1" customHeight="1" outlineLevel="1" x14ac:dyDescent="0.25">
      <c r="B44" s="46" t="s">
        <v>413</v>
      </c>
      <c r="C44" s="15"/>
      <c r="D44" s="28"/>
      <c r="E44" s="16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10"/>
      <c r="X44" s="10"/>
      <c r="Y44" s="9"/>
      <c r="Z44" s="17">
        <v>0.5</v>
      </c>
      <c r="AA44" s="9"/>
      <c r="AB44" s="17">
        <f t="shared" si="2"/>
        <v>0</v>
      </c>
      <c r="AC44" s="9"/>
      <c r="AD44" s="17">
        <f t="shared" si="3"/>
        <v>0</v>
      </c>
    </row>
    <row r="45" spans="2:30" ht="16.5" hidden="1" customHeight="1" outlineLevel="1" x14ac:dyDescent="0.25">
      <c r="B45" s="46" t="s">
        <v>26</v>
      </c>
      <c r="C45" s="15"/>
      <c r="D45" s="28"/>
      <c r="E45" s="16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10"/>
      <c r="X45" s="10"/>
      <c r="Y45" s="9"/>
      <c r="Z45" s="17">
        <v>0.35</v>
      </c>
      <c r="AA45" s="9"/>
      <c r="AB45" s="17">
        <f t="shared" si="2"/>
        <v>0</v>
      </c>
      <c r="AC45" s="9"/>
      <c r="AD45" s="17">
        <f t="shared" si="3"/>
        <v>0</v>
      </c>
    </row>
    <row r="46" spans="2:30" ht="16.5" hidden="1" customHeight="1" outlineLevel="1" x14ac:dyDescent="0.25">
      <c r="B46" s="46" t="s">
        <v>27</v>
      </c>
      <c r="C46" s="15"/>
      <c r="D46" s="28"/>
      <c r="E46" s="16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10"/>
      <c r="X46" s="10"/>
      <c r="Y46" s="9"/>
      <c r="Z46" s="17">
        <v>0.35</v>
      </c>
      <c r="AA46" s="9"/>
      <c r="AB46" s="17">
        <f t="shared" si="2"/>
        <v>0</v>
      </c>
      <c r="AC46" s="9"/>
      <c r="AD46" s="17">
        <f t="shared" si="3"/>
        <v>0</v>
      </c>
    </row>
    <row r="47" spans="2:30" ht="16.5" hidden="1" customHeight="1" outlineLevel="1" x14ac:dyDescent="0.25">
      <c r="B47" s="46" t="s">
        <v>421</v>
      </c>
      <c r="C47" s="15"/>
      <c r="D47" s="28"/>
      <c r="E47" s="16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10"/>
      <c r="X47" s="10"/>
      <c r="Y47" s="9"/>
      <c r="Z47" s="17">
        <v>0.35</v>
      </c>
      <c r="AA47" s="9"/>
      <c r="AB47" s="17">
        <f t="shared" si="2"/>
        <v>0</v>
      </c>
      <c r="AC47" s="9"/>
      <c r="AD47" s="17">
        <f t="shared" si="3"/>
        <v>0</v>
      </c>
    </row>
    <row r="48" spans="2:30" ht="16.5" hidden="1" customHeight="1" outlineLevel="1" x14ac:dyDescent="0.25">
      <c r="B48" s="46" t="s">
        <v>416</v>
      </c>
      <c r="C48" s="15"/>
      <c r="D48" s="28"/>
      <c r="E48" s="16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10"/>
      <c r="X48" s="10"/>
      <c r="Y48" s="9"/>
      <c r="Z48" s="17">
        <v>0.35</v>
      </c>
      <c r="AA48" s="9"/>
      <c r="AB48" s="17">
        <f t="shared" si="2"/>
        <v>0</v>
      </c>
      <c r="AC48" s="9"/>
      <c r="AD48" s="17">
        <f t="shared" si="3"/>
        <v>0</v>
      </c>
    </row>
    <row r="49" spans="2:30" ht="16.5" hidden="1" customHeight="1" outlineLevel="1" x14ac:dyDescent="0.25">
      <c r="B49" s="46" t="s">
        <v>414</v>
      </c>
      <c r="C49" s="15"/>
      <c r="D49" s="28"/>
      <c r="E49" s="16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10"/>
      <c r="X49" s="10"/>
      <c r="Y49" s="9"/>
      <c r="Z49" s="17">
        <v>0.4</v>
      </c>
      <c r="AA49" s="9"/>
      <c r="AB49" s="17">
        <f t="shared" si="2"/>
        <v>0</v>
      </c>
      <c r="AC49" s="9"/>
      <c r="AD49" s="17">
        <f t="shared" si="3"/>
        <v>0</v>
      </c>
    </row>
    <row r="50" spans="2:30" ht="16.5" hidden="1" customHeight="1" outlineLevel="1" x14ac:dyDescent="0.25">
      <c r="B50" s="53" t="s">
        <v>28</v>
      </c>
      <c r="C50" s="15"/>
      <c r="D50" s="28"/>
      <c r="E50" s="16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10"/>
      <c r="X50" s="10"/>
      <c r="Y50" s="9"/>
      <c r="Z50" s="17">
        <v>0.17</v>
      </c>
      <c r="AA50" s="9"/>
      <c r="AB50" s="17">
        <f t="shared" si="2"/>
        <v>0</v>
      </c>
      <c r="AC50" s="9"/>
      <c r="AD50" s="17">
        <f t="shared" si="3"/>
        <v>0</v>
      </c>
    </row>
    <row r="51" spans="2:30" ht="16.5" hidden="1" customHeight="1" outlineLevel="1" x14ac:dyDescent="0.25">
      <c r="B51" s="46" t="s">
        <v>29</v>
      </c>
      <c r="C51" s="15"/>
      <c r="D51" s="28"/>
      <c r="E51" s="16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10"/>
      <c r="X51" s="10"/>
      <c r="Y51" s="9"/>
      <c r="Z51" s="17">
        <v>0.38</v>
      </c>
      <c r="AA51" s="9"/>
      <c r="AB51" s="17">
        <f t="shared" si="2"/>
        <v>0</v>
      </c>
      <c r="AC51" s="9"/>
      <c r="AD51" s="17">
        <f t="shared" si="3"/>
        <v>0</v>
      </c>
    </row>
    <row r="52" spans="2:30" ht="16.5" hidden="1" customHeight="1" outlineLevel="1" x14ac:dyDescent="0.25">
      <c r="B52" s="53" t="s">
        <v>508</v>
      </c>
      <c r="C52" s="15"/>
      <c r="D52" s="28"/>
      <c r="E52" s="16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10"/>
      <c r="X52" s="10"/>
      <c r="Y52" s="9"/>
      <c r="Z52" s="17">
        <v>0.42</v>
      </c>
      <c r="AA52" s="9"/>
      <c r="AB52" s="17">
        <f t="shared" si="2"/>
        <v>0</v>
      </c>
      <c r="AC52" s="9"/>
      <c r="AD52" s="17">
        <f t="shared" si="3"/>
        <v>0</v>
      </c>
    </row>
    <row r="53" spans="2:30" ht="16.5" hidden="1" customHeight="1" outlineLevel="1" x14ac:dyDescent="0.25">
      <c r="B53" s="46" t="s">
        <v>30</v>
      </c>
      <c r="C53" s="15"/>
      <c r="D53" s="28"/>
      <c r="E53" s="16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10"/>
      <c r="X53" s="10"/>
      <c r="Y53" s="9"/>
      <c r="Z53" s="17">
        <v>0.42</v>
      </c>
      <c r="AA53" s="9"/>
      <c r="AB53" s="17">
        <f t="shared" si="2"/>
        <v>0</v>
      </c>
      <c r="AC53" s="9"/>
      <c r="AD53" s="17">
        <f t="shared" si="3"/>
        <v>0</v>
      </c>
    </row>
    <row r="54" spans="2:30" ht="16.5" hidden="1" customHeight="1" outlineLevel="1" x14ac:dyDescent="0.25">
      <c r="B54" s="46" t="s">
        <v>31</v>
      </c>
      <c r="C54" s="15"/>
      <c r="D54" s="28"/>
      <c r="E54" s="16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10"/>
      <c r="X54" s="10"/>
      <c r="Y54" s="9"/>
      <c r="Z54" s="17">
        <v>0.42</v>
      </c>
      <c r="AA54" s="9"/>
      <c r="AB54" s="17">
        <f t="shared" si="2"/>
        <v>0</v>
      </c>
      <c r="AC54" s="9"/>
      <c r="AD54" s="17">
        <f t="shared" si="3"/>
        <v>0</v>
      </c>
    </row>
    <row r="55" spans="2:30" ht="16.5" hidden="1" customHeight="1" outlineLevel="1" x14ac:dyDescent="0.25">
      <c r="B55" s="53" t="s">
        <v>510</v>
      </c>
      <c r="C55" s="15"/>
      <c r="D55" s="28"/>
      <c r="E55" s="16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10"/>
      <c r="X55" s="10"/>
      <c r="Y55" s="9"/>
      <c r="Z55" s="17">
        <v>0.42</v>
      </c>
      <c r="AA55" s="9"/>
      <c r="AB55" s="17">
        <f t="shared" si="2"/>
        <v>0</v>
      </c>
      <c r="AC55" s="9"/>
      <c r="AD55" s="17">
        <f t="shared" si="3"/>
        <v>0</v>
      </c>
    </row>
    <row r="56" spans="2:30" ht="16.5" hidden="1" customHeight="1" outlineLevel="1" x14ac:dyDescent="0.25">
      <c r="B56" s="46" t="s">
        <v>418</v>
      </c>
      <c r="C56" s="15"/>
      <c r="D56" s="28"/>
      <c r="E56" s="16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10"/>
      <c r="X56" s="10"/>
      <c r="Y56" s="9"/>
      <c r="Z56" s="17">
        <v>0.6</v>
      </c>
      <c r="AA56" s="9"/>
      <c r="AB56" s="17">
        <f t="shared" si="2"/>
        <v>0</v>
      </c>
      <c r="AC56" s="9"/>
      <c r="AD56" s="17">
        <f t="shared" si="3"/>
        <v>0</v>
      </c>
    </row>
    <row r="57" spans="2:30" ht="16.5" hidden="1" customHeight="1" outlineLevel="1" x14ac:dyDescent="0.25">
      <c r="B57" s="54" t="s">
        <v>32</v>
      </c>
      <c r="C57" s="15"/>
      <c r="D57" s="28"/>
      <c r="E57" s="16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10"/>
      <c r="X57" s="10"/>
      <c r="Y57" s="9"/>
      <c r="Z57" s="17">
        <v>0.42</v>
      </c>
      <c r="AA57" s="9"/>
      <c r="AB57" s="17">
        <f t="shared" si="2"/>
        <v>0</v>
      </c>
      <c r="AC57" s="9"/>
      <c r="AD57" s="17">
        <f t="shared" si="3"/>
        <v>0</v>
      </c>
    </row>
    <row r="58" spans="2:30" ht="16.5" hidden="1" customHeight="1" outlineLevel="1" x14ac:dyDescent="0.25">
      <c r="B58" s="54" t="s">
        <v>410</v>
      </c>
      <c r="C58" s="15"/>
      <c r="D58" s="28"/>
      <c r="E58" s="16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10"/>
      <c r="X58" s="10"/>
      <c r="Y58" s="9"/>
      <c r="Z58" s="17">
        <v>0.42</v>
      </c>
      <c r="AA58" s="9"/>
      <c r="AB58" s="17">
        <f t="shared" si="2"/>
        <v>0</v>
      </c>
      <c r="AC58" s="9"/>
      <c r="AD58" s="17">
        <f t="shared" si="3"/>
        <v>0</v>
      </c>
    </row>
    <row r="59" spans="2:30" ht="16.5" hidden="1" customHeight="1" outlineLevel="1" x14ac:dyDescent="0.25">
      <c r="B59" s="54" t="s">
        <v>419</v>
      </c>
      <c r="C59" s="15"/>
      <c r="D59" s="28"/>
      <c r="E59" s="16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10"/>
      <c r="X59" s="10"/>
      <c r="Y59" s="9"/>
      <c r="Z59" s="17">
        <v>0.33</v>
      </c>
      <c r="AA59" s="9"/>
      <c r="AB59" s="17">
        <f t="shared" si="2"/>
        <v>0</v>
      </c>
      <c r="AC59" s="9"/>
      <c r="AD59" s="17">
        <f t="shared" si="3"/>
        <v>0</v>
      </c>
    </row>
    <row r="60" spans="2:30" ht="16.5" hidden="1" customHeight="1" outlineLevel="1" x14ac:dyDescent="0.25">
      <c r="B60" s="54" t="s">
        <v>33</v>
      </c>
      <c r="C60" s="15"/>
      <c r="D60" s="28"/>
      <c r="E60" s="16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10"/>
      <c r="X60" s="10"/>
      <c r="Y60" s="9"/>
      <c r="Z60" s="17">
        <v>0.42</v>
      </c>
      <c r="AA60" s="9"/>
      <c r="AB60" s="17">
        <f t="shared" si="2"/>
        <v>0</v>
      </c>
      <c r="AC60" s="9"/>
      <c r="AD60" s="17">
        <f t="shared" si="3"/>
        <v>0</v>
      </c>
    </row>
    <row r="61" spans="2:30" ht="16.5" hidden="1" customHeight="1" outlineLevel="1" x14ac:dyDescent="0.25">
      <c r="B61" s="46" t="s">
        <v>34</v>
      </c>
      <c r="C61" s="15"/>
      <c r="D61" s="28"/>
      <c r="E61" s="16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10"/>
      <c r="X61" s="10"/>
      <c r="Y61" s="9"/>
      <c r="Z61" s="17">
        <v>0.35</v>
      </c>
      <c r="AA61" s="9"/>
      <c r="AB61" s="17">
        <f t="shared" si="2"/>
        <v>0</v>
      </c>
      <c r="AC61" s="9"/>
      <c r="AD61" s="17">
        <f t="shared" si="3"/>
        <v>0</v>
      </c>
    </row>
    <row r="62" spans="2:30" ht="16.5" hidden="1" customHeight="1" outlineLevel="1" x14ac:dyDescent="0.25">
      <c r="B62" s="46" t="s">
        <v>35</v>
      </c>
      <c r="C62" s="15"/>
      <c r="D62" s="28"/>
      <c r="E62" s="16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10"/>
      <c r="X62" s="10"/>
      <c r="Y62" s="9"/>
      <c r="Z62" s="17">
        <v>0.35</v>
      </c>
      <c r="AA62" s="9"/>
      <c r="AB62" s="17">
        <f t="shared" si="2"/>
        <v>0</v>
      </c>
      <c r="AC62" s="9"/>
      <c r="AD62" s="17">
        <f t="shared" si="3"/>
        <v>0</v>
      </c>
    </row>
    <row r="63" spans="2:30" ht="16.5" hidden="1" customHeight="1" outlineLevel="1" x14ac:dyDescent="0.25">
      <c r="B63" s="53" t="s">
        <v>36</v>
      </c>
      <c r="C63" s="15"/>
      <c r="D63" s="28"/>
      <c r="E63" s="16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10"/>
      <c r="X63" s="10"/>
      <c r="Y63" s="9"/>
      <c r="Z63" s="17">
        <v>0.35</v>
      </c>
      <c r="AA63" s="9"/>
      <c r="AB63" s="17">
        <f t="shared" si="2"/>
        <v>0</v>
      </c>
      <c r="AC63" s="9"/>
      <c r="AD63" s="17">
        <f t="shared" si="3"/>
        <v>0</v>
      </c>
    </row>
    <row r="64" spans="2:30" ht="16.5" hidden="1" customHeight="1" outlineLevel="1" x14ac:dyDescent="0.25">
      <c r="B64" s="53" t="s">
        <v>37</v>
      </c>
      <c r="C64" s="15"/>
      <c r="D64" s="28"/>
      <c r="E64" s="16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10"/>
      <c r="X64" s="10"/>
      <c r="Y64" s="9"/>
      <c r="Z64" s="17">
        <v>0.35</v>
      </c>
      <c r="AA64" s="9"/>
      <c r="AB64" s="17">
        <f t="shared" si="2"/>
        <v>0</v>
      </c>
      <c r="AC64" s="9"/>
      <c r="AD64" s="17">
        <f t="shared" si="3"/>
        <v>0</v>
      </c>
    </row>
    <row r="65" spans="2:30" ht="16.5" hidden="1" customHeight="1" outlineLevel="1" x14ac:dyDescent="0.25">
      <c r="B65" s="53" t="s">
        <v>38</v>
      </c>
      <c r="C65" s="15"/>
      <c r="D65" s="28"/>
      <c r="E65" s="16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10"/>
      <c r="X65" s="10"/>
      <c r="Y65" s="9"/>
      <c r="Z65" s="17">
        <v>1</v>
      </c>
      <c r="AA65" s="9"/>
      <c r="AB65" s="17">
        <f t="shared" si="2"/>
        <v>0</v>
      </c>
      <c r="AC65" s="9"/>
      <c r="AD65" s="17">
        <f t="shared" si="3"/>
        <v>0</v>
      </c>
    </row>
    <row r="66" spans="2:30" ht="16.5" hidden="1" customHeight="1" outlineLevel="1" x14ac:dyDescent="0.25">
      <c r="B66" s="53" t="s">
        <v>39</v>
      </c>
      <c r="C66" s="15"/>
      <c r="D66" s="28"/>
      <c r="E66" s="16"/>
      <c r="F66" s="64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10"/>
      <c r="X66" s="10"/>
      <c r="Y66" s="9"/>
      <c r="Z66" s="17">
        <v>1</v>
      </c>
      <c r="AA66" s="9"/>
      <c r="AB66" s="17">
        <f t="shared" si="2"/>
        <v>0</v>
      </c>
      <c r="AC66" s="9"/>
      <c r="AD66" s="17">
        <f t="shared" si="3"/>
        <v>0</v>
      </c>
    </row>
    <row r="67" spans="2:30" ht="16.5" hidden="1" customHeight="1" outlineLevel="1" x14ac:dyDescent="0.25">
      <c r="B67" s="46" t="s">
        <v>40</v>
      </c>
      <c r="C67" s="15"/>
      <c r="D67" s="28"/>
      <c r="E67" s="16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10"/>
      <c r="X67" s="10"/>
      <c r="Y67" s="9"/>
      <c r="Z67" s="17">
        <v>1</v>
      </c>
      <c r="AA67" s="9"/>
      <c r="AB67" s="17">
        <f t="shared" si="2"/>
        <v>0</v>
      </c>
      <c r="AC67" s="9"/>
      <c r="AD67" s="17">
        <f t="shared" si="3"/>
        <v>0</v>
      </c>
    </row>
    <row r="68" spans="2:30" ht="16.5" hidden="1" customHeight="1" outlineLevel="1" x14ac:dyDescent="0.25">
      <c r="B68" s="53" t="s">
        <v>41</v>
      </c>
      <c r="C68" s="15"/>
      <c r="D68" s="28"/>
      <c r="E68" s="16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10"/>
      <c r="X68" s="10"/>
      <c r="Y68" s="9"/>
      <c r="Z68" s="17">
        <v>1</v>
      </c>
      <c r="AA68" s="9"/>
      <c r="AB68" s="17">
        <f t="shared" ref="AB68:AB99" si="4">Z68*C68</f>
        <v>0</v>
      </c>
      <c r="AC68" s="9"/>
      <c r="AD68" s="17">
        <f t="shared" ref="AD68:AD99" si="5">Z68*E68</f>
        <v>0</v>
      </c>
    </row>
    <row r="69" spans="2:30" ht="16.5" hidden="1" customHeight="1" outlineLevel="1" x14ac:dyDescent="0.25">
      <c r="B69" s="46" t="s">
        <v>42</v>
      </c>
      <c r="C69" s="15"/>
      <c r="D69" s="28"/>
      <c r="E69" s="16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10"/>
      <c r="X69" s="10"/>
      <c r="Y69" s="9"/>
      <c r="Z69" s="17">
        <v>1</v>
      </c>
      <c r="AA69" s="9"/>
      <c r="AB69" s="17">
        <f t="shared" si="4"/>
        <v>0</v>
      </c>
      <c r="AC69" s="9"/>
      <c r="AD69" s="17">
        <f t="shared" si="5"/>
        <v>0</v>
      </c>
    </row>
    <row r="70" spans="2:30" ht="16.5" hidden="1" customHeight="1" outlineLevel="1" x14ac:dyDescent="0.25">
      <c r="B70" s="53" t="s">
        <v>43</v>
      </c>
      <c r="C70" s="15"/>
      <c r="D70" s="28"/>
      <c r="E70" s="16"/>
      <c r="F70" s="64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10"/>
      <c r="X70" s="10"/>
      <c r="Y70" s="9"/>
      <c r="Z70" s="17">
        <v>1</v>
      </c>
      <c r="AA70" s="9"/>
      <c r="AB70" s="17">
        <f t="shared" si="4"/>
        <v>0</v>
      </c>
      <c r="AC70" s="9"/>
      <c r="AD70" s="17">
        <f t="shared" si="5"/>
        <v>0</v>
      </c>
    </row>
    <row r="71" spans="2:30" ht="16.5" hidden="1" customHeight="1" outlineLevel="1" x14ac:dyDescent="0.25">
      <c r="B71" s="46" t="s">
        <v>44</v>
      </c>
      <c r="C71" s="15"/>
      <c r="D71" s="28"/>
      <c r="E71" s="16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10"/>
      <c r="X71" s="10"/>
      <c r="Y71" s="9"/>
      <c r="Z71" s="17">
        <v>1</v>
      </c>
      <c r="AA71" s="9"/>
      <c r="AB71" s="17">
        <f t="shared" si="4"/>
        <v>0</v>
      </c>
      <c r="AC71" s="9"/>
      <c r="AD71" s="17">
        <f t="shared" si="5"/>
        <v>0</v>
      </c>
    </row>
    <row r="72" spans="2:30" ht="16.5" hidden="1" customHeight="1" outlineLevel="1" x14ac:dyDescent="0.25">
      <c r="B72" s="46" t="s">
        <v>389</v>
      </c>
      <c r="C72" s="15"/>
      <c r="D72" s="28"/>
      <c r="E72" s="16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10"/>
      <c r="X72" s="10"/>
      <c r="Y72" s="9"/>
      <c r="Z72" s="17">
        <v>1</v>
      </c>
      <c r="AA72" s="9"/>
      <c r="AB72" s="17">
        <f t="shared" si="4"/>
        <v>0</v>
      </c>
      <c r="AC72" s="9"/>
      <c r="AD72" s="17">
        <f t="shared" si="5"/>
        <v>0</v>
      </c>
    </row>
    <row r="73" spans="2:30" ht="16.5" hidden="1" customHeight="1" outlineLevel="1" x14ac:dyDescent="0.25">
      <c r="B73" s="46" t="s">
        <v>45</v>
      </c>
      <c r="C73" s="15"/>
      <c r="D73" s="28"/>
      <c r="E73" s="16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10"/>
      <c r="X73" s="10"/>
      <c r="Y73" s="9"/>
      <c r="Z73" s="17">
        <v>1</v>
      </c>
      <c r="AA73" s="9"/>
      <c r="AB73" s="17">
        <f t="shared" si="4"/>
        <v>0</v>
      </c>
      <c r="AC73" s="9"/>
      <c r="AD73" s="17">
        <f t="shared" si="5"/>
        <v>0</v>
      </c>
    </row>
    <row r="74" spans="2:30" ht="16.5" hidden="1" customHeight="1" outlineLevel="1" x14ac:dyDescent="0.25">
      <c r="B74" s="46" t="s">
        <v>394</v>
      </c>
      <c r="C74" s="15"/>
      <c r="D74" s="28"/>
      <c r="E74" s="16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10"/>
      <c r="X74" s="10"/>
      <c r="Y74" s="9"/>
      <c r="Z74" s="17">
        <v>1</v>
      </c>
      <c r="AA74" s="9"/>
      <c r="AB74" s="17">
        <f t="shared" si="4"/>
        <v>0</v>
      </c>
      <c r="AC74" s="9"/>
      <c r="AD74" s="17">
        <f t="shared" si="5"/>
        <v>0</v>
      </c>
    </row>
    <row r="75" spans="2:30" ht="16.5" hidden="1" customHeight="1" outlineLevel="1" x14ac:dyDescent="0.25">
      <c r="B75" s="53" t="s">
        <v>46</v>
      </c>
      <c r="C75" s="15"/>
      <c r="D75" s="28"/>
      <c r="E75" s="16"/>
      <c r="F75" s="64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10"/>
      <c r="X75" s="10"/>
      <c r="Y75" s="9"/>
      <c r="Z75" s="17">
        <v>1</v>
      </c>
      <c r="AA75" s="9"/>
      <c r="AB75" s="17">
        <f t="shared" si="4"/>
        <v>0</v>
      </c>
      <c r="AC75" s="9"/>
      <c r="AD75" s="17">
        <f t="shared" si="5"/>
        <v>0</v>
      </c>
    </row>
    <row r="76" spans="2:30" ht="16.5" hidden="1" customHeight="1" outlineLevel="1" x14ac:dyDescent="0.25">
      <c r="B76" s="46" t="s">
        <v>392</v>
      </c>
      <c r="C76" s="15"/>
      <c r="D76" s="28"/>
      <c r="E76" s="16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10"/>
      <c r="X76" s="10"/>
      <c r="Y76" s="9"/>
      <c r="Z76" s="17">
        <v>1</v>
      </c>
      <c r="AA76" s="9"/>
      <c r="AB76" s="17">
        <f t="shared" si="4"/>
        <v>0</v>
      </c>
      <c r="AC76" s="9"/>
      <c r="AD76" s="17">
        <f t="shared" si="5"/>
        <v>0</v>
      </c>
    </row>
    <row r="77" spans="2:30" ht="16.5" hidden="1" customHeight="1" outlineLevel="1" x14ac:dyDescent="0.25">
      <c r="B77" s="53" t="s">
        <v>47</v>
      </c>
      <c r="C77" s="15"/>
      <c r="D77" s="28"/>
      <c r="E77" s="16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10"/>
      <c r="X77" s="10"/>
      <c r="Y77" s="9"/>
      <c r="Z77" s="17">
        <v>1</v>
      </c>
      <c r="AA77" s="9"/>
      <c r="AB77" s="17">
        <f t="shared" si="4"/>
        <v>0</v>
      </c>
      <c r="AC77" s="9"/>
      <c r="AD77" s="17">
        <f t="shared" si="5"/>
        <v>0</v>
      </c>
    </row>
    <row r="78" spans="2:30" ht="16.5" hidden="1" customHeight="1" outlineLevel="1" x14ac:dyDescent="0.25">
      <c r="B78" s="53" t="s">
        <v>48</v>
      </c>
      <c r="C78" s="15"/>
      <c r="D78" s="28"/>
      <c r="E78" s="16"/>
      <c r="F78" s="64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10"/>
      <c r="X78" s="10"/>
      <c r="Y78" s="9"/>
      <c r="Z78" s="17">
        <v>1</v>
      </c>
      <c r="AA78" s="9"/>
      <c r="AB78" s="17">
        <f t="shared" si="4"/>
        <v>0</v>
      </c>
      <c r="AC78" s="9"/>
      <c r="AD78" s="17">
        <f t="shared" si="5"/>
        <v>0</v>
      </c>
    </row>
    <row r="79" spans="2:30" ht="16.5" hidden="1" customHeight="1" outlineLevel="1" x14ac:dyDescent="0.25">
      <c r="B79" s="46" t="s">
        <v>49</v>
      </c>
      <c r="C79" s="15"/>
      <c r="D79" s="28"/>
      <c r="E79" s="16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10"/>
      <c r="X79" s="10"/>
      <c r="Y79" s="9"/>
      <c r="Z79" s="17">
        <v>1</v>
      </c>
      <c r="AA79" s="9"/>
      <c r="AB79" s="17">
        <f t="shared" si="4"/>
        <v>0</v>
      </c>
      <c r="AC79" s="9"/>
      <c r="AD79" s="17">
        <f t="shared" si="5"/>
        <v>0</v>
      </c>
    </row>
    <row r="80" spans="2:30" ht="16.5" hidden="1" customHeight="1" outlineLevel="1" x14ac:dyDescent="0.25">
      <c r="B80" s="53" t="s">
        <v>50</v>
      </c>
      <c r="C80" s="15"/>
      <c r="D80" s="28"/>
      <c r="E80" s="16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10"/>
      <c r="X80" s="10"/>
      <c r="Y80" s="9"/>
      <c r="Z80" s="17">
        <v>1</v>
      </c>
      <c r="AA80" s="9"/>
      <c r="AB80" s="17">
        <f t="shared" si="4"/>
        <v>0</v>
      </c>
      <c r="AC80" s="9"/>
      <c r="AD80" s="17">
        <f t="shared" si="5"/>
        <v>0</v>
      </c>
    </row>
    <row r="81" spans="2:30" ht="16.5" hidden="1" customHeight="1" outlineLevel="1" x14ac:dyDescent="0.25">
      <c r="B81" s="53" t="s">
        <v>51</v>
      </c>
      <c r="C81" s="15"/>
      <c r="D81" s="28"/>
      <c r="E81" s="16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10"/>
      <c r="X81" s="10"/>
      <c r="Y81" s="9"/>
      <c r="Z81" s="17">
        <v>1</v>
      </c>
      <c r="AA81" s="9"/>
      <c r="AB81" s="17">
        <f t="shared" si="4"/>
        <v>0</v>
      </c>
      <c r="AC81" s="9"/>
      <c r="AD81" s="17">
        <f t="shared" si="5"/>
        <v>0</v>
      </c>
    </row>
    <row r="82" spans="2:30" ht="16.5" hidden="1" customHeight="1" outlineLevel="1" x14ac:dyDescent="0.25">
      <c r="B82" s="46" t="s">
        <v>388</v>
      </c>
      <c r="C82" s="15"/>
      <c r="D82" s="28"/>
      <c r="E82" s="16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10"/>
      <c r="X82" s="10"/>
      <c r="Y82" s="9"/>
      <c r="Z82" s="17">
        <v>1</v>
      </c>
      <c r="AA82" s="9"/>
      <c r="AB82" s="17">
        <f t="shared" si="4"/>
        <v>0</v>
      </c>
      <c r="AC82" s="9"/>
      <c r="AD82" s="17">
        <f t="shared" si="5"/>
        <v>0</v>
      </c>
    </row>
    <row r="83" spans="2:30" ht="16.5" hidden="1" customHeight="1" outlineLevel="1" x14ac:dyDescent="0.25">
      <c r="B83" s="53" t="s">
        <v>52</v>
      </c>
      <c r="C83" s="15"/>
      <c r="D83" s="28"/>
      <c r="E83" s="16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10"/>
      <c r="X83" s="10"/>
      <c r="Y83" s="9"/>
      <c r="Z83" s="17">
        <v>1</v>
      </c>
      <c r="AA83" s="9"/>
      <c r="AB83" s="17">
        <f t="shared" si="4"/>
        <v>0</v>
      </c>
      <c r="AC83" s="9"/>
      <c r="AD83" s="17">
        <f t="shared" si="5"/>
        <v>0</v>
      </c>
    </row>
    <row r="84" spans="2:30" ht="16.5" hidden="1" customHeight="1" outlineLevel="1" x14ac:dyDescent="0.25">
      <c r="B84" s="46" t="s">
        <v>53</v>
      </c>
      <c r="C84" s="15"/>
      <c r="D84" s="28"/>
      <c r="E84" s="16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10"/>
      <c r="X84" s="10"/>
      <c r="Y84" s="9"/>
      <c r="Z84" s="17">
        <v>1</v>
      </c>
      <c r="AA84" s="9"/>
      <c r="AB84" s="17">
        <f t="shared" si="4"/>
        <v>0</v>
      </c>
      <c r="AC84" s="9"/>
      <c r="AD84" s="17">
        <f t="shared" si="5"/>
        <v>0</v>
      </c>
    </row>
    <row r="85" spans="2:30" ht="16.5" hidden="1" customHeight="1" outlineLevel="1" x14ac:dyDescent="0.25">
      <c r="B85" s="53" t="s">
        <v>54</v>
      </c>
      <c r="C85" s="15"/>
      <c r="D85" s="28"/>
      <c r="E85" s="16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10"/>
      <c r="X85" s="10"/>
      <c r="Y85" s="9"/>
      <c r="Z85" s="17">
        <v>1</v>
      </c>
      <c r="AA85" s="9"/>
      <c r="AB85" s="17">
        <f t="shared" si="4"/>
        <v>0</v>
      </c>
      <c r="AC85" s="9"/>
      <c r="AD85" s="17">
        <f t="shared" si="5"/>
        <v>0</v>
      </c>
    </row>
    <row r="86" spans="2:30" ht="16.5" hidden="1" customHeight="1" outlineLevel="1" x14ac:dyDescent="0.25">
      <c r="B86" s="53" t="s">
        <v>55</v>
      </c>
      <c r="C86" s="15"/>
      <c r="D86" s="28"/>
      <c r="E86" s="16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10"/>
      <c r="X86" s="10"/>
      <c r="Y86" s="9"/>
      <c r="Z86" s="17">
        <v>1</v>
      </c>
      <c r="AA86" s="9"/>
      <c r="AB86" s="17">
        <f t="shared" si="4"/>
        <v>0</v>
      </c>
      <c r="AC86" s="9"/>
      <c r="AD86" s="17">
        <f t="shared" si="5"/>
        <v>0</v>
      </c>
    </row>
    <row r="87" spans="2:30" ht="16.5" hidden="1" customHeight="1" outlineLevel="1" x14ac:dyDescent="0.25">
      <c r="B87" s="53" t="s">
        <v>56</v>
      </c>
      <c r="C87" s="15"/>
      <c r="D87" s="28"/>
      <c r="E87" s="16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10"/>
      <c r="X87" s="10"/>
      <c r="Y87" s="9"/>
      <c r="Z87" s="17">
        <v>1</v>
      </c>
      <c r="AA87" s="9"/>
      <c r="AB87" s="17">
        <f t="shared" si="4"/>
        <v>0</v>
      </c>
      <c r="AC87" s="9"/>
      <c r="AD87" s="17">
        <f t="shared" si="5"/>
        <v>0</v>
      </c>
    </row>
    <row r="88" spans="2:30" ht="16.5" hidden="1" customHeight="1" outlineLevel="1" x14ac:dyDescent="0.25">
      <c r="B88" s="46" t="s">
        <v>390</v>
      </c>
      <c r="C88" s="15"/>
      <c r="D88" s="28"/>
      <c r="E88" s="16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10"/>
      <c r="X88" s="10"/>
      <c r="Y88" s="9"/>
      <c r="Z88" s="17">
        <v>1</v>
      </c>
      <c r="AA88" s="9"/>
      <c r="AB88" s="17">
        <f t="shared" si="4"/>
        <v>0</v>
      </c>
      <c r="AC88" s="9"/>
      <c r="AD88" s="17">
        <f t="shared" si="5"/>
        <v>0</v>
      </c>
    </row>
    <row r="89" spans="2:30" ht="16.5" hidden="1" customHeight="1" outlineLevel="1" x14ac:dyDescent="0.25">
      <c r="B89" s="46" t="s">
        <v>391</v>
      </c>
      <c r="C89" s="15"/>
      <c r="D89" s="28"/>
      <c r="E89" s="16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10"/>
      <c r="X89" s="10"/>
      <c r="Y89" s="9"/>
      <c r="Z89" s="17">
        <v>1</v>
      </c>
      <c r="AA89" s="9"/>
      <c r="AB89" s="17">
        <f t="shared" si="4"/>
        <v>0</v>
      </c>
      <c r="AC89" s="9"/>
      <c r="AD89" s="17">
        <f t="shared" si="5"/>
        <v>0</v>
      </c>
    </row>
    <row r="90" spans="2:30" ht="16.5" hidden="1" customHeight="1" outlineLevel="1" x14ac:dyDescent="0.25">
      <c r="B90" s="53" t="s">
        <v>57</v>
      </c>
      <c r="C90" s="15"/>
      <c r="D90" s="28"/>
      <c r="E90" s="16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10"/>
      <c r="X90" s="10"/>
      <c r="Y90" s="9"/>
      <c r="Z90" s="17">
        <v>1</v>
      </c>
      <c r="AA90" s="9"/>
      <c r="AB90" s="17">
        <f t="shared" si="4"/>
        <v>0</v>
      </c>
      <c r="AC90" s="9"/>
      <c r="AD90" s="17">
        <f t="shared" si="5"/>
        <v>0</v>
      </c>
    </row>
    <row r="91" spans="2:30" ht="16.5" hidden="1" customHeight="1" outlineLevel="1" x14ac:dyDescent="0.25">
      <c r="B91" s="53" t="s">
        <v>58</v>
      </c>
      <c r="C91" s="15"/>
      <c r="D91" s="28"/>
      <c r="E91" s="16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10"/>
      <c r="X91" s="10"/>
      <c r="Y91" s="9"/>
      <c r="Z91" s="17">
        <v>1</v>
      </c>
      <c r="AA91" s="9"/>
      <c r="AB91" s="17">
        <f t="shared" si="4"/>
        <v>0</v>
      </c>
      <c r="AC91" s="9"/>
      <c r="AD91" s="17">
        <f t="shared" si="5"/>
        <v>0</v>
      </c>
    </row>
    <row r="92" spans="2:30" ht="16.5" hidden="1" customHeight="1" outlineLevel="1" x14ac:dyDescent="0.25">
      <c r="B92" s="53" t="s">
        <v>59</v>
      </c>
      <c r="C92" s="15"/>
      <c r="D92" s="28"/>
      <c r="E92" s="16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10"/>
      <c r="X92" s="10"/>
      <c r="Y92" s="9"/>
      <c r="Z92" s="17">
        <v>1</v>
      </c>
      <c r="AA92" s="9"/>
      <c r="AB92" s="17">
        <f t="shared" si="4"/>
        <v>0</v>
      </c>
      <c r="AC92" s="9"/>
      <c r="AD92" s="17">
        <f t="shared" si="5"/>
        <v>0</v>
      </c>
    </row>
    <row r="93" spans="2:30" ht="16.5" hidden="1" customHeight="1" outlineLevel="1" x14ac:dyDescent="0.25">
      <c r="B93" s="54" t="s">
        <v>60</v>
      </c>
      <c r="C93" s="15"/>
      <c r="D93" s="28"/>
      <c r="E93" s="16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10"/>
      <c r="X93" s="10"/>
      <c r="Y93" s="9"/>
      <c r="Z93" s="17">
        <v>1</v>
      </c>
      <c r="AA93" s="9"/>
      <c r="AB93" s="17">
        <f t="shared" si="4"/>
        <v>0</v>
      </c>
      <c r="AC93" s="9"/>
      <c r="AD93" s="17">
        <f t="shared" si="5"/>
        <v>0</v>
      </c>
    </row>
    <row r="94" spans="2:30" ht="16.5" hidden="1" customHeight="1" outlineLevel="1" x14ac:dyDescent="0.25">
      <c r="B94" s="46" t="s">
        <v>61</v>
      </c>
      <c r="C94" s="15"/>
      <c r="D94" s="28"/>
      <c r="E94" s="16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10"/>
      <c r="X94" s="10"/>
      <c r="Y94" s="9"/>
      <c r="Z94" s="17">
        <v>1</v>
      </c>
      <c r="AA94" s="9"/>
      <c r="AB94" s="17">
        <f t="shared" si="4"/>
        <v>0</v>
      </c>
      <c r="AC94" s="9"/>
      <c r="AD94" s="17">
        <f t="shared" si="5"/>
        <v>0</v>
      </c>
    </row>
    <row r="95" spans="2:30" ht="16.5" hidden="1" customHeight="1" outlineLevel="1" x14ac:dyDescent="0.25">
      <c r="B95" s="53" t="s">
        <v>62</v>
      </c>
      <c r="C95" s="15"/>
      <c r="D95" s="28"/>
      <c r="E95" s="16"/>
      <c r="F95" s="64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10"/>
      <c r="X95" s="10"/>
      <c r="Y95" s="9"/>
      <c r="Z95" s="17">
        <v>1</v>
      </c>
      <c r="AA95" s="9"/>
      <c r="AB95" s="17">
        <f t="shared" si="4"/>
        <v>0</v>
      </c>
      <c r="AC95" s="9"/>
      <c r="AD95" s="17">
        <f t="shared" si="5"/>
        <v>0</v>
      </c>
    </row>
    <row r="96" spans="2:30" ht="16.5" hidden="1" customHeight="1" outlineLevel="1" x14ac:dyDescent="0.25">
      <c r="B96" s="53" t="s">
        <v>63</v>
      </c>
      <c r="C96" s="15"/>
      <c r="D96" s="28"/>
      <c r="E96" s="16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10"/>
      <c r="X96" s="10"/>
      <c r="Y96" s="9"/>
      <c r="Z96" s="17">
        <v>1</v>
      </c>
      <c r="AA96" s="9"/>
      <c r="AB96" s="17">
        <f t="shared" si="4"/>
        <v>0</v>
      </c>
      <c r="AC96" s="9"/>
      <c r="AD96" s="17">
        <f t="shared" si="5"/>
        <v>0</v>
      </c>
    </row>
    <row r="97" spans="2:30" ht="16.5" hidden="1" customHeight="1" outlineLevel="1" x14ac:dyDescent="0.25">
      <c r="B97" s="46" t="s">
        <v>393</v>
      </c>
      <c r="C97" s="15"/>
      <c r="D97" s="28"/>
      <c r="E97" s="16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10"/>
      <c r="X97" s="10"/>
      <c r="Y97" s="9"/>
      <c r="Z97" s="17">
        <v>1</v>
      </c>
      <c r="AA97" s="9"/>
      <c r="AB97" s="17">
        <f t="shared" si="4"/>
        <v>0</v>
      </c>
      <c r="AC97" s="9"/>
      <c r="AD97" s="17">
        <f t="shared" si="5"/>
        <v>0</v>
      </c>
    </row>
    <row r="98" spans="2:30" ht="16.5" hidden="1" customHeight="1" outlineLevel="1" x14ac:dyDescent="0.25">
      <c r="B98" s="54" t="s">
        <v>396</v>
      </c>
      <c r="C98" s="15"/>
      <c r="D98" s="28"/>
      <c r="E98" s="16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10"/>
      <c r="X98" s="10"/>
      <c r="Y98" s="9"/>
      <c r="Z98" s="17">
        <v>1</v>
      </c>
      <c r="AA98" s="9"/>
      <c r="AB98" s="17">
        <f t="shared" si="4"/>
        <v>0</v>
      </c>
      <c r="AC98" s="9"/>
      <c r="AD98" s="17">
        <f t="shared" si="5"/>
        <v>0</v>
      </c>
    </row>
    <row r="99" spans="2:30" ht="16.5" hidden="1" customHeight="1" outlineLevel="1" x14ac:dyDescent="0.25">
      <c r="B99" s="54" t="s">
        <v>387</v>
      </c>
      <c r="C99" s="15"/>
      <c r="D99" s="28"/>
      <c r="E99" s="16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10"/>
      <c r="X99" s="10"/>
      <c r="Y99" s="9"/>
      <c r="Z99" s="17">
        <v>1</v>
      </c>
      <c r="AA99" s="9"/>
      <c r="AB99" s="17">
        <f t="shared" si="4"/>
        <v>0</v>
      </c>
      <c r="AC99" s="9"/>
      <c r="AD99" s="17">
        <f t="shared" si="5"/>
        <v>0</v>
      </c>
    </row>
    <row r="100" spans="2:30" ht="16.5" hidden="1" customHeight="1" outlineLevel="1" x14ac:dyDescent="0.25">
      <c r="B100" s="53" t="s">
        <v>64</v>
      </c>
      <c r="C100" s="15"/>
      <c r="D100" s="28"/>
      <c r="E100" s="16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10"/>
      <c r="X100" s="10"/>
      <c r="Y100" s="9"/>
      <c r="Z100" s="17">
        <v>1</v>
      </c>
      <c r="AA100" s="9"/>
      <c r="AB100" s="17">
        <f t="shared" ref="AB100:AB131" si="6">Z100*C100</f>
        <v>0</v>
      </c>
      <c r="AC100" s="9"/>
      <c r="AD100" s="17">
        <f t="shared" ref="AD100:AD131" si="7">Z100*E100</f>
        <v>0</v>
      </c>
    </row>
    <row r="101" spans="2:30" ht="16.5" hidden="1" customHeight="1" outlineLevel="1" x14ac:dyDescent="0.25">
      <c r="B101" s="53" t="s">
        <v>523</v>
      </c>
      <c r="C101" s="15"/>
      <c r="D101" s="28"/>
      <c r="E101" s="16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10"/>
      <c r="X101" s="10"/>
      <c r="Y101" s="9"/>
      <c r="Z101" s="17">
        <v>1</v>
      </c>
      <c r="AA101" s="9"/>
      <c r="AB101" s="17">
        <f t="shared" si="6"/>
        <v>0</v>
      </c>
      <c r="AC101" s="9"/>
      <c r="AD101" s="17">
        <f t="shared" si="7"/>
        <v>0</v>
      </c>
    </row>
    <row r="102" spans="2:30" ht="16.5" hidden="1" customHeight="1" outlineLevel="1" x14ac:dyDescent="0.25">
      <c r="B102" s="53" t="s">
        <v>65</v>
      </c>
      <c r="C102" s="15"/>
      <c r="D102" s="28"/>
      <c r="E102" s="16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0"/>
      <c r="X102" s="10"/>
      <c r="Y102" s="9"/>
      <c r="Z102" s="17">
        <v>1</v>
      </c>
      <c r="AA102" s="9"/>
      <c r="AB102" s="17">
        <f t="shared" si="6"/>
        <v>0</v>
      </c>
      <c r="AC102" s="9"/>
      <c r="AD102" s="17">
        <f t="shared" si="7"/>
        <v>0</v>
      </c>
    </row>
    <row r="103" spans="2:30" ht="16.5" hidden="1" customHeight="1" outlineLevel="1" x14ac:dyDescent="0.25">
      <c r="B103" s="53" t="s">
        <v>66</v>
      </c>
      <c r="C103" s="15"/>
      <c r="D103" s="28"/>
      <c r="E103" s="16"/>
      <c r="F103" s="64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0"/>
      <c r="X103" s="10"/>
      <c r="Y103" s="9"/>
      <c r="Z103" s="17">
        <v>1</v>
      </c>
      <c r="AA103" s="9"/>
      <c r="AB103" s="17">
        <f t="shared" si="6"/>
        <v>0</v>
      </c>
      <c r="AC103" s="9"/>
      <c r="AD103" s="17">
        <f t="shared" si="7"/>
        <v>0</v>
      </c>
    </row>
    <row r="104" spans="2:30" ht="16.5" hidden="1" customHeight="1" outlineLevel="1" x14ac:dyDescent="0.25">
      <c r="B104" s="46" t="s">
        <v>67</v>
      </c>
      <c r="C104" s="15"/>
      <c r="D104" s="28"/>
      <c r="E104" s="16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10"/>
      <c r="X104" s="10"/>
      <c r="Y104" s="9"/>
      <c r="Z104" s="17">
        <v>1</v>
      </c>
      <c r="AA104" s="9"/>
      <c r="AB104" s="17">
        <f t="shared" si="6"/>
        <v>0</v>
      </c>
      <c r="AC104" s="9"/>
      <c r="AD104" s="17">
        <f t="shared" si="7"/>
        <v>0</v>
      </c>
    </row>
    <row r="105" spans="2:30" ht="16.5" hidden="1" customHeight="1" outlineLevel="1" x14ac:dyDescent="0.25">
      <c r="B105" s="53" t="s">
        <v>68</v>
      </c>
      <c r="C105" s="15"/>
      <c r="D105" s="28"/>
      <c r="E105" s="16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10"/>
      <c r="X105" s="10"/>
      <c r="Y105" s="9"/>
      <c r="Z105" s="17">
        <v>1</v>
      </c>
      <c r="AA105" s="9"/>
      <c r="AB105" s="17">
        <f t="shared" si="6"/>
        <v>0</v>
      </c>
      <c r="AC105" s="9"/>
      <c r="AD105" s="17">
        <f t="shared" si="7"/>
        <v>0</v>
      </c>
    </row>
    <row r="106" spans="2:30" ht="16.5" hidden="1" customHeight="1" outlineLevel="1" x14ac:dyDescent="0.25">
      <c r="B106" s="53" t="s">
        <v>517</v>
      </c>
      <c r="C106" s="15"/>
      <c r="D106" s="28"/>
      <c r="E106" s="16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10"/>
      <c r="X106" s="10"/>
      <c r="Y106" s="9"/>
      <c r="Z106" s="17">
        <v>1</v>
      </c>
      <c r="AA106" s="9"/>
      <c r="AB106" s="17">
        <f t="shared" si="6"/>
        <v>0</v>
      </c>
      <c r="AC106" s="9"/>
      <c r="AD106" s="17">
        <f t="shared" si="7"/>
        <v>0</v>
      </c>
    </row>
    <row r="107" spans="2:30" ht="16.5" hidden="1" customHeight="1" outlineLevel="1" x14ac:dyDescent="0.25">
      <c r="B107" s="46" t="s">
        <v>69</v>
      </c>
      <c r="C107" s="15"/>
      <c r="D107" s="28"/>
      <c r="E107" s="16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10"/>
      <c r="X107" s="10"/>
      <c r="Y107" s="9"/>
      <c r="Z107" s="17">
        <v>1</v>
      </c>
      <c r="AA107" s="9"/>
      <c r="AB107" s="17">
        <f t="shared" si="6"/>
        <v>0</v>
      </c>
      <c r="AC107" s="9"/>
      <c r="AD107" s="17">
        <f t="shared" si="7"/>
        <v>0</v>
      </c>
    </row>
    <row r="108" spans="2:30" ht="16.5" hidden="1" customHeight="1" outlineLevel="1" x14ac:dyDescent="0.25">
      <c r="B108" s="46" t="s">
        <v>423</v>
      </c>
      <c r="C108" s="15"/>
      <c r="D108" s="28"/>
      <c r="E108" s="16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10"/>
      <c r="X108" s="10"/>
      <c r="Y108" s="9"/>
      <c r="Z108" s="17">
        <v>0.35</v>
      </c>
      <c r="AA108" s="9"/>
      <c r="AB108" s="17">
        <f t="shared" si="6"/>
        <v>0</v>
      </c>
      <c r="AC108" s="9"/>
      <c r="AD108" s="17">
        <f t="shared" si="7"/>
        <v>0</v>
      </c>
    </row>
    <row r="109" spans="2:30" ht="16.5" hidden="1" customHeight="1" outlineLevel="1" x14ac:dyDescent="0.25">
      <c r="B109" s="53" t="s">
        <v>515</v>
      </c>
      <c r="C109" s="15"/>
      <c r="D109" s="28"/>
      <c r="E109" s="16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10"/>
      <c r="X109" s="10"/>
      <c r="Y109" s="9"/>
      <c r="Z109" s="17">
        <v>0.4</v>
      </c>
      <c r="AA109" s="9"/>
      <c r="AB109" s="17">
        <f t="shared" si="6"/>
        <v>0</v>
      </c>
      <c r="AC109" s="9"/>
      <c r="AD109" s="17">
        <f t="shared" si="7"/>
        <v>0</v>
      </c>
    </row>
    <row r="110" spans="2:30" ht="16.5" hidden="1" customHeight="1" outlineLevel="1" x14ac:dyDescent="0.25">
      <c r="B110" s="46" t="s">
        <v>427</v>
      </c>
      <c r="C110" s="15"/>
      <c r="D110" s="28"/>
      <c r="E110" s="16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10"/>
      <c r="X110" s="10"/>
      <c r="Y110" s="9"/>
      <c r="Z110" s="17">
        <v>0.35</v>
      </c>
      <c r="AA110" s="9"/>
      <c r="AB110" s="17">
        <f t="shared" si="6"/>
        <v>0</v>
      </c>
      <c r="AC110" s="9"/>
      <c r="AD110" s="17">
        <f t="shared" si="7"/>
        <v>0</v>
      </c>
    </row>
    <row r="111" spans="2:30" ht="16.5" hidden="1" customHeight="1" outlineLevel="1" x14ac:dyDescent="0.25">
      <c r="B111" s="53" t="s">
        <v>428</v>
      </c>
      <c r="C111" s="15"/>
      <c r="D111" s="28"/>
      <c r="E111" s="16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10"/>
      <c r="X111" s="10"/>
      <c r="Y111" s="9"/>
      <c r="Z111" s="17">
        <v>0.4</v>
      </c>
      <c r="AA111" s="9"/>
      <c r="AB111" s="17">
        <f t="shared" si="6"/>
        <v>0</v>
      </c>
      <c r="AC111" s="9"/>
      <c r="AD111" s="17">
        <f t="shared" si="7"/>
        <v>0</v>
      </c>
    </row>
    <row r="112" spans="2:30" ht="16.5" hidden="1" customHeight="1" outlineLevel="1" x14ac:dyDescent="0.25">
      <c r="B112" s="46" t="s">
        <v>425</v>
      </c>
      <c r="C112" s="15"/>
      <c r="D112" s="28"/>
      <c r="E112" s="16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10"/>
      <c r="X112" s="10"/>
      <c r="Y112" s="9"/>
      <c r="Z112" s="17">
        <v>0.4</v>
      </c>
      <c r="AA112" s="9"/>
      <c r="AB112" s="17">
        <f t="shared" si="6"/>
        <v>0</v>
      </c>
      <c r="AC112" s="9"/>
      <c r="AD112" s="17">
        <f t="shared" si="7"/>
        <v>0</v>
      </c>
    </row>
    <row r="113" spans="2:30" ht="16.5" hidden="1" customHeight="1" outlineLevel="1" x14ac:dyDescent="0.25">
      <c r="B113" s="53" t="s">
        <v>429</v>
      </c>
      <c r="C113" s="15"/>
      <c r="D113" s="28"/>
      <c r="E113" s="16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10"/>
      <c r="X113" s="10"/>
      <c r="Y113" s="9"/>
      <c r="Z113" s="17">
        <v>0.35</v>
      </c>
      <c r="AA113" s="9"/>
      <c r="AB113" s="17">
        <f t="shared" si="6"/>
        <v>0</v>
      </c>
      <c r="AC113" s="9"/>
      <c r="AD113" s="17">
        <f t="shared" si="7"/>
        <v>0</v>
      </c>
    </row>
    <row r="114" spans="2:30" ht="16.5" hidden="1" customHeight="1" outlineLevel="1" x14ac:dyDescent="0.25">
      <c r="B114" s="53" t="s">
        <v>398</v>
      </c>
      <c r="C114" s="15"/>
      <c r="D114" s="28"/>
      <c r="E114" s="16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10"/>
      <c r="X114" s="10"/>
      <c r="Y114" s="9"/>
      <c r="Z114" s="17">
        <v>1</v>
      </c>
      <c r="AA114" s="9"/>
      <c r="AB114" s="17">
        <f t="shared" si="6"/>
        <v>0</v>
      </c>
      <c r="AC114" s="9"/>
      <c r="AD114" s="17">
        <f t="shared" si="7"/>
        <v>0</v>
      </c>
    </row>
    <row r="115" spans="2:30" ht="16.5" hidden="1" customHeight="1" outlineLevel="1" x14ac:dyDescent="0.25">
      <c r="B115" s="46" t="s">
        <v>430</v>
      </c>
      <c r="C115" s="15"/>
      <c r="D115" s="28"/>
      <c r="E115" s="16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10"/>
      <c r="X115" s="10"/>
      <c r="Y115" s="9"/>
      <c r="Z115" s="17">
        <v>0.35</v>
      </c>
      <c r="AA115" s="9"/>
      <c r="AB115" s="17">
        <f t="shared" si="6"/>
        <v>0</v>
      </c>
      <c r="AC115" s="9"/>
      <c r="AD115" s="17">
        <f t="shared" si="7"/>
        <v>0</v>
      </c>
    </row>
    <row r="116" spans="2:30" ht="16.5" hidden="1" customHeight="1" outlineLevel="1" x14ac:dyDescent="0.25">
      <c r="B116" s="46" t="s">
        <v>426</v>
      </c>
      <c r="C116" s="15"/>
      <c r="D116" s="28"/>
      <c r="E116" s="16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10"/>
      <c r="X116" s="10"/>
      <c r="Y116" s="9"/>
      <c r="Z116" s="17">
        <v>0.4</v>
      </c>
      <c r="AA116" s="9"/>
      <c r="AB116" s="17">
        <f t="shared" si="6"/>
        <v>0</v>
      </c>
      <c r="AC116" s="9"/>
      <c r="AD116" s="17">
        <f t="shared" si="7"/>
        <v>0</v>
      </c>
    </row>
    <row r="117" spans="2:30" ht="16.5" hidden="1" customHeight="1" outlineLevel="1" x14ac:dyDescent="0.25">
      <c r="B117" s="46" t="s">
        <v>395</v>
      </c>
      <c r="C117" s="15"/>
      <c r="D117" s="28"/>
      <c r="E117" s="16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10"/>
      <c r="X117" s="10"/>
      <c r="Y117" s="9"/>
      <c r="Z117" s="17">
        <v>1</v>
      </c>
      <c r="AA117" s="9"/>
      <c r="AB117" s="17">
        <f t="shared" si="6"/>
        <v>0</v>
      </c>
      <c r="AC117" s="9"/>
      <c r="AD117" s="17">
        <f t="shared" si="7"/>
        <v>0</v>
      </c>
    </row>
    <row r="118" spans="2:30" ht="16.5" hidden="1" customHeight="1" outlineLevel="1" x14ac:dyDescent="0.25">
      <c r="B118" s="46" t="s">
        <v>424</v>
      </c>
      <c r="C118" s="15"/>
      <c r="D118" s="28"/>
      <c r="E118" s="16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10"/>
      <c r="X118" s="10"/>
      <c r="Y118" s="9"/>
      <c r="Z118" s="17">
        <v>0.35</v>
      </c>
      <c r="AA118" s="9"/>
      <c r="AB118" s="17">
        <f t="shared" si="6"/>
        <v>0</v>
      </c>
      <c r="AC118" s="9"/>
      <c r="AD118" s="17">
        <f t="shared" si="7"/>
        <v>0</v>
      </c>
    </row>
    <row r="119" spans="2:30" ht="16.5" hidden="1" customHeight="1" outlineLevel="1" x14ac:dyDescent="0.25">
      <c r="B119" s="53" t="s">
        <v>509</v>
      </c>
      <c r="C119" s="15"/>
      <c r="D119" s="28"/>
      <c r="E119" s="16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10"/>
      <c r="X119" s="10"/>
      <c r="Y119" s="9"/>
      <c r="Z119" s="17">
        <v>0.35</v>
      </c>
      <c r="AA119" s="9"/>
      <c r="AB119" s="17">
        <f t="shared" si="6"/>
        <v>0</v>
      </c>
      <c r="AC119" s="9"/>
      <c r="AD119" s="17">
        <f t="shared" si="7"/>
        <v>0</v>
      </c>
    </row>
    <row r="120" spans="2:30" ht="16.5" hidden="1" customHeight="1" outlineLevel="1" x14ac:dyDescent="0.25">
      <c r="B120" s="46" t="s">
        <v>431</v>
      </c>
      <c r="C120" s="15"/>
      <c r="D120" s="28"/>
      <c r="E120" s="16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10"/>
      <c r="X120" s="10"/>
      <c r="Y120" s="9"/>
      <c r="Z120" s="17">
        <v>0.35</v>
      </c>
      <c r="AA120" s="9"/>
      <c r="AB120" s="17">
        <f t="shared" si="6"/>
        <v>0</v>
      </c>
      <c r="AC120" s="9"/>
      <c r="AD120" s="17">
        <f t="shared" si="7"/>
        <v>0</v>
      </c>
    </row>
    <row r="121" spans="2:30" ht="16.5" hidden="1" customHeight="1" outlineLevel="1" x14ac:dyDescent="0.25">
      <c r="B121" s="53" t="s">
        <v>400</v>
      </c>
      <c r="C121" s="15"/>
      <c r="D121" s="28"/>
      <c r="E121" s="16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10"/>
      <c r="X121" s="10"/>
      <c r="Y121" s="9"/>
      <c r="Z121" s="17">
        <v>1</v>
      </c>
      <c r="AA121" s="9"/>
      <c r="AB121" s="17">
        <f t="shared" si="6"/>
        <v>0</v>
      </c>
      <c r="AC121" s="9"/>
      <c r="AD121" s="17">
        <f t="shared" si="7"/>
        <v>0</v>
      </c>
    </row>
    <row r="122" spans="2:30" ht="16.5" hidden="1" customHeight="1" outlineLevel="1" x14ac:dyDescent="0.25">
      <c r="B122" s="53" t="s">
        <v>433</v>
      </c>
      <c r="C122" s="15"/>
      <c r="D122" s="28"/>
      <c r="E122" s="16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10"/>
      <c r="X122" s="10"/>
      <c r="Y122" s="9"/>
      <c r="Z122" s="17">
        <v>0.4</v>
      </c>
      <c r="AA122" s="9"/>
      <c r="AB122" s="17">
        <f t="shared" si="6"/>
        <v>0</v>
      </c>
      <c r="AC122" s="9"/>
      <c r="AD122" s="17">
        <f t="shared" si="7"/>
        <v>0</v>
      </c>
    </row>
    <row r="123" spans="2:30" ht="16.5" hidden="1" customHeight="1" outlineLevel="1" x14ac:dyDescent="0.25">
      <c r="B123" s="53" t="s">
        <v>434</v>
      </c>
      <c r="C123" s="15"/>
      <c r="D123" s="28"/>
      <c r="E123" s="16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10"/>
      <c r="X123" s="10"/>
      <c r="Y123" s="9"/>
      <c r="Z123" s="17">
        <v>0.4</v>
      </c>
      <c r="AA123" s="9"/>
      <c r="AB123" s="17">
        <f t="shared" si="6"/>
        <v>0</v>
      </c>
      <c r="AC123" s="9"/>
      <c r="AD123" s="17">
        <f t="shared" si="7"/>
        <v>0</v>
      </c>
    </row>
    <row r="124" spans="2:30" ht="16.5" hidden="1" customHeight="1" outlineLevel="1" x14ac:dyDescent="0.25">
      <c r="B124" s="46" t="s">
        <v>435</v>
      </c>
      <c r="C124" s="15"/>
      <c r="D124" s="28"/>
      <c r="E124" s="16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10"/>
      <c r="X124" s="10"/>
      <c r="Y124" s="9"/>
      <c r="Z124" s="17">
        <v>0.4</v>
      </c>
      <c r="AA124" s="9"/>
      <c r="AB124" s="17">
        <f t="shared" si="6"/>
        <v>0</v>
      </c>
      <c r="AC124" s="9"/>
      <c r="AD124" s="17">
        <f t="shared" si="7"/>
        <v>0</v>
      </c>
    </row>
    <row r="125" spans="2:30" ht="16.5" hidden="1" customHeight="1" outlineLevel="1" x14ac:dyDescent="0.25">
      <c r="B125" s="67" t="s">
        <v>401</v>
      </c>
      <c r="C125" s="15"/>
      <c r="D125" s="28"/>
      <c r="E125" s="16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10"/>
      <c r="X125" s="10"/>
      <c r="Y125" s="9"/>
      <c r="Z125" s="17">
        <v>1</v>
      </c>
      <c r="AA125" s="9"/>
      <c r="AB125" s="17">
        <f t="shared" si="6"/>
        <v>0</v>
      </c>
      <c r="AC125" s="9"/>
      <c r="AD125" s="17">
        <f t="shared" si="7"/>
        <v>0</v>
      </c>
    </row>
    <row r="126" spans="2:30" ht="16.5" hidden="1" customHeight="1" outlineLevel="1" x14ac:dyDescent="0.25">
      <c r="B126" s="67" t="s">
        <v>402</v>
      </c>
      <c r="C126" s="15"/>
      <c r="D126" s="28"/>
      <c r="E126" s="16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10"/>
      <c r="X126" s="10"/>
      <c r="Y126" s="9"/>
      <c r="Z126" s="17">
        <v>1</v>
      </c>
      <c r="AA126" s="9"/>
      <c r="AB126" s="17">
        <f t="shared" si="6"/>
        <v>0</v>
      </c>
      <c r="AC126" s="9"/>
      <c r="AD126" s="17">
        <f t="shared" si="7"/>
        <v>0</v>
      </c>
    </row>
    <row r="127" spans="2:30" ht="16.5" hidden="1" customHeight="1" outlineLevel="1" x14ac:dyDescent="0.25">
      <c r="B127" s="46" t="s">
        <v>437</v>
      </c>
      <c r="C127" s="15"/>
      <c r="D127" s="28"/>
      <c r="E127" s="16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10"/>
      <c r="X127" s="10"/>
      <c r="Y127" s="9"/>
      <c r="Z127" s="17">
        <v>0.35</v>
      </c>
      <c r="AA127" s="9"/>
      <c r="AB127" s="17">
        <f t="shared" si="6"/>
        <v>0</v>
      </c>
      <c r="AC127" s="9"/>
      <c r="AD127" s="17">
        <f t="shared" si="7"/>
        <v>0</v>
      </c>
    </row>
    <row r="128" spans="2:30" ht="16.5" hidden="1" customHeight="1" outlineLevel="1" x14ac:dyDescent="0.25">
      <c r="B128" s="46" t="s">
        <v>432</v>
      </c>
      <c r="C128" s="15"/>
      <c r="D128" s="28"/>
      <c r="E128" s="16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10"/>
      <c r="X128" s="10"/>
      <c r="Y128" s="9"/>
      <c r="Z128" s="17">
        <v>0.35</v>
      </c>
      <c r="AA128" s="9"/>
      <c r="AB128" s="17">
        <f t="shared" si="6"/>
        <v>0</v>
      </c>
      <c r="AC128" s="9"/>
      <c r="AD128" s="17">
        <f t="shared" si="7"/>
        <v>0</v>
      </c>
    </row>
    <row r="129" spans="2:30" ht="16.5" hidden="1" customHeight="1" outlineLevel="1" x14ac:dyDescent="0.25">
      <c r="B129" s="53" t="s">
        <v>438</v>
      </c>
      <c r="C129" s="15"/>
      <c r="D129" s="28"/>
      <c r="E129" s="16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10"/>
      <c r="X129" s="10"/>
      <c r="Y129" s="9"/>
      <c r="Z129" s="17">
        <v>0.4</v>
      </c>
      <c r="AA129" s="9"/>
      <c r="AB129" s="17">
        <f t="shared" si="6"/>
        <v>0</v>
      </c>
      <c r="AC129" s="9"/>
      <c r="AD129" s="17">
        <f t="shared" si="7"/>
        <v>0</v>
      </c>
    </row>
    <row r="130" spans="2:30" ht="16.5" hidden="1" customHeight="1" outlineLevel="1" x14ac:dyDescent="0.25">
      <c r="B130" s="46" t="s">
        <v>375</v>
      </c>
      <c r="C130" s="15"/>
      <c r="D130" s="28"/>
      <c r="E130" s="16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10"/>
      <c r="X130" s="10"/>
      <c r="Y130" s="9"/>
      <c r="Z130" s="17">
        <v>1</v>
      </c>
      <c r="AA130" s="9"/>
      <c r="AB130" s="17">
        <f t="shared" si="6"/>
        <v>0</v>
      </c>
      <c r="AC130" s="9"/>
      <c r="AD130" s="17">
        <f t="shared" si="7"/>
        <v>0</v>
      </c>
    </row>
    <row r="131" spans="2:30" ht="16.5" hidden="1" customHeight="1" outlineLevel="1" x14ac:dyDescent="0.25">
      <c r="B131" s="46" t="s">
        <v>376</v>
      </c>
      <c r="C131" s="15"/>
      <c r="D131" s="28"/>
      <c r="E131" s="16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10"/>
      <c r="X131" s="10"/>
      <c r="Y131" s="9"/>
      <c r="Z131" s="17">
        <v>1</v>
      </c>
      <c r="AA131" s="9"/>
      <c r="AB131" s="17">
        <f t="shared" si="6"/>
        <v>0</v>
      </c>
      <c r="AC131" s="9"/>
      <c r="AD131" s="17">
        <f t="shared" si="7"/>
        <v>0</v>
      </c>
    </row>
    <row r="132" spans="2:30" ht="16.5" hidden="1" customHeight="1" outlineLevel="1" x14ac:dyDescent="0.25">
      <c r="B132" s="53" t="s">
        <v>403</v>
      </c>
      <c r="C132" s="15"/>
      <c r="D132" s="28"/>
      <c r="E132" s="16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10"/>
      <c r="X132" s="10"/>
      <c r="Y132" s="9"/>
      <c r="Z132" s="17">
        <v>1</v>
      </c>
      <c r="AA132" s="9"/>
      <c r="AB132" s="17">
        <f t="shared" ref="AB132:AB145" si="8">Z132*C132</f>
        <v>0</v>
      </c>
      <c r="AC132" s="9"/>
      <c r="AD132" s="17">
        <f t="shared" ref="AD132:AD145" si="9">Z132*E132</f>
        <v>0</v>
      </c>
    </row>
    <row r="133" spans="2:30" ht="16.5" hidden="1" customHeight="1" outlineLevel="1" x14ac:dyDescent="0.25">
      <c r="B133" s="53" t="s">
        <v>377</v>
      </c>
      <c r="C133" s="15"/>
      <c r="D133" s="28"/>
      <c r="E133" s="16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10"/>
      <c r="X133" s="10"/>
      <c r="Y133" s="9"/>
      <c r="Z133" s="17">
        <v>1</v>
      </c>
      <c r="AA133" s="9"/>
      <c r="AB133" s="17">
        <f t="shared" si="8"/>
        <v>0</v>
      </c>
      <c r="AC133" s="9"/>
      <c r="AD133" s="17">
        <f t="shared" si="9"/>
        <v>0</v>
      </c>
    </row>
    <row r="134" spans="2:30" ht="16.5" hidden="1" customHeight="1" outlineLevel="1" x14ac:dyDescent="0.25">
      <c r="B134" s="53" t="s">
        <v>370</v>
      </c>
      <c r="C134" s="15"/>
      <c r="D134" s="28"/>
      <c r="E134" s="16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10"/>
      <c r="X134" s="10"/>
      <c r="Y134" s="9"/>
      <c r="Z134" s="17">
        <v>1</v>
      </c>
      <c r="AA134" s="9"/>
      <c r="AB134" s="17">
        <f t="shared" si="8"/>
        <v>0</v>
      </c>
      <c r="AC134" s="9"/>
      <c r="AD134" s="17">
        <f t="shared" si="9"/>
        <v>0</v>
      </c>
    </row>
    <row r="135" spans="2:30" ht="16.5" hidden="1" customHeight="1" outlineLevel="1" x14ac:dyDescent="0.25">
      <c r="B135" s="46" t="s">
        <v>385</v>
      </c>
      <c r="C135" s="15"/>
      <c r="D135" s="28"/>
      <c r="E135" s="16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10"/>
      <c r="X135" s="10"/>
      <c r="Y135" s="9"/>
      <c r="Z135" s="17">
        <v>0.45</v>
      </c>
      <c r="AA135" s="9"/>
      <c r="AB135" s="17">
        <f t="shared" si="8"/>
        <v>0</v>
      </c>
      <c r="AC135" s="9"/>
      <c r="AD135" s="17">
        <f t="shared" si="9"/>
        <v>0</v>
      </c>
    </row>
    <row r="136" spans="2:30" ht="16.5" hidden="1" customHeight="1" outlineLevel="1" x14ac:dyDescent="0.25">
      <c r="B136" s="46" t="s">
        <v>404</v>
      </c>
      <c r="C136" s="15"/>
      <c r="D136" s="28"/>
      <c r="E136" s="16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10"/>
      <c r="X136" s="10"/>
      <c r="Y136" s="9"/>
      <c r="Z136" s="17">
        <v>1</v>
      </c>
      <c r="AA136" s="9"/>
      <c r="AB136" s="17">
        <f t="shared" si="8"/>
        <v>0</v>
      </c>
      <c r="AC136" s="9"/>
      <c r="AD136" s="17">
        <f t="shared" si="9"/>
        <v>0</v>
      </c>
    </row>
    <row r="137" spans="2:30" ht="16.5" hidden="1" customHeight="1" outlineLevel="1" x14ac:dyDescent="0.25">
      <c r="B137" s="53" t="s">
        <v>405</v>
      </c>
      <c r="C137" s="15"/>
      <c r="D137" s="28"/>
      <c r="E137" s="16"/>
      <c r="F137" s="64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10"/>
      <c r="X137" s="10"/>
      <c r="Y137" s="9"/>
      <c r="Z137" s="17">
        <v>1</v>
      </c>
      <c r="AA137" s="9"/>
      <c r="AB137" s="17">
        <f t="shared" si="8"/>
        <v>0</v>
      </c>
      <c r="AC137" s="9"/>
      <c r="AD137" s="17">
        <f t="shared" si="9"/>
        <v>0</v>
      </c>
    </row>
    <row r="138" spans="2:30" ht="16.5" hidden="1" customHeight="1" outlineLevel="1" x14ac:dyDescent="0.25">
      <c r="B138" s="67" t="s">
        <v>507</v>
      </c>
      <c r="C138" s="15"/>
      <c r="D138" s="28"/>
      <c r="E138" s="16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10"/>
      <c r="X138" s="10"/>
      <c r="Y138" s="9"/>
      <c r="Z138" s="17">
        <v>0.45</v>
      </c>
      <c r="AA138" s="9"/>
      <c r="AB138" s="17">
        <f t="shared" si="8"/>
        <v>0</v>
      </c>
      <c r="AC138" s="9"/>
      <c r="AD138" s="17">
        <f t="shared" si="9"/>
        <v>0</v>
      </c>
    </row>
    <row r="139" spans="2:30" ht="16.5" hidden="1" customHeight="1" outlineLevel="1" x14ac:dyDescent="0.25">
      <c r="B139" s="46" t="s">
        <v>386</v>
      </c>
      <c r="C139" s="15"/>
      <c r="D139" s="28"/>
      <c r="E139" s="16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10"/>
      <c r="X139" s="10"/>
      <c r="Y139" s="9"/>
      <c r="Z139" s="17">
        <v>0.45</v>
      </c>
      <c r="AA139" s="9"/>
      <c r="AB139" s="17">
        <f t="shared" si="8"/>
        <v>0</v>
      </c>
      <c r="AC139" s="9"/>
      <c r="AD139" s="17">
        <f t="shared" si="9"/>
        <v>0</v>
      </c>
    </row>
    <row r="140" spans="2:30" ht="16.5" hidden="1" customHeight="1" outlineLevel="1" x14ac:dyDescent="0.25">
      <c r="B140" s="54" t="s">
        <v>406</v>
      </c>
      <c r="C140" s="15"/>
      <c r="D140" s="28"/>
      <c r="E140" s="16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10"/>
      <c r="X140" s="10"/>
      <c r="Y140" s="9"/>
      <c r="Z140" s="17">
        <v>1</v>
      </c>
      <c r="AA140" s="9"/>
      <c r="AB140" s="17">
        <f t="shared" si="8"/>
        <v>0</v>
      </c>
      <c r="AC140" s="9"/>
      <c r="AD140" s="17">
        <f t="shared" si="9"/>
        <v>0</v>
      </c>
    </row>
    <row r="141" spans="2:30" ht="16.5" hidden="1" customHeight="1" outlineLevel="1" x14ac:dyDescent="0.25">
      <c r="B141" s="53" t="s">
        <v>407</v>
      </c>
      <c r="C141" s="15"/>
      <c r="D141" s="28"/>
      <c r="E141" s="16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10"/>
      <c r="X141" s="10"/>
      <c r="Y141" s="9"/>
      <c r="Z141" s="17">
        <v>1</v>
      </c>
      <c r="AA141" s="9"/>
      <c r="AB141" s="17">
        <f t="shared" si="8"/>
        <v>0</v>
      </c>
      <c r="AC141" s="9"/>
      <c r="AD141" s="17">
        <f t="shared" si="9"/>
        <v>0</v>
      </c>
    </row>
    <row r="142" spans="2:30" ht="16.5" hidden="1" customHeight="1" outlineLevel="1" x14ac:dyDescent="0.25">
      <c r="B142" s="67" t="s">
        <v>439</v>
      </c>
      <c r="C142" s="15"/>
      <c r="D142" s="28"/>
      <c r="E142" s="16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10"/>
      <c r="X142" s="10"/>
      <c r="Y142" s="9"/>
      <c r="Z142" s="17">
        <v>0.4</v>
      </c>
      <c r="AA142" s="9"/>
      <c r="AB142" s="17">
        <f t="shared" si="8"/>
        <v>0</v>
      </c>
      <c r="AC142" s="9"/>
      <c r="AD142" s="17">
        <f t="shared" si="9"/>
        <v>0</v>
      </c>
    </row>
    <row r="143" spans="2:30" ht="16.5" hidden="1" customHeight="1" outlineLevel="1" x14ac:dyDescent="0.25">
      <c r="B143" s="53" t="s">
        <v>440</v>
      </c>
      <c r="C143" s="15"/>
      <c r="D143" s="28"/>
      <c r="E143" s="16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10"/>
      <c r="X143" s="10"/>
      <c r="Y143" s="9"/>
      <c r="Z143" s="17">
        <v>0.4</v>
      </c>
      <c r="AA143" s="9"/>
      <c r="AB143" s="17">
        <f t="shared" si="8"/>
        <v>0</v>
      </c>
      <c r="AC143" s="9"/>
      <c r="AD143" s="17">
        <f t="shared" si="9"/>
        <v>0</v>
      </c>
    </row>
    <row r="144" spans="2:30" ht="16.5" hidden="1" customHeight="1" outlineLevel="1" x14ac:dyDescent="0.25">
      <c r="B144" s="46" t="s">
        <v>378</v>
      </c>
      <c r="C144" s="15"/>
      <c r="D144" s="28"/>
      <c r="E144" s="16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10"/>
      <c r="X144" s="10"/>
      <c r="Y144" s="9"/>
      <c r="Z144" s="17">
        <v>1</v>
      </c>
      <c r="AA144" s="9"/>
      <c r="AB144" s="17">
        <f t="shared" si="8"/>
        <v>0</v>
      </c>
      <c r="AC144" s="9"/>
      <c r="AD144" s="17">
        <f t="shared" si="9"/>
        <v>0</v>
      </c>
    </row>
    <row r="145" spans="2:30" ht="16.5" hidden="1" customHeight="1" outlineLevel="1" x14ac:dyDescent="0.25">
      <c r="B145" s="54" t="s">
        <v>408</v>
      </c>
      <c r="C145" s="15"/>
      <c r="D145" s="28"/>
      <c r="E145" s="16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10"/>
      <c r="X145" s="10"/>
      <c r="Y145" s="9"/>
      <c r="Z145" s="17">
        <v>1</v>
      </c>
      <c r="AA145" s="9"/>
      <c r="AB145" s="17">
        <f t="shared" si="8"/>
        <v>0</v>
      </c>
      <c r="AC145" s="9"/>
      <c r="AD145" s="17">
        <f t="shared" si="9"/>
        <v>0</v>
      </c>
    </row>
    <row r="146" spans="2:30" ht="16.5" hidden="1" customHeight="1" outlineLevel="1" x14ac:dyDescent="0.25">
      <c r="B146" s="46" t="s">
        <v>372</v>
      </c>
      <c r="C146" s="15"/>
      <c r="D146" s="28"/>
      <c r="E146" s="16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10"/>
      <c r="X146" s="10"/>
      <c r="Y146" s="9"/>
      <c r="Z146" s="17">
        <v>1</v>
      </c>
      <c r="AA146" s="9"/>
      <c r="AB146" s="17">
        <f t="shared" ref="AB146:AB153" si="10">Z146*C146</f>
        <v>0</v>
      </c>
      <c r="AC146" s="9"/>
      <c r="AD146" s="17">
        <f t="shared" ref="AD146:AD153" si="11">Z146*E146</f>
        <v>0</v>
      </c>
    </row>
    <row r="147" spans="2:30" ht="16.5" hidden="1" customHeight="1" outlineLevel="1" x14ac:dyDescent="0.25">
      <c r="B147" s="46" t="s">
        <v>397</v>
      </c>
      <c r="C147" s="15"/>
      <c r="D147" s="28"/>
      <c r="E147" s="16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10"/>
      <c r="X147" s="10"/>
      <c r="Y147" s="9"/>
      <c r="Z147" s="17">
        <v>1</v>
      </c>
      <c r="AA147" s="9"/>
      <c r="AB147" s="17">
        <f t="shared" si="10"/>
        <v>0</v>
      </c>
      <c r="AC147" s="9"/>
      <c r="AD147" s="17">
        <f t="shared" si="11"/>
        <v>0</v>
      </c>
    </row>
    <row r="148" spans="2:30" ht="16.5" hidden="1" customHeight="1" outlineLevel="1" x14ac:dyDescent="0.25">
      <c r="B148" s="75" t="s">
        <v>505</v>
      </c>
      <c r="C148" s="15"/>
      <c r="D148" s="28"/>
      <c r="E148" s="16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10"/>
      <c r="X148" s="10"/>
      <c r="Y148" s="9"/>
      <c r="Z148" s="17">
        <v>0.5</v>
      </c>
      <c r="AA148" s="9"/>
      <c r="AB148" s="17">
        <f t="shared" si="10"/>
        <v>0</v>
      </c>
      <c r="AC148" s="9"/>
      <c r="AD148" s="17">
        <f t="shared" si="11"/>
        <v>0</v>
      </c>
    </row>
    <row r="149" spans="2:30" ht="16.5" hidden="1" customHeight="1" outlineLevel="1" x14ac:dyDescent="0.25">
      <c r="B149" s="46" t="s">
        <v>399</v>
      </c>
      <c r="C149" s="15"/>
      <c r="D149" s="28"/>
      <c r="E149" s="16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10"/>
      <c r="X149" s="10"/>
      <c r="Y149" s="9"/>
      <c r="Z149" s="17">
        <v>1</v>
      </c>
      <c r="AA149" s="9"/>
      <c r="AB149" s="17">
        <f t="shared" si="10"/>
        <v>0</v>
      </c>
      <c r="AC149" s="9"/>
      <c r="AD149" s="17">
        <f t="shared" si="11"/>
        <v>0</v>
      </c>
    </row>
    <row r="150" spans="2:30" ht="16.5" hidden="1" customHeight="1" outlineLevel="1" x14ac:dyDescent="0.25">
      <c r="B150" s="69" t="s">
        <v>506</v>
      </c>
      <c r="C150" s="15"/>
      <c r="D150" s="28"/>
      <c r="E150" s="16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10"/>
      <c r="X150" s="10"/>
      <c r="Y150" s="9"/>
      <c r="Z150" s="17">
        <v>1</v>
      </c>
      <c r="AA150" s="9"/>
      <c r="AB150" s="17">
        <f t="shared" si="10"/>
        <v>0</v>
      </c>
      <c r="AC150" s="9"/>
      <c r="AD150" s="17">
        <f t="shared" si="11"/>
        <v>0</v>
      </c>
    </row>
    <row r="151" spans="2:30" ht="16.5" hidden="1" customHeight="1" outlineLevel="1" x14ac:dyDescent="0.25">
      <c r="B151" s="46" t="s">
        <v>381</v>
      </c>
      <c r="C151" s="15"/>
      <c r="D151" s="28"/>
      <c r="E151" s="16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10"/>
      <c r="X151" s="10"/>
      <c r="Y151" s="9"/>
      <c r="Z151" s="17">
        <v>0.35</v>
      </c>
      <c r="AA151" s="9"/>
      <c r="AB151" s="17">
        <f t="shared" si="10"/>
        <v>0</v>
      </c>
      <c r="AC151" s="9"/>
      <c r="AD151" s="17">
        <f t="shared" si="11"/>
        <v>0</v>
      </c>
    </row>
    <row r="152" spans="2:30" ht="16.5" hidden="1" customHeight="1" outlineLevel="1" x14ac:dyDescent="0.25">
      <c r="B152" s="53" t="s">
        <v>436</v>
      </c>
      <c r="C152" s="15"/>
      <c r="D152" s="28"/>
      <c r="E152" s="16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10"/>
      <c r="X152" s="10"/>
      <c r="Y152" s="9"/>
      <c r="Z152" s="17">
        <v>0.35</v>
      </c>
      <c r="AA152" s="9"/>
      <c r="AB152" s="17">
        <f t="shared" si="10"/>
        <v>0</v>
      </c>
      <c r="AC152" s="9"/>
      <c r="AD152" s="17">
        <f t="shared" si="11"/>
        <v>0</v>
      </c>
    </row>
    <row r="153" spans="2:30" ht="16.5" hidden="1" customHeight="1" outlineLevel="1" x14ac:dyDescent="0.25">
      <c r="B153" s="53" t="s">
        <v>422</v>
      </c>
      <c r="C153" s="15"/>
      <c r="D153" s="28"/>
      <c r="E153" s="16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10"/>
      <c r="X153" s="10"/>
      <c r="Y153" s="9"/>
      <c r="Z153" s="17">
        <v>0.35</v>
      </c>
      <c r="AA153" s="9"/>
      <c r="AB153" s="17">
        <f t="shared" si="10"/>
        <v>0</v>
      </c>
      <c r="AC153" s="9"/>
      <c r="AD153" s="17">
        <f t="shared" si="11"/>
        <v>0</v>
      </c>
    </row>
    <row r="154" spans="2:30" ht="16.5" hidden="1" customHeight="1" outlineLevel="1" x14ac:dyDescent="0.25">
      <c r="B154" s="53" t="s">
        <v>497</v>
      </c>
      <c r="C154" s="15"/>
      <c r="D154" s="28"/>
      <c r="E154" s="16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10"/>
      <c r="X154" s="10"/>
      <c r="Y154" s="9"/>
      <c r="Z154" s="17"/>
      <c r="AA154" s="9"/>
      <c r="AB154" s="17"/>
      <c r="AC154" s="9"/>
      <c r="AD154" s="17"/>
    </row>
    <row r="155" spans="2:30" ht="16.5" hidden="1" customHeight="1" outlineLevel="1" x14ac:dyDescent="0.25">
      <c r="B155" s="53" t="s">
        <v>498</v>
      </c>
      <c r="C155" s="15"/>
      <c r="D155" s="28"/>
      <c r="E155" s="16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10"/>
      <c r="X155" s="10"/>
      <c r="Y155" s="9"/>
      <c r="Z155" s="17"/>
      <c r="AA155" s="9"/>
      <c r="AB155" s="17"/>
      <c r="AC155" s="9"/>
      <c r="AD155" s="17"/>
    </row>
    <row r="156" spans="2:30" ht="16.5" hidden="1" customHeight="1" outlineLevel="1" x14ac:dyDescent="0.25">
      <c r="B156" s="68" t="s">
        <v>503</v>
      </c>
      <c r="C156" s="15"/>
      <c r="D156" s="28"/>
      <c r="E156" s="16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10"/>
      <c r="X156" s="10"/>
      <c r="Y156" s="9"/>
      <c r="Z156" s="17">
        <v>1</v>
      </c>
      <c r="AA156" s="9"/>
      <c r="AB156" s="17">
        <f>Z156*C156</f>
        <v>0</v>
      </c>
      <c r="AC156" s="9"/>
      <c r="AD156" s="17">
        <f>Z156*E156</f>
        <v>0</v>
      </c>
    </row>
    <row r="157" spans="2:30" ht="16.5" hidden="1" customHeight="1" outlineLevel="1" x14ac:dyDescent="0.25">
      <c r="B157" s="68" t="s">
        <v>504</v>
      </c>
      <c r="C157" s="15"/>
      <c r="D157" s="28"/>
      <c r="E157" s="16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10"/>
      <c r="X157" s="10"/>
      <c r="Y157" s="9"/>
      <c r="Z157" s="17">
        <v>1</v>
      </c>
      <c r="AA157" s="9"/>
      <c r="AB157" s="17">
        <f>Z157*C157</f>
        <v>0</v>
      </c>
      <c r="AC157" s="9"/>
      <c r="AD157" s="17">
        <f>Z157*E157</f>
        <v>0</v>
      </c>
    </row>
    <row r="158" spans="2:30" ht="16.5" hidden="1" customHeight="1" outlineLevel="1" thickBot="1" x14ac:dyDescent="0.3">
      <c r="B158" s="68"/>
      <c r="C158" s="15"/>
      <c r="D158" s="28"/>
      <c r="E158" s="16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10"/>
      <c r="X158" s="10"/>
      <c r="Y158" s="9"/>
      <c r="Z158" s="17">
        <v>0.33</v>
      </c>
      <c r="AA158" s="9"/>
      <c r="AB158" s="17">
        <f>Z158*C158</f>
        <v>0</v>
      </c>
      <c r="AC158" s="9"/>
      <c r="AD158" s="17">
        <f>Z158*E158</f>
        <v>0</v>
      </c>
    </row>
    <row r="159" spans="2:30" s="4" customFormat="1" ht="19.5" collapsed="1" thickBot="1" x14ac:dyDescent="0.3">
      <c r="B159" s="51" t="s">
        <v>273</v>
      </c>
      <c r="C159" s="29">
        <f>AB159</f>
        <v>0</v>
      </c>
      <c r="D159" s="38">
        <f>AD159</f>
        <v>0</v>
      </c>
      <c r="E159" s="30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8"/>
      <c r="X159" s="8"/>
      <c r="Y159" s="7"/>
      <c r="Z159" s="24"/>
      <c r="AA159" s="27"/>
      <c r="AB159" s="25">
        <f>SUM(AB160:AB243)</f>
        <v>0</v>
      </c>
      <c r="AC159" s="27"/>
      <c r="AD159" s="25">
        <f>SUM(AD160:AD243)</f>
        <v>0</v>
      </c>
    </row>
    <row r="160" spans="2:30" ht="16.5" hidden="1" customHeight="1" outlineLevel="1" thickBot="1" x14ac:dyDescent="0.3">
      <c r="B160" s="47" t="s">
        <v>99</v>
      </c>
      <c r="C160" s="29"/>
      <c r="D160" s="39"/>
      <c r="E160" s="12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10"/>
      <c r="X160" s="10"/>
      <c r="Y160" s="9"/>
      <c r="Z160" s="13">
        <v>0.3</v>
      </c>
      <c r="AA160" s="14"/>
      <c r="AB160" s="13">
        <f t="shared" ref="AB160:AB191" si="12">Z160*C160</f>
        <v>0</v>
      </c>
      <c r="AC160" s="14"/>
      <c r="AD160" s="13">
        <f t="shared" ref="AD160:AD191" si="13">Z160*E160</f>
        <v>0</v>
      </c>
    </row>
    <row r="161" spans="2:30" ht="16.5" hidden="1" customHeight="1" outlineLevel="1" thickBot="1" x14ac:dyDescent="0.3">
      <c r="B161" s="53" t="s">
        <v>100</v>
      </c>
      <c r="C161" s="29"/>
      <c r="D161" s="28"/>
      <c r="E161" s="16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10"/>
      <c r="X161" s="10"/>
      <c r="Y161" s="9"/>
      <c r="Z161" s="17">
        <v>1</v>
      </c>
      <c r="AA161" s="9"/>
      <c r="AB161" s="17">
        <f t="shared" si="12"/>
        <v>0</v>
      </c>
      <c r="AC161" s="9"/>
      <c r="AD161" s="17">
        <f t="shared" si="13"/>
        <v>0</v>
      </c>
    </row>
    <row r="162" spans="2:30" ht="16.5" hidden="1" customHeight="1" outlineLevel="1" thickBot="1" x14ac:dyDescent="0.3">
      <c r="B162" s="53" t="s">
        <v>101</v>
      </c>
      <c r="C162" s="29"/>
      <c r="D162" s="28"/>
      <c r="E162" s="16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10"/>
      <c r="X162" s="10"/>
      <c r="Y162" s="9"/>
      <c r="Z162" s="17">
        <v>1</v>
      </c>
      <c r="AA162" s="9"/>
      <c r="AB162" s="17">
        <f t="shared" si="12"/>
        <v>0</v>
      </c>
      <c r="AC162" s="9"/>
      <c r="AD162" s="17">
        <f t="shared" si="13"/>
        <v>0</v>
      </c>
    </row>
    <row r="163" spans="2:30" ht="16.5" hidden="1" customHeight="1" outlineLevel="1" thickBot="1" x14ac:dyDescent="0.3">
      <c r="B163" s="46" t="s">
        <v>102</v>
      </c>
      <c r="C163" s="29"/>
      <c r="D163" s="28"/>
      <c r="E163" s="16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10"/>
      <c r="X163" s="10"/>
      <c r="Y163" s="9"/>
      <c r="Z163" s="17">
        <v>1</v>
      </c>
      <c r="AA163" s="9"/>
      <c r="AB163" s="17">
        <f t="shared" si="12"/>
        <v>0</v>
      </c>
      <c r="AC163" s="9"/>
      <c r="AD163" s="17">
        <f t="shared" si="13"/>
        <v>0</v>
      </c>
    </row>
    <row r="164" spans="2:30" ht="16.5" hidden="1" customHeight="1" outlineLevel="1" thickBot="1" x14ac:dyDescent="0.3">
      <c r="B164" s="53" t="s">
        <v>103</v>
      </c>
      <c r="C164" s="29"/>
      <c r="D164" s="28"/>
      <c r="E164" s="16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10"/>
      <c r="X164" s="10"/>
      <c r="Y164" s="9"/>
      <c r="Z164" s="17">
        <v>0.35</v>
      </c>
      <c r="AA164" s="9"/>
      <c r="AB164" s="17">
        <f t="shared" si="12"/>
        <v>0</v>
      </c>
      <c r="AC164" s="9"/>
      <c r="AD164" s="17">
        <f t="shared" si="13"/>
        <v>0</v>
      </c>
    </row>
    <row r="165" spans="2:30" ht="16.5" hidden="1" customHeight="1" outlineLevel="1" thickBot="1" x14ac:dyDescent="0.3">
      <c r="B165" s="46" t="s">
        <v>104</v>
      </c>
      <c r="C165" s="29"/>
      <c r="D165" s="28"/>
      <c r="E165" s="16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10"/>
      <c r="X165" s="10"/>
      <c r="Y165" s="9"/>
      <c r="Z165" s="17">
        <v>0.3</v>
      </c>
      <c r="AA165" s="9"/>
      <c r="AB165" s="17">
        <f t="shared" si="12"/>
        <v>0</v>
      </c>
      <c r="AC165" s="9"/>
      <c r="AD165" s="17">
        <f t="shared" si="13"/>
        <v>0</v>
      </c>
    </row>
    <row r="166" spans="2:30" ht="16.5" hidden="1" customHeight="1" outlineLevel="1" thickBot="1" x14ac:dyDescent="0.3">
      <c r="B166" s="46" t="s">
        <v>105</v>
      </c>
      <c r="C166" s="29"/>
      <c r="D166" s="28"/>
      <c r="E166" s="16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10"/>
      <c r="X166" s="10"/>
      <c r="Y166" s="9"/>
      <c r="Z166" s="17">
        <v>0.35</v>
      </c>
      <c r="AA166" s="9"/>
      <c r="AB166" s="17">
        <f t="shared" si="12"/>
        <v>0</v>
      </c>
      <c r="AC166" s="9"/>
      <c r="AD166" s="17">
        <f t="shared" si="13"/>
        <v>0</v>
      </c>
    </row>
    <row r="167" spans="2:30" ht="16.5" hidden="1" customHeight="1" outlineLevel="1" thickBot="1" x14ac:dyDescent="0.3">
      <c r="B167" s="53" t="s">
        <v>106</v>
      </c>
      <c r="C167" s="29"/>
      <c r="D167" s="28"/>
      <c r="E167" s="16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10"/>
      <c r="X167" s="10"/>
      <c r="Y167" s="9"/>
      <c r="Z167" s="17">
        <v>1</v>
      </c>
      <c r="AA167" s="9"/>
      <c r="AB167" s="17">
        <f t="shared" si="12"/>
        <v>0</v>
      </c>
      <c r="AC167" s="9"/>
      <c r="AD167" s="17">
        <f t="shared" si="13"/>
        <v>0</v>
      </c>
    </row>
    <row r="168" spans="2:30" ht="16.5" hidden="1" customHeight="1" outlineLevel="1" thickBot="1" x14ac:dyDescent="0.3">
      <c r="B168" s="46" t="s">
        <v>282</v>
      </c>
      <c r="C168" s="29"/>
      <c r="D168" s="28"/>
      <c r="E168" s="16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10"/>
      <c r="X168" s="10"/>
      <c r="Y168" s="9"/>
      <c r="Z168" s="17">
        <v>0.35</v>
      </c>
      <c r="AA168" s="9"/>
      <c r="AB168" s="17">
        <f t="shared" si="12"/>
        <v>0</v>
      </c>
      <c r="AC168" s="9"/>
      <c r="AD168" s="17">
        <f t="shared" si="13"/>
        <v>0</v>
      </c>
    </row>
    <row r="169" spans="2:30" ht="16.5" hidden="1" customHeight="1" outlineLevel="1" thickBot="1" x14ac:dyDescent="0.3">
      <c r="B169" s="53" t="s">
        <v>186</v>
      </c>
      <c r="C169" s="29"/>
      <c r="D169" s="28"/>
      <c r="E169" s="16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10"/>
      <c r="X169" s="10"/>
      <c r="Y169" s="9"/>
      <c r="Z169" s="17">
        <v>9.5000000000000001E-2</v>
      </c>
      <c r="AA169" s="9"/>
      <c r="AB169" s="17">
        <f t="shared" si="12"/>
        <v>0</v>
      </c>
      <c r="AC169" s="9"/>
      <c r="AD169" s="17">
        <f t="shared" si="13"/>
        <v>0</v>
      </c>
    </row>
    <row r="170" spans="2:30" ht="16.5" hidden="1" customHeight="1" outlineLevel="1" thickBot="1" x14ac:dyDescent="0.3">
      <c r="B170" s="53" t="s">
        <v>187</v>
      </c>
      <c r="C170" s="29"/>
      <c r="D170" s="28"/>
      <c r="E170" s="16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10"/>
      <c r="X170" s="10"/>
      <c r="Y170" s="9"/>
      <c r="Z170" s="17">
        <v>9.5000000000000001E-2</v>
      </c>
      <c r="AA170" s="9"/>
      <c r="AB170" s="17">
        <f t="shared" si="12"/>
        <v>0</v>
      </c>
      <c r="AC170" s="9"/>
      <c r="AD170" s="17">
        <f t="shared" si="13"/>
        <v>0</v>
      </c>
    </row>
    <row r="171" spans="2:30" ht="16.5" hidden="1" customHeight="1" outlineLevel="1" thickBot="1" x14ac:dyDescent="0.3">
      <c r="B171" s="53" t="s">
        <v>188</v>
      </c>
      <c r="C171" s="29"/>
      <c r="D171" s="28"/>
      <c r="E171" s="16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10"/>
      <c r="X171" s="10"/>
      <c r="Y171" s="9"/>
      <c r="Z171" s="17">
        <v>9.5000000000000001E-2</v>
      </c>
      <c r="AA171" s="9"/>
      <c r="AB171" s="17">
        <f t="shared" si="12"/>
        <v>0</v>
      </c>
      <c r="AC171" s="9"/>
      <c r="AD171" s="17">
        <f t="shared" si="13"/>
        <v>0</v>
      </c>
    </row>
    <row r="172" spans="2:30" ht="16.5" hidden="1" customHeight="1" outlineLevel="1" thickBot="1" x14ac:dyDescent="0.3">
      <c r="B172" s="46" t="s">
        <v>283</v>
      </c>
      <c r="C172" s="29"/>
      <c r="D172" s="28"/>
      <c r="E172" s="16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10"/>
      <c r="X172" s="10"/>
      <c r="Y172" s="9"/>
      <c r="Z172" s="17">
        <v>0.2</v>
      </c>
      <c r="AA172" s="9"/>
      <c r="AB172" s="17">
        <f t="shared" si="12"/>
        <v>0</v>
      </c>
      <c r="AC172" s="9"/>
      <c r="AD172" s="17">
        <f t="shared" si="13"/>
        <v>0</v>
      </c>
    </row>
    <row r="173" spans="2:30" ht="16.5" hidden="1" customHeight="1" outlineLevel="1" thickBot="1" x14ac:dyDescent="0.3">
      <c r="B173" s="46" t="s">
        <v>236</v>
      </c>
      <c r="C173" s="29"/>
      <c r="D173" s="28"/>
      <c r="E173" s="16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10"/>
      <c r="X173" s="10"/>
      <c r="Y173" s="9"/>
      <c r="Z173" s="17">
        <v>1</v>
      </c>
      <c r="AA173" s="9"/>
      <c r="AB173" s="17">
        <f t="shared" si="12"/>
        <v>0</v>
      </c>
      <c r="AC173" s="9"/>
      <c r="AD173" s="17">
        <f t="shared" si="13"/>
        <v>0</v>
      </c>
    </row>
    <row r="174" spans="2:30" ht="16.5" hidden="1" customHeight="1" outlineLevel="1" thickBot="1" x14ac:dyDescent="0.3">
      <c r="B174" s="46" t="s">
        <v>237</v>
      </c>
      <c r="C174" s="29"/>
      <c r="D174" s="28"/>
      <c r="E174" s="16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10"/>
      <c r="X174" s="10"/>
      <c r="Y174" s="9"/>
      <c r="Z174" s="17">
        <v>1</v>
      </c>
      <c r="AA174" s="9"/>
      <c r="AB174" s="17">
        <f t="shared" si="12"/>
        <v>0</v>
      </c>
      <c r="AC174" s="9"/>
      <c r="AD174" s="17">
        <f t="shared" si="13"/>
        <v>0</v>
      </c>
    </row>
    <row r="175" spans="2:30" ht="16.5" hidden="1" customHeight="1" outlineLevel="1" thickBot="1" x14ac:dyDescent="0.3">
      <c r="B175" s="53" t="s">
        <v>238</v>
      </c>
      <c r="C175" s="29"/>
      <c r="D175" s="28"/>
      <c r="E175" s="16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10"/>
      <c r="X175" s="10"/>
      <c r="Y175" s="9"/>
      <c r="Z175" s="17">
        <v>0.3</v>
      </c>
      <c r="AA175" s="9"/>
      <c r="AB175" s="17">
        <f t="shared" si="12"/>
        <v>0</v>
      </c>
      <c r="AC175" s="9"/>
      <c r="AD175" s="17">
        <f t="shared" si="13"/>
        <v>0</v>
      </c>
    </row>
    <row r="176" spans="2:30" ht="16.5" hidden="1" customHeight="1" outlineLevel="1" thickBot="1" x14ac:dyDescent="0.3">
      <c r="B176" s="53" t="s">
        <v>239</v>
      </c>
      <c r="C176" s="29"/>
      <c r="D176" s="28"/>
      <c r="E176" s="16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10"/>
      <c r="X176" s="10"/>
      <c r="Y176" s="9"/>
      <c r="Z176" s="17">
        <v>0.2</v>
      </c>
      <c r="AA176" s="9"/>
      <c r="AB176" s="17">
        <f t="shared" si="12"/>
        <v>0</v>
      </c>
      <c r="AC176" s="9"/>
      <c r="AD176" s="17">
        <f t="shared" si="13"/>
        <v>0</v>
      </c>
    </row>
    <row r="177" spans="2:30" ht="16.5" hidden="1" customHeight="1" outlineLevel="1" thickBot="1" x14ac:dyDescent="0.3">
      <c r="B177" s="53" t="s">
        <v>240</v>
      </c>
      <c r="C177" s="29"/>
      <c r="D177" s="28"/>
      <c r="E177" s="16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10"/>
      <c r="X177" s="10"/>
      <c r="Y177" s="9"/>
      <c r="Z177" s="17">
        <v>0.2</v>
      </c>
      <c r="AA177" s="9"/>
      <c r="AB177" s="17">
        <f t="shared" si="12"/>
        <v>0</v>
      </c>
      <c r="AC177" s="9"/>
      <c r="AD177" s="17">
        <f t="shared" si="13"/>
        <v>0</v>
      </c>
    </row>
    <row r="178" spans="2:30" ht="16.5" hidden="1" customHeight="1" outlineLevel="1" thickBot="1" x14ac:dyDescent="0.3">
      <c r="B178" s="53" t="s">
        <v>241</v>
      </c>
      <c r="C178" s="29"/>
      <c r="D178" s="28"/>
      <c r="E178" s="16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10"/>
      <c r="X178" s="10"/>
      <c r="Y178" s="9"/>
      <c r="Z178" s="17">
        <v>0.2</v>
      </c>
      <c r="AA178" s="9"/>
      <c r="AB178" s="17">
        <f t="shared" si="12"/>
        <v>0</v>
      </c>
      <c r="AC178" s="9"/>
      <c r="AD178" s="17">
        <f t="shared" si="13"/>
        <v>0</v>
      </c>
    </row>
    <row r="179" spans="2:30" ht="16.5" hidden="1" customHeight="1" outlineLevel="1" thickBot="1" x14ac:dyDescent="0.3">
      <c r="B179" s="53" t="s">
        <v>242</v>
      </c>
      <c r="C179" s="29"/>
      <c r="D179" s="28"/>
      <c r="E179" s="16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10"/>
      <c r="X179" s="10"/>
      <c r="Y179" s="9"/>
      <c r="Z179" s="17">
        <v>0.2</v>
      </c>
      <c r="AA179" s="9"/>
      <c r="AB179" s="17">
        <f t="shared" si="12"/>
        <v>0</v>
      </c>
      <c r="AC179" s="9"/>
      <c r="AD179" s="17">
        <f t="shared" si="13"/>
        <v>0</v>
      </c>
    </row>
    <row r="180" spans="2:30" ht="16.5" hidden="1" customHeight="1" outlineLevel="1" thickBot="1" x14ac:dyDescent="0.3">
      <c r="B180" s="53" t="s">
        <v>243</v>
      </c>
      <c r="C180" s="29"/>
      <c r="D180" s="28"/>
      <c r="E180" s="16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10"/>
      <c r="X180" s="10"/>
      <c r="Y180" s="9"/>
      <c r="Z180" s="17">
        <v>0.25</v>
      </c>
      <c r="AA180" s="9"/>
      <c r="AB180" s="17">
        <f t="shared" si="12"/>
        <v>0</v>
      </c>
      <c r="AC180" s="9"/>
      <c r="AD180" s="17">
        <f t="shared" si="13"/>
        <v>0</v>
      </c>
    </row>
    <row r="181" spans="2:30" ht="16.5" hidden="1" customHeight="1" outlineLevel="1" thickBot="1" x14ac:dyDescent="0.3">
      <c r="B181" s="53" t="s">
        <v>229</v>
      </c>
      <c r="C181" s="29"/>
      <c r="D181" s="28"/>
      <c r="E181" s="16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10"/>
      <c r="X181" s="10"/>
      <c r="Y181" s="9"/>
      <c r="Z181" s="17">
        <v>1</v>
      </c>
      <c r="AA181" s="9"/>
      <c r="AB181" s="17">
        <f t="shared" si="12"/>
        <v>0</v>
      </c>
      <c r="AC181" s="9"/>
      <c r="AD181" s="17">
        <f t="shared" si="13"/>
        <v>0</v>
      </c>
    </row>
    <row r="182" spans="2:30" ht="16.5" hidden="1" customHeight="1" outlineLevel="1" thickBot="1" x14ac:dyDescent="0.3">
      <c r="B182" s="53" t="s">
        <v>230</v>
      </c>
      <c r="C182" s="29"/>
      <c r="D182" s="28"/>
      <c r="E182" s="16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10"/>
      <c r="X182" s="10"/>
      <c r="Y182" s="9"/>
      <c r="Z182" s="17">
        <v>0.3</v>
      </c>
      <c r="AA182" s="9"/>
      <c r="AB182" s="17">
        <f t="shared" si="12"/>
        <v>0</v>
      </c>
      <c r="AC182" s="9"/>
      <c r="AD182" s="17">
        <f t="shared" si="13"/>
        <v>0</v>
      </c>
    </row>
    <row r="183" spans="2:30" ht="16.5" hidden="1" customHeight="1" outlineLevel="1" thickBot="1" x14ac:dyDescent="0.3">
      <c r="B183" s="46" t="s">
        <v>244</v>
      </c>
      <c r="C183" s="29"/>
      <c r="D183" s="28"/>
      <c r="E183" s="16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10"/>
      <c r="X183" s="10"/>
      <c r="Y183" s="9"/>
      <c r="Z183" s="17">
        <v>1</v>
      </c>
      <c r="AA183" s="9"/>
      <c r="AB183" s="17">
        <f t="shared" si="12"/>
        <v>0</v>
      </c>
      <c r="AC183" s="9"/>
      <c r="AD183" s="17">
        <f t="shared" si="13"/>
        <v>0</v>
      </c>
    </row>
    <row r="184" spans="2:30" ht="16.5" hidden="1" customHeight="1" outlineLevel="1" thickBot="1" x14ac:dyDescent="0.3">
      <c r="B184" s="53" t="s">
        <v>231</v>
      </c>
      <c r="C184" s="29"/>
      <c r="D184" s="28"/>
      <c r="E184" s="16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10"/>
      <c r="X184" s="10"/>
      <c r="Y184" s="9"/>
      <c r="Z184" s="17">
        <v>1</v>
      </c>
      <c r="AA184" s="9"/>
      <c r="AB184" s="17">
        <f t="shared" si="12"/>
        <v>0</v>
      </c>
      <c r="AC184" s="9"/>
      <c r="AD184" s="17">
        <f t="shared" si="13"/>
        <v>0</v>
      </c>
    </row>
    <row r="185" spans="2:30" ht="16.5" hidden="1" customHeight="1" outlineLevel="1" thickBot="1" x14ac:dyDescent="0.3">
      <c r="B185" s="46" t="s">
        <v>107</v>
      </c>
      <c r="C185" s="29"/>
      <c r="D185" s="28"/>
      <c r="E185" s="16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10"/>
      <c r="X185" s="10"/>
      <c r="Y185" s="9"/>
      <c r="Z185" s="17">
        <v>1</v>
      </c>
      <c r="AA185" s="9"/>
      <c r="AB185" s="17">
        <f t="shared" si="12"/>
        <v>0</v>
      </c>
      <c r="AC185" s="9"/>
      <c r="AD185" s="17">
        <f t="shared" si="13"/>
        <v>0</v>
      </c>
    </row>
    <row r="186" spans="2:30" ht="16.5" hidden="1" customHeight="1" outlineLevel="1" thickBot="1" x14ac:dyDescent="0.3">
      <c r="B186" s="46" t="s">
        <v>108</v>
      </c>
      <c r="C186" s="29"/>
      <c r="D186" s="28"/>
      <c r="E186" s="16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10"/>
      <c r="X186" s="10"/>
      <c r="Y186" s="9"/>
      <c r="Z186" s="17">
        <v>0.15</v>
      </c>
      <c r="AA186" s="9"/>
      <c r="AB186" s="17">
        <f t="shared" si="12"/>
        <v>0</v>
      </c>
      <c r="AC186" s="9"/>
      <c r="AD186" s="17">
        <f t="shared" si="13"/>
        <v>0</v>
      </c>
    </row>
    <row r="187" spans="2:30" ht="16.5" hidden="1" customHeight="1" outlineLevel="1" thickBot="1" x14ac:dyDescent="0.3">
      <c r="B187" s="53" t="s">
        <v>109</v>
      </c>
      <c r="C187" s="29"/>
      <c r="D187" s="28"/>
      <c r="E187" s="16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10"/>
      <c r="X187" s="10"/>
      <c r="Y187" s="9"/>
      <c r="Z187" s="17">
        <v>0.35</v>
      </c>
      <c r="AA187" s="9"/>
      <c r="AB187" s="17">
        <f t="shared" si="12"/>
        <v>0</v>
      </c>
      <c r="AC187" s="9"/>
      <c r="AD187" s="17">
        <f t="shared" si="13"/>
        <v>0</v>
      </c>
    </row>
    <row r="188" spans="2:30" ht="16.5" hidden="1" customHeight="1" outlineLevel="1" thickBot="1" x14ac:dyDescent="0.3">
      <c r="B188" s="46" t="s">
        <v>110</v>
      </c>
      <c r="C188" s="29"/>
      <c r="D188" s="28"/>
      <c r="E188" s="16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10"/>
      <c r="X188" s="10"/>
      <c r="Y188" s="9"/>
      <c r="Z188" s="17">
        <v>1</v>
      </c>
      <c r="AA188" s="9"/>
      <c r="AB188" s="17">
        <f t="shared" si="12"/>
        <v>0</v>
      </c>
      <c r="AC188" s="9"/>
      <c r="AD188" s="17">
        <f t="shared" si="13"/>
        <v>0</v>
      </c>
    </row>
    <row r="189" spans="2:30" ht="16.5" hidden="1" customHeight="1" outlineLevel="1" thickBot="1" x14ac:dyDescent="0.3">
      <c r="B189" s="46" t="s">
        <v>111</v>
      </c>
      <c r="C189" s="29"/>
      <c r="D189" s="28"/>
      <c r="E189" s="16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10"/>
      <c r="X189" s="10"/>
      <c r="Y189" s="9"/>
      <c r="Z189" s="17">
        <v>1</v>
      </c>
      <c r="AA189" s="9"/>
      <c r="AB189" s="17">
        <f t="shared" si="12"/>
        <v>0</v>
      </c>
      <c r="AC189" s="9"/>
      <c r="AD189" s="17">
        <f t="shared" si="13"/>
        <v>0</v>
      </c>
    </row>
    <row r="190" spans="2:30" ht="16.5" hidden="1" customHeight="1" outlineLevel="1" thickBot="1" x14ac:dyDescent="0.3">
      <c r="B190" s="53" t="s">
        <v>112</v>
      </c>
      <c r="C190" s="29"/>
      <c r="D190" s="28"/>
      <c r="E190" s="16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10"/>
      <c r="X190" s="10"/>
      <c r="Y190" s="9"/>
      <c r="Z190" s="17">
        <v>0.35</v>
      </c>
      <c r="AA190" s="9"/>
      <c r="AB190" s="17">
        <f t="shared" si="12"/>
        <v>0</v>
      </c>
      <c r="AC190" s="9"/>
      <c r="AD190" s="17">
        <f t="shared" si="13"/>
        <v>0</v>
      </c>
    </row>
    <row r="191" spans="2:30" ht="16.5" hidden="1" customHeight="1" outlineLevel="1" thickBot="1" x14ac:dyDescent="0.3">
      <c r="B191" s="53" t="s">
        <v>516</v>
      </c>
      <c r="C191" s="29"/>
      <c r="D191" s="28"/>
      <c r="E191" s="16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10"/>
      <c r="X191" s="10"/>
      <c r="Y191" s="9"/>
      <c r="Z191" s="17">
        <v>1</v>
      </c>
      <c r="AA191" s="9"/>
      <c r="AB191" s="17">
        <f t="shared" si="12"/>
        <v>0</v>
      </c>
      <c r="AC191" s="9"/>
      <c r="AD191" s="17">
        <f t="shared" si="13"/>
        <v>0</v>
      </c>
    </row>
    <row r="192" spans="2:30" ht="16.5" hidden="1" customHeight="1" outlineLevel="1" thickBot="1" x14ac:dyDescent="0.3">
      <c r="B192" s="53" t="s">
        <v>113</v>
      </c>
      <c r="C192" s="29"/>
      <c r="D192" s="28"/>
      <c r="E192" s="16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10"/>
      <c r="X192" s="10"/>
      <c r="Y192" s="9"/>
      <c r="Z192" s="17">
        <v>1</v>
      </c>
      <c r="AA192" s="9"/>
      <c r="AB192" s="17">
        <f t="shared" ref="AB192:AB223" si="14">Z192*C192</f>
        <v>0</v>
      </c>
      <c r="AC192" s="9"/>
      <c r="AD192" s="17">
        <f t="shared" ref="AD192:AD223" si="15">Z192*E192</f>
        <v>0</v>
      </c>
    </row>
    <row r="193" spans="2:30" ht="16.5" hidden="1" customHeight="1" outlineLevel="1" thickBot="1" x14ac:dyDescent="0.3">
      <c r="B193" s="53" t="s">
        <v>114</v>
      </c>
      <c r="C193" s="29"/>
      <c r="D193" s="28"/>
      <c r="E193" s="16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10"/>
      <c r="X193" s="10"/>
      <c r="Y193" s="9"/>
      <c r="Z193" s="17">
        <v>1</v>
      </c>
      <c r="AA193" s="9"/>
      <c r="AB193" s="17">
        <f t="shared" si="14"/>
        <v>0</v>
      </c>
      <c r="AC193" s="9"/>
      <c r="AD193" s="17">
        <f t="shared" si="15"/>
        <v>0</v>
      </c>
    </row>
    <row r="194" spans="2:30" ht="16.5" hidden="1" customHeight="1" outlineLevel="1" thickBot="1" x14ac:dyDescent="0.3">
      <c r="B194" s="53" t="s">
        <v>115</v>
      </c>
      <c r="C194" s="29"/>
      <c r="D194" s="28"/>
      <c r="E194" s="16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10"/>
      <c r="X194" s="10"/>
      <c r="Y194" s="9"/>
      <c r="Z194" s="17">
        <v>1</v>
      </c>
      <c r="AA194" s="9"/>
      <c r="AB194" s="17">
        <f t="shared" si="14"/>
        <v>0</v>
      </c>
      <c r="AC194" s="9"/>
      <c r="AD194" s="17">
        <f t="shared" si="15"/>
        <v>0</v>
      </c>
    </row>
    <row r="195" spans="2:30" ht="16.5" hidden="1" customHeight="1" outlineLevel="1" thickBot="1" x14ac:dyDescent="0.3">
      <c r="B195" s="53" t="s">
        <v>116</v>
      </c>
      <c r="C195" s="29"/>
      <c r="D195" s="28"/>
      <c r="E195" s="16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10"/>
      <c r="X195" s="10"/>
      <c r="Y195" s="9"/>
      <c r="Z195" s="17">
        <v>1</v>
      </c>
      <c r="AA195" s="9"/>
      <c r="AB195" s="17">
        <f t="shared" si="14"/>
        <v>0</v>
      </c>
      <c r="AC195" s="9"/>
      <c r="AD195" s="17">
        <f t="shared" si="15"/>
        <v>0</v>
      </c>
    </row>
    <row r="196" spans="2:30" ht="16.5" hidden="1" customHeight="1" outlineLevel="1" thickBot="1" x14ac:dyDescent="0.3">
      <c r="B196" s="53" t="s">
        <v>117</v>
      </c>
      <c r="C196" s="29"/>
      <c r="D196" s="28"/>
      <c r="E196" s="16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10"/>
      <c r="X196" s="10"/>
      <c r="Y196" s="9"/>
      <c r="Z196" s="17">
        <v>0.35</v>
      </c>
      <c r="AA196" s="9"/>
      <c r="AB196" s="17">
        <f t="shared" si="14"/>
        <v>0</v>
      </c>
      <c r="AC196" s="9"/>
      <c r="AD196" s="17">
        <f t="shared" si="15"/>
        <v>0</v>
      </c>
    </row>
    <row r="197" spans="2:30" ht="16.5" hidden="1" customHeight="1" outlineLevel="1" thickBot="1" x14ac:dyDescent="0.3">
      <c r="B197" s="46" t="s">
        <v>118</v>
      </c>
      <c r="C197" s="29"/>
      <c r="D197" s="28"/>
      <c r="E197" s="16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10"/>
      <c r="X197" s="10"/>
      <c r="Y197" s="9"/>
      <c r="Z197" s="17">
        <v>1</v>
      </c>
      <c r="AA197" s="9"/>
      <c r="AB197" s="17">
        <f t="shared" si="14"/>
        <v>0</v>
      </c>
      <c r="AC197" s="9"/>
      <c r="AD197" s="17">
        <f t="shared" si="15"/>
        <v>0</v>
      </c>
    </row>
    <row r="198" spans="2:30" ht="16.5" hidden="1" customHeight="1" outlineLevel="1" thickBot="1" x14ac:dyDescent="0.3">
      <c r="B198" s="46" t="s">
        <v>119</v>
      </c>
      <c r="C198" s="29"/>
      <c r="D198" s="28"/>
      <c r="E198" s="16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10"/>
      <c r="X198" s="10"/>
      <c r="Y198" s="9"/>
      <c r="Z198" s="17">
        <v>1</v>
      </c>
      <c r="AA198" s="9"/>
      <c r="AB198" s="17">
        <f t="shared" si="14"/>
        <v>0</v>
      </c>
      <c r="AC198" s="9"/>
      <c r="AD198" s="17">
        <f t="shared" si="15"/>
        <v>0</v>
      </c>
    </row>
    <row r="199" spans="2:30" ht="16.5" hidden="1" customHeight="1" outlineLevel="1" thickBot="1" x14ac:dyDescent="0.3">
      <c r="B199" s="54" t="s">
        <v>120</v>
      </c>
      <c r="C199" s="29"/>
      <c r="D199" s="28"/>
      <c r="E199" s="16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10"/>
      <c r="X199" s="10"/>
      <c r="Y199" s="9"/>
      <c r="Z199" s="17">
        <v>1</v>
      </c>
      <c r="AA199" s="9"/>
      <c r="AB199" s="17">
        <f t="shared" si="14"/>
        <v>0</v>
      </c>
      <c r="AC199" s="9"/>
      <c r="AD199" s="17">
        <f t="shared" si="15"/>
        <v>0</v>
      </c>
    </row>
    <row r="200" spans="2:30" ht="16.5" hidden="1" customHeight="1" outlineLevel="1" thickBot="1" x14ac:dyDescent="0.3">
      <c r="B200" s="53" t="s">
        <v>121</v>
      </c>
      <c r="C200" s="29"/>
      <c r="D200" s="28"/>
      <c r="E200" s="16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10"/>
      <c r="X200" s="10"/>
      <c r="Y200" s="9"/>
      <c r="Z200" s="17">
        <v>1</v>
      </c>
      <c r="AA200" s="9"/>
      <c r="AB200" s="17">
        <f t="shared" si="14"/>
        <v>0</v>
      </c>
      <c r="AC200" s="9"/>
      <c r="AD200" s="17">
        <f t="shared" si="15"/>
        <v>0</v>
      </c>
    </row>
    <row r="201" spans="2:30" ht="16.5" hidden="1" customHeight="1" outlineLevel="1" thickBot="1" x14ac:dyDescent="0.3">
      <c r="B201" s="53" t="s">
        <v>122</v>
      </c>
      <c r="C201" s="29"/>
      <c r="D201" s="28"/>
      <c r="E201" s="16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10"/>
      <c r="X201" s="10"/>
      <c r="Y201" s="9"/>
      <c r="Z201" s="17">
        <v>1</v>
      </c>
      <c r="AA201" s="9"/>
      <c r="AB201" s="17">
        <f t="shared" si="14"/>
        <v>0</v>
      </c>
      <c r="AC201" s="9"/>
      <c r="AD201" s="17">
        <f t="shared" si="15"/>
        <v>0</v>
      </c>
    </row>
    <row r="202" spans="2:30" ht="16.5" hidden="1" customHeight="1" outlineLevel="1" thickBot="1" x14ac:dyDescent="0.3">
      <c r="B202" s="53" t="s">
        <v>123</v>
      </c>
      <c r="C202" s="29"/>
      <c r="D202" s="28"/>
      <c r="E202" s="16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10"/>
      <c r="X202" s="10"/>
      <c r="Y202" s="9"/>
      <c r="Z202" s="17">
        <v>1</v>
      </c>
      <c r="AA202" s="9"/>
      <c r="AB202" s="17">
        <f t="shared" si="14"/>
        <v>0</v>
      </c>
      <c r="AC202" s="9"/>
      <c r="AD202" s="17">
        <f t="shared" si="15"/>
        <v>0</v>
      </c>
    </row>
    <row r="203" spans="2:30" ht="16.5" hidden="1" customHeight="1" outlineLevel="1" thickBot="1" x14ac:dyDescent="0.3">
      <c r="B203" s="53" t="s">
        <v>124</v>
      </c>
      <c r="C203" s="29"/>
      <c r="D203" s="28"/>
      <c r="E203" s="16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10"/>
      <c r="X203" s="10"/>
      <c r="Y203" s="9"/>
      <c r="Z203" s="17">
        <v>0.25</v>
      </c>
      <c r="AA203" s="9"/>
      <c r="AB203" s="17">
        <f t="shared" si="14"/>
        <v>0</v>
      </c>
      <c r="AC203" s="9"/>
      <c r="AD203" s="17">
        <f t="shared" si="15"/>
        <v>0</v>
      </c>
    </row>
    <row r="204" spans="2:30" ht="16.5" hidden="1" customHeight="1" outlineLevel="1" thickBot="1" x14ac:dyDescent="0.3">
      <c r="B204" s="53" t="s">
        <v>125</v>
      </c>
      <c r="C204" s="29"/>
      <c r="D204" s="28"/>
      <c r="E204" s="16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10"/>
      <c r="X204" s="10"/>
      <c r="Y204" s="9"/>
      <c r="Z204" s="17">
        <v>1</v>
      </c>
      <c r="AA204" s="9"/>
      <c r="AB204" s="17">
        <f t="shared" si="14"/>
        <v>0</v>
      </c>
      <c r="AC204" s="9"/>
      <c r="AD204" s="17">
        <f t="shared" si="15"/>
        <v>0</v>
      </c>
    </row>
    <row r="205" spans="2:30" ht="16.5" hidden="1" customHeight="1" outlineLevel="1" thickBot="1" x14ac:dyDescent="0.3">
      <c r="B205" s="46" t="s">
        <v>126</v>
      </c>
      <c r="C205" s="29"/>
      <c r="D205" s="28"/>
      <c r="E205" s="16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10"/>
      <c r="X205" s="10"/>
      <c r="Y205" s="9"/>
      <c r="Z205" s="17">
        <v>1</v>
      </c>
      <c r="AA205" s="9"/>
      <c r="AB205" s="17">
        <f t="shared" si="14"/>
        <v>0</v>
      </c>
      <c r="AC205" s="9"/>
      <c r="AD205" s="17">
        <f t="shared" si="15"/>
        <v>0</v>
      </c>
    </row>
    <row r="206" spans="2:30" ht="16.5" hidden="1" customHeight="1" outlineLevel="1" thickBot="1" x14ac:dyDescent="0.3">
      <c r="B206" s="53" t="s">
        <v>127</v>
      </c>
      <c r="C206" s="29"/>
      <c r="D206" s="28"/>
      <c r="E206" s="16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10"/>
      <c r="X206" s="10"/>
      <c r="Y206" s="9"/>
      <c r="Z206" s="17">
        <v>1</v>
      </c>
      <c r="AA206" s="9"/>
      <c r="AB206" s="17">
        <f t="shared" si="14"/>
        <v>0</v>
      </c>
      <c r="AC206" s="9"/>
      <c r="AD206" s="17">
        <f t="shared" si="15"/>
        <v>0</v>
      </c>
    </row>
    <row r="207" spans="2:30" ht="16.5" hidden="1" customHeight="1" outlineLevel="1" thickBot="1" x14ac:dyDescent="0.3">
      <c r="B207" s="53" t="s">
        <v>128</v>
      </c>
      <c r="C207" s="29"/>
      <c r="D207" s="28"/>
      <c r="E207" s="16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10"/>
      <c r="X207" s="10"/>
      <c r="Y207" s="9"/>
      <c r="Z207" s="17">
        <v>1</v>
      </c>
      <c r="AA207" s="9"/>
      <c r="AB207" s="17">
        <f t="shared" si="14"/>
        <v>0</v>
      </c>
      <c r="AC207" s="9"/>
      <c r="AD207" s="17">
        <f t="shared" si="15"/>
        <v>0</v>
      </c>
    </row>
    <row r="208" spans="2:30" ht="16.5" hidden="1" customHeight="1" outlineLevel="1" thickBot="1" x14ac:dyDescent="0.3">
      <c r="B208" s="46" t="s">
        <v>129</v>
      </c>
      <c r="C208" s="29"/>
      <c r="D208" s="28"/>
      <c r="E208" s="16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10"/>
      <c r="X208" s="10"/>
      <c r="Y208" s="9"/>
      <c r="Z208" s="17">
        <v>1</v>
      </c>
      <c r="AA208" s="9"/>
      <c r="AB208" s="17">
        <f t="shared" si="14"/>
        <v>0</v>
      </c>
      <c r="AC208" s="9"/>
      <c r="AD208" s="17">
        <f t="shared" si="15"/>
        <v>0</v>
      </c>
    </row>
    <row r="209" spans="2:30" ht="16.5" hidden="1" customHeight="1" outlineLevel="1" thickBot="1" x14ac:dyDescent="0.3">
      <c r="B209" s="53" t="s">
        <v>130</v>
      </c>
      <c r="C209" s="29"/>
      <c r="D209" s="28"/>
      <c r="E209" s="16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10"/>
      <c r="X209" s="10"/>
      <c r="Y209" s="9"/>
      <c r="Z209" s="17">
        <v>1</v>
      </c>
      <c r="AA209" s="9"/>
      <c r="AB209" s="17">
        <f t="shared" si="14"/>
        <v>0</v>
      </c>
      <c r="AC209" s="9"/>
      <c r="AD209" s="17">
        <f t="shared" si="15"/>
        <v>0</v>
      </c>
    </row>
    <row r="210" spans="2:30" ht="16.5" hidden="1" customHeight="1" outlineLevel="1" thickBot="1" x14ac:dyDescent="0.3">
      <c r="B210" s="73" t="s">
        <v>513</v>
      </c>
      <c r="C210" s="30"/>
      <c r="D210" s="28"/>
      <c r="E210" s="16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10"/>
      <c r="X210" s="10"/>
      <c r="Y210" s="9"/>
      <c r="Z210" s="17">
        <v>1</v>
      </c>
      <c r="AA210" s="9"/>
      <c r="AB210" s="17">
        <f t="shared" si="14"/>
        <v>0</v>
      </c>
      <c r="AC210" s="9"/>
      <c r="AD210" s="17">
        <f t="shared" si="15"/>
        <v>0</v>
      </c>
    </row>
    <row r="211" spans="2:30" ht="16.5" hidden="1" customHeight="1" outlineLevel="1" thickBot="1" x14ac:dyDescent="0.3">
      <c r="B211" s="73" t="s">
        <v>514</v>
      </c>
      <c r="C211" s="30"/>
      <c r="D211" s="28"/>
      <c r="E211" s="16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10"/>
      <c r="X211" s="10"/>
      <c r="Y211" s="9"/>
      <c r="Z211" s="17">
        <v>1</v>
      </c>
      <c r="AA211" s="9"/>
      <c r="AB211" s="17">
        <f t="shared" si="14"/>
        <v>0</v>
      </c>
      <c r="AC211" s="9"/>
      <c r="AD211" s="17">
        <f t="shared" si="15"/>
        <v>0</v>
      </c>
    </row>
    <row r="212" spans="2:30" ht="16.5" hidden="1" customHeight="1" outlineLevel="1" thickBot="1" x14ac:dyDescent="0.3">
      <c r="B212" s="53" t="s">
        <v>266</v>
      </c>
      <c r="C212" s="29"/>
      <c r="D212" s="28"/>
      <c r="E212" s="16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10"/>
      <c r="X212" s="10"/>
      <c r="Y212" s="9"/>
      <c r="Z212" s="17">
        <v>1</v>
      </c>
      <c r="AA212" s="9"/>
      <c r="AB212" s="17">
        <f t="shared" si="14"/>
        <v>0</v>
      </c>
      <c r="AC212" s="9"/>
      <c r="AD212" s="17">
        <f t="shared" si="15"/>
        <v>0</v>
      </c>
    </row>
    <row r="213" spans="2:30" ht="16.5" hidden="1" customHeight="1" outlineLevel="1" thickBot="1" x14ac:dyDescent="0.3">
      <c r="B213" s="53" t="s">
        <v>265</v>
      </c>
      <c r="C213" s="29"/>
      <c r="D213" s="28"/>
      <c r="E213" s="16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10"/>
      <c r="X213" s="10"/>
      <c r="Y213" s="9"/>
      <c r="Z213" s="17">
        <v>0.6</v>
      </c>
      <c r="AA213" s="9"/>
      <c r="AB213" s="17">
        <f t="shared" si="14"/>
        <v>0</v>
      </c>
      <c r="AC213" s="9"/>
      <c r="AD213" s="17">
        <f t="shared" si="15"/>
        <v>0</v>
      </c>
    </row>
    <row r="214" spans="2:30" ht="16.5" hidden="1" customHeight="1" outlineLevel="1" thickBot="1" x14ac:dyDescent="0.3">
      <c r="B214" s="53" t="s">
        <v>267</v>
      </c>
      <c r="C214" s="29"/>
      <c r="D214" s="28"/>
      <c r="E214" s="16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10"/>
      <c r="X214" s="10"/>
      <c r="Y214" s="9"/>
      <c r="Z214" s="17">
        <v>0.6</v>
      </c>
      <c r="AA214" s="9"/>
      <c r="AB214" s="17">
        <f t="shared" si="14"/>
        <v>0</v>
      </c>
      <c r="AC214" s="9"/>
      <c r="AD214" s="17">
        <f t="shared" si="15"/>
        <v>0</v>
      </c>
    </row>
    <row r="215" spans="2:30" ht="16.5" hidden="1" customHeight="1" outlineLevel="1" thickBot="1" x14ac:dyDescent="0.3">
      <c r="B215" s="53" t="s">
        <v>268</v>
      </c>
      <c r="C215" s="29"/>
      <c r="D215" s="28"/>
      <c r="E215" s="16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10"/>
      <c r="X215" s="10"/>
      <c r="Y215" s="9"/>
      <c r="Z215" s="17">
        <v>1</v>
      </c>
      <c r="AA215" s="9"/>
      <c r="AB215" s="17">
        <f t="shared" si="14"/>
        <v>0</v>
      </c>
      <c r="AC215" s="9"/>
      <c r="AD215" s="17">
        <f t="shared" si="15"/>
        <v>0</v>
      </c>
    </row>
    <row r="216" spans="2:30" ht="16.5" hidden="1" customHeight="1" outlineLevel="1" thickBot="1" x14ac:dyDescent="0.3">
      <c r="B216" s="53" t="s">
        <v>264</v>
      </c>
      <c r="C216" s="29"/>
      <c r="D216" s="28"/>
      <c r="E216" s="16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10"/>
      <c r="X216" s="10"/>
      <c r="Y216" s="9"/>
      <c r="Z216" s="17">
        <v>1</v>
      </c>
      <c r="AA216" s="9"/>
      <c r="AB216" s="17">
        <f t="shared" si="14"/>
        <v>0</v>
      </c>
      <c r="AC216" s="9"/>
      <c r="AD216" s="17">
        <f t="shared" si="15"/>
        <v>0</v>
      </c>
    </row>
    <row r="217" spans="2:30" ht="16.5" hidden="1" customHeight="1" outlineLevel="1" thickBot="1" x14ac:dyDescent="0.3">
      <c r="B217" s="46" t="s">
        <v>314</v>
      </c>
      <c r="C217" s="29"/>
      <c r="D217" s="28"/>
      <c r="E217" s="16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10"/>
      <c r="X217" s="10"/>
      <c r="Y217" s="9"/>
      <c r="Z217" s="17">
        <v>9.5000000000000001E-2</v>
      </c>
      <c r="AA217" s="9"/>
      <c r="AB217" s="17">
        <f t="shared" si="14"/>
        <v>0</v>
      </c>
      <c r="AC217" s="9"/>
      <c r="AD217" s="17">
        <f t="shared" si="15"/>
        <v>0</v>
      </c>
    </row>
    <row r="218" spans="2:30" ht="16.5" hidden="1" customHeight="1" outlineLevel="1" thickBot="1" x14ac:dyDescent="0.3">
      <c r="B218" s="46" t="s">
        <v>315</v>
      </c>
      <c r="C218" s="29"/>
      <c r="D218" s="28"/>
      <c r="E218" s="16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10"/>
      <c r="X218" s="10"/>
      <c r="Y218" s="9"/>
      <c r="Z218" s="17">
        <v>9.5000000000000001E-2</v>
      </c>
      <c r="AA218" s="9"/>
      <c r="AB218" s="17">
        <f t="shared" si="14"/>
        <v>0</v>
      </c>
      <c r="AC218" s="9"/>
      <c r="AD218" s="17">
        <f t="shared" si="15"/>
        <v>0</v>
      </c>
    </row>
    <row r="219" spans="2:30" ht="16.5" hidden="1" customHeight="1" outlineLevel="1" thickBot="1" x14ac:dyDescent="0.3">
      <c r="B219" s="46" t="s">
        <v>316</v>
      </c>
      <c r="C219" s="29"/>
      <c r="D219" s="28"/>
      <c r="E219" s="16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10"/>
      <c r="X219" s="10"/>
      <c r="Y219" s="9"/>
      <c r="Z219" s="17">
        <v>0.4</v>
      </c>
      <c r="AA219" s="9"/>
      <c r="AB219" s="17">
        <f t="shared" si="14"/>
        <v>0</v>
      </c>
      <c r="AC219" s="9"/>
      <c r="AD219" s="17">
        <f t="shared" si="15"/>
        <v>0</v>
      </c>
    </row>
    <row r="220" spans="2:30" ht="16.5" hidden="1" customHeight="1" outlineLevel="1" thickBot="1" x14ac:dyDescent="0.3">
      <c r="B220" s="46" t="s">
        <v>317</v>
      </c>
      <c r="C220" s="29"/>
      <c r="D220" s="28"/>
      <c r="E220" s="16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10"/>
      <c r="X220" s="10"/>
      <c r="Y220" s="9"/>
      <c r="Z220" s="17">
        <v>0.4</v>
      </c>
      <c r="AA220" s="9"/>
      <c r="AB220" s="17">
        <f t="shared" si="14"/>
        <v>0</v>
      </c>
      <c r="AC220" s="9"/>
      <c r="AD220" s="17">
        <f t="shared" si="15"/>
        <v>0</v>
      </c>
    </row>
    <row r="221" spans="2:30" ht="16.5" hidden="1" customHeight="1" outlineLevel="1" thickBot="1" x14ac:dyDescent="0.3">
      <c r="B221" s="46" t="s">
        <v>318</v>
      </c>
      <c r="C221" s="29"/>
      <c r="D221" s="28"/>
      <c r="E221" s="16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10"/>
      <c r="X221" s="10"/>
      <c r="Y221" s="9"/>
      <c r="Z221" s="17">
        <v>8.5000000000000006E-2</v>
      </c>
      <c r="AA221" s="9"/>
      <c r="AB221" s="17">
        <f t="shared" si="14"/>
        <v>0</v>
      </c>
      <c r="AC221" s="9"/>
      <c r="AD221" s="17">
        <f t="shared" si="15"/>
        <v>0</v>
      </c>
    </row>
    <row r="222" spans="2:30" ht="16.5" hidden="1" customHeight="1" outlineLevel="1" thickBot="1" x14ac:dyDescent="0.3">
      <c r="B222" s="46" t="s">
        <v>319</v>
      </c>
      <c r="C222" s="29"/>
      <c r="D222" s="28"/>
      <c r="E222" s="16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10"/>
      <c r="X222" s="10"/>
      <c r="Y222" s="9"/>
      <c r="Z222" s="17">
        <v>0.3</v>
      </c>
      <c r="AA222" s="9"/>
      <c r="AB222" s="17">
        <f t="shared" si="14"/>
        <v>0</v>
      </c>
      <c r="AC222" s="9"/>
      <c r="AD222" s="17">
        <f t="shared" si="15"/>
        <v>0</v>
      </c>
    </row>
    <row r="223" spans="2:30" ht="16.5" hidden="1" customHeight="1" outlineLevel="1" thickBot="1" x14ac:dyDescent="0.3">
      <c r="B223" s="46" t="s">
        <v>320</v>
      </c>
      <c r="C223" s="29"/>
      <c r="D223" s="28"/>
      <c r="E223" s="16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10"/>
      <c r="X223" s="10"/>
      <c r="Y223" s="9"/>
      <c r="Z223" s="17">
        <v>0.3</v>
      </c>
      <c r="AA223" s="9"/>
      <c r="AB223" s="17">
        <f t="shared" si="14"/>
        <v>0</v>
      </c>
      <c r="AC223" s="9"/>
      <c r="AD223" s="17">
        <f t="shared" si="15"/>
        <v>0</v>
      </c>
    </row>
    <row r="224" spans="2:30" ht="16.5" hidden="1" customHeight="1" outlineLevel="1" thickBot="1" x14ac:dyDescent="0.3">
      <c r="B224" s="46" t="s">
        <v>309</v>
      </c>
      <c r="C224" s="29"/>
      <c r="D224" s="28"/>
      <c r="E224" s="16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10"/>
      <c r="X224" s="10"/>
      <c r="Y224" s="9"/>
      <c r="Z224" s="17">
        <v>0.28000000000000003</v>
      </c>
      <c r="AA224" s="9"/>
      <c r="AB224" s="17">
        <f t="shared" ref="AB224:AB243" si="16">Z224*C224</f>
        <v>0</v>
      </c>
      <c r="AC224" s="9"/>
      <c r="AD224" s="17">
        <f t="shared" ref="AD224:AD243" si="17">Z224*E224</f>
        <v>0</v>
      </c>
    </row>
    <row r="225" spans="2:30" ht="16.5" hidden="1" customHeight="1" outlineLevel="1" thickBot="1" x14ac:dyDescent="0.3">
      <c r="B225" s="46" t="s">
        <v>310</v>
      </c>
      <c r="C225" s="29"/>
      <c r="D225" s="28"/>
      <c r="E225" s="16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10"/>
      <c r="X225" s="10"/>
      <c r="Y225" s="9"/>
      <c r="Z225" s="17">
        <v>0.3</v>
      </c>
      <c r="AA225" s="9"/>
      <c r="AB225" s="17">
        <f t="shared" si="16"/>
        <v>0</v>
      </c>
      <c r="AC225" s="9"/>
      <c r="AD225" s="17">
        <f t="shared" si="17"/>
        <v>0</v>
      </c>
    </row>
    <row r="226" spans="2:30" ht="16.5" hidden="1" customHeight="1" outlineLevel="1" thickBot="1" x14ac:dyDescent="0.3">
      <c r="B226" s="46" t="s">
        <v>311</v>
      </c>
      <c r="C226" s="29"/>
      <c r="D226" s="28"/>
      <c r="E226" s="16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10"/>
      <c r="X226" s="10"/>
      <c r="Y226" s="9"/>
      <c r="Z226" s="17">
        <v>0.21</v>
      </c>
      <c r="AA226" s="9"/>
      <c r="AB226" s="17">
        <f t="shared" si="16"/>
        <v>0</v>
      </c>
      <c r="AC226" s="9"/>
      <c r="AD226" s="17">
        <f t="shared" si="17"/>
        <v>0</v>
      </c>
    </row>
    <row r="227" spans="2:30" ht="16.5" hidden="1" customHeight="1" outlineLevel="1" thickBot="1" x14ac:dyDescent="0.3">
      <c r="B227" s="46" t="s">
        <v>321</v>
      </c>
      <c r="C227" s="29"/>
      <c r="D227" s="28"/>
      <c r="E227" s="16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10"/>
      <c r="X227" s="10"/>
      <c r="Y227" s="9"/>
      <c r="Z227" s="17">
        <v>0.4</v>
      </c>
      <c r="AA227" s="9"/>
      <c r="AB227" s="17">
        <f t="shared" si="16"/>
        <v>0</v>
      </c>
      <c r="AC227" s="9"/>
      <c r="AD227" s="17">
        <f t="shared" si="17"/>
        <v>0</v>
      </c>
    </row>
    <row r="228" spans="2:30" ht="16.5" hidden="1" customHeight="1" outlineLevel="1" thickBot="1" x14ac:dyDescent="0.3">
      <c r="B228" s="46" t="s">
        <v>322</v>
      </c>
      <c r="C228" s="29"/>
      <c r="D228" s="28"/>
      <c r="E228" s="16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10"/>
      <c r="X228" s="10"/>
      <c r="Y228" s="9"/>
      <c r="Z228" s="17">
        <v>1</v>
      </c>
      <c r="AA228" s="9"/>
      <c r="AB228" s="17">
        <f t="shared" si="16"/>
        <v>0</v>
      </c>
      <c r="AC228" s="9"/>
      <c r="AD228" s="17">
        <f t="shared" si="17"/>
        <v>0</v>
      </c>
    </row>
    <row r="229" spans="2:30" ht="16.5" hidden="1" customHeight="1" outlineLevel="1" thickBot="1" x14ac:dyDescent="0.3">
      <c r="B229" s="46" t="s">
        <v>323</v>
      </c>
      <c r="C229" s="29"/>
      <c r="D229" s="28"/>
      <c r="E229" s="16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10"/>
      <c r="X229" s="10"/>
      <c r="Y229" s="9"/>
      <c r="Z229" s="17">
        <v>0.3</v>
      </c>
      <c r="AA229" s="9"/>
      <c r="AB229" s="17">
        <f t="shared" si="16"/>
        <v>0</v>
      </c>
      <c r="AC229" s="9"/>
      <c r="AD229" s="17">
        <f t="shared" si="17"/>
        <v>0</v>
      </c>
    </row>
    <row r="230" spans="2:30" ht="16.5" hidden="1" customHeight="1" outlineLevel="1" thickBot="1" x14ac:dyDescent="0.3">
      <c r="B230" s="46" t="s">
        <v>324</v>
      </c>
      <c r="C230" s="29"/>
      <c r="D230" s="28"/>
      <c r="E230" s="16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10"/>
      <c r="X230" s="10"/>
      <c r="Y230" s="9"/>
      <c r="Z230" s="17">
        <v>8.5000000000000006E-2</v>
      </c>
      <c r="AA230" s="9"/>
      <c r="AB230" s="17">
        <f t="shared" si="16"/>
        <v>0</v>
      </c>
      <c r="AC230" s="9"/>
      <c r="AD230" s="17">
        <f t="shared" si="17"/>
        <v>0</v>
      </c>
    </row>
    <row r="231" spans="2:30" ht="16.5" hidden="1" customHeight="1" outlineLevel="1" thickBot="1" x14ac:dyDescent="0.3">
      <c r="B231" s="46" t="s">
        <v>325</v>
      </c>
      <c r="C231" s="29"/>
      <c r="D231" s="28"/>
      <c r="E231" s="16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10"/>
      <c r="X231" s="10"/>
      <c r="Y231" s="9"/>
      <c r="Z231" s="17">
        <v>0.28000000000000003</v>
      </c>
      <c r="AA231" s="9"/>
      <c r="AB231" s="17">
        <f t="shared" si="16"/>
        <v>0</v>
      </c>
      <c r="AC231" s="9"/>
      <c r="AD231" s="17">
        <f t="shared" si="17"/>
        <v>0</v>
      </c>
    </row>
    <row r="232" spans="2:30" ht="16.5" hidden="1" customHeight="1" outlineLevel="1" thickBot="1" x14ac:dyDescent="0.3">
      <c r="B232" s="46" t="s">
        <v>326</v>
      </c>
      <c r="C232" s="29"/>
      <c r="D232" s="28"/>
      <c r="E232" s="16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10"/>
      <c r="X232" s="10"/>
      <c r="Y232" s="9"/>
      <c r="Z232" s="17">
        <v>0.3</v>
      </c>
      <c r="AA232" s="9"/>
      <c r="AB232" s="17">
        <f t="shared" si="16"/>
        <v>0</v>
      </c>
      <c r="AC232" s="9"/>
      <c r="AD232" s="17">
        <f t="shared" si="17"/>
        <v>0</v>
      </c>
    </row>
    <row r="233" spans="2:30" ht="16.5" hidden="1" customHeight="1" outlineLevel="1" thickBot="1" x14ac:dyDescent="0.3">
      <c r="B233" s="46" t="s">
        <v>312</v>
      </c>
      <c r="C233" s="29"/>
      <c r="D233" s="28"/>
      <c r="E233" s="16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10"/>
      <c r="X233" s="10"/>
      <c r="Y233" s="9"/>
      <c r="Z233" s="17">
        <v>0.21</v>
      </c>
      <c r="AA233" s="9"/>
      <c r="AB233" s="17">
        <f t="shared" si="16"/>
        <v>0</v>
      </c>
      <c r="AC233" s="9"/>
      <c r="AD233" s="17">
        <f t="shared" si="17"/>
        <v>0</v>
      </c>
    </row>
    <row r="234" spans="2:30" ht="16.5" hidden="1" customHeight="1" outlineLevel="1" thickBot="1" x14ac:dyDescent="0.3">
      <c r="B234" s="46" t="s">
        <v>327</v>
      </c>
      <c r="C234" s="29"/>
      <c r="D234" s="28"/>
      <c r="E234" s="16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10"/>
      <c r="X234" s="10"/>
      <c r="Y234" s="9"/>
      <c r="Z234" s="17">
        <v>1</v>
      </c>
      <c r="AA234" s="9"/>
      <c r="AB234" s="17">
        <f t="shared" si="16"/>
        <v>0</v>
      </c>
      <c r="AC234" s="9"/>
      <c r="AD234" s="17">
        <f t="shared" si="17"/>
        <v>0</v>
      </c>
    </row>
    <row r="235" spans="2:30" ht="16.5" hidden="1" customHeight="1" outlineLevel="1" thickBot="1" x14ac:dyDescent="0.3">
      <c r="B235" s="46" t="s">
        <v>313</v>
      </c>
      <c r="C235" s="29"/>
      <c r="D235" s="28"/>
      <c r="E235" s="16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10"/>
      <c r="X235" s="10"/>
      <c r="Y235" s="9"/>
      <c r="Z235" s="17">
        <v>0.28000000000000003</v>
      </c>
      <c r="AA235" s="9"/>
      <c r="AB235" s="17">
        <f t="shared" si="16"/>
        <v>0</v>
      </c>
      <c r="AC235" s="9"/>
      <c r="AD235" s="17">
        <f t="shared" si="17"/>
        <v>0</v>
      </c>
    </row>
    <row r="236" spans="2:30" ht="16.5" hidden="1" customHeight="1" outlineLevel="1" thickBot="1" x14ac:dyDescent="0.3">
      <c r="B236" s="46" t="s">
        <v>308</v>
      </c>
      <c r="C236" s="29"/>
      <c r="D236" s="28"/>
      <c r="E236" s="16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10"/>
      <c r="X236" s="10"/>
      <c r="Y236" s="9"/>
      <c r="Z236" s="17">
        <v>0.3</v>
      </c>
      <c r="AA236" s="9"/>
      <c r="AB236" s="17">
        <f t="shared" si="16"/>
        <v>0</v>
      </c>
      <c r="AC236" s="9"/>
      <c r="AD236" s="17">
        <f t="shared" si="17"/>
        <v>0</v>
      </c>
    </row>
    <row r="237" spans="2:30" ht="16.5" hidden="1" customHeight="1" outlineLevel="1" thickBot="1" x14ac:dyDescent="0.3">
      <c r="B237" s="46" t="s">
        <v>328</v>
      </c>
      <c r="C237" s="29"/>
      <c r="D237" s="28"/>
      <c r="E237" s="16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10"/>
      <c r="X237" s="10"/>
      <c r="Y237" s="9"/>
      <c r="Z237" s="17">
        <v>8.5000000000000006E-2</v>
      </c>
      <c r="AA237" s="9"/>
      <c r="AB237" s="17">
        <f t="shared" si="16"/>
        <v>0</v>
      </c>
      <c r="AC237" s="9"/>
      <c r="AD237" s="17">
        <f t="shared" si="17"/>
        <v>0</v>
      </c>
    </row>
    <row r="238" spans="2:30" ht="16.5" hidden="1" customHeight="1" outlineLevel="1" thickBot="1" x14ac:dyDescent="0.3">
      <c r="B238" s="46" t="s">
        <v>329</v>
      </c>
      <c r="C238" s="29"/>
      <c r="D238" s="28"/>
      <c r="E238" s="16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10"/>
      <c r="X238" s="10"/>
      <c r="Y238" s="9"/>
      <c r="Z238" s="17">
        <v>8.5000000000000006E-2</v>
      </c>
      <c r="AA238" s="9"/>
      <c r="AB238" s="17">
        <f t="shared" si="16"/>
        <v>0</v>
      </c>
      <c r="AC238" s="9"/>
      <c r="AD238" s="17">
        <f t="shared" si="17"/>
        <v>0</v>
      </c>
    </row>
    <row r="239" spans="2:30" ht="16.5" hidden="1" customHeight="1" outlineLevel="1" thickBot="1" x14ac:dyDescent="0.3">
      <c r="B239" s="46" t="s">
        <v>330</v>
      </c>
      <c r="C239" s="29"/>
      <c r="D239" s="28"/>
      <c r="E239" s="16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10"/>
      <c r="X239" s="10"/>
      <c r="Y239" s="9"/>
      <c r="Z239" s="17">
        <v>9.5000000000000001E-2</v>
      </c>
      <c r="AA239" s="9"/>
      <c r="AB239" s="17">
        <f t="shared" si="16"/>
        <v>0</v>
      </c>
      <c r="AC239" s="9"/>
      <c r="AD239" s="17">
        <f t="shared" si="17"/>
        <v>0</v>
      </c>
    </row>
    <row r="240" spans="2:30" ht="16.5" hidden="1" customHeight="1" outlineLevel="1" thickBot="1" x14ac:dyDescent="0.3">
      <c r="B240" s="46" t="s">
        <v>331</v>
      </c>
      <c r="C240" s="29"/>
      <c r="D240" s="28"/>
      <c r="E240" s="16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10"/>
      <c r="X240" s="10"/>
      <c r="Y240" s="9"/>
      <c r="Z240" s="17">
        <v>0.25</v>
      </c>
      <c r="AA240" s="9"/>
      <c r="AB240" s="17">
        <f t="shared" si="16"/>
        <v>0</v>
      </c>
      <c r="AC240" s="9"/>
      <c r="AD240" s="17">
        <f t="shared" si="17"/>
        <v>0</v>
      </c>
    </row>
    <row r="241" spans="2:30" ht="16.5" hidden="1" customHeight="1" outlineLevel="1" thickBot="1" x14ac:dyDescent="0.3">
      <c r="B241" s="46" t="s">
        <v>332</v>
      </c>
      <c r="C241" s="29"/>
      <c r="D241" s="28"/>
      <c r="E241" s="16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10"/>
      <c r="X241" s="10"/>
      <c r="Y241" s="9"/>
      <c r="Z241" s="17">
        <v>0.47</v>
      </c>
      <c r="AA241" s="9"/>
      <c r="AB241" s="17">
        <f t="shared" si="16"/>
        <v>0</v>
      </c>
      <c r="AC241" s="9"/>
      <c r="AD241" s="17">
        <f t="shared" si="17"/>
        <v>0</v>
      </c>
    </row>
    <row r="242" spans="2:30" ht="16.5" hidden="1" customHeight="1" outlineLevel="1" thickBot="1" x14ac:dyDescent="0.3">
      <c r="B242" s="46" t="s">
        <v>333</v>
      </c>
      <c r="C242" s="29"/>
      <c r="D242" s="28"/>
      <c r="E242" s="16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10"/>
      <c r="X242" s="10"/>
      <c r="Y242" s="9"/>
      <c r="Z242" s="17">
        <v>0.25</v>
      </c>
      <c r="AA242" s="9"/>
      <c r="AB242" s="17">
        <f t="shared" si="16"/>
        <v>0</v>
      </c>
      <c r="AC242" s="9"/>
      <c r="AD242" s="17">
        <f t="shared" si="17"/>
        <v>0</v>
      </c>
    </row>
    <row r="243" spans="2:30" ht="16.5" hidden="1" customHeight="1" outlineLevel="1" thickBot="1" x14ac:dyDescent="0.3">
      <c r="B243" s="46" t="s">
        <v>334</v>
      </c>
      <c r="C243" s="29"/>
      <c r="D243" s="28"/>
      <c r="E243" s="16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10"/>
      <c r="X243" s="10"/>
      <c r="Y243" s="9"/>
      <c r="Z243" s="17">
        <v>9.5000000000000001E-2</v>
      </c>
      <c r="AA243" s="9"/>
      <c r="AB243" s="17">
        <f t="shared" si="16"/>
        <v>0</v>
      </c>
      <c r="AC243" s="9"/>
      <c r="AD243" s="17">
        <f t="shared" si="17"/>
        <v>0</v>
      </c>
    </row>
    <row r="244" spans="2:30" s="4" customFormat="1" ht="19.5" thickBot="1" x14ac:dyDescent="0.3">
      <c r="B244" s="51" t="s">
        <v>70</v>
      </c>
      <c r="C244" s="29">
        <f t="shared" ref="C244" si="18">AB244</f>
        <v>150</v>
      </c>
      <c r="D244" s="38">
        <f>AD244</f>
        <v>0</v>
      </c>
      <c r="E244" s="30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8"/>
      <c r="X244" s="8"/>
      <c r="Y244" s="7"/>
      <c r="Z244" s="24"/>
      <c r="AA244" s="27"/>
      <c r="AB244" s="25">
        <f>SUM(AB245:AB294)</f>
        <v>150</v>
      </c>
      <c r="AC244" s="27"/>
      <c r="AD244" s="25">
        <f>SUM(AD245:AD294)</f>
        <v>0</v>
      </c>
    </row>
    <row r="245" spans="2:30" ht="16.5" customHeight="1" outlineLevel="1" x14ac:dyDescent="0.25">
      <c r="B245" s="56" t="s">
        <v>284</v>
      </c>
      <c r="C245" s="11"/>
      <c r="D245" s="39"/>
      <c r="E245" s="12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10"/>
      <c r="X245" s="10"/>
      <c r="Y245" s="9"/>
      <c r="Z245" s="13">
        <v>1</v>
      </c>
      <c r="AA245" s="9"/>
      <c r="AB245" s="13">
        <f t="shared" ref="AB245:AB276" si="19">Z245*C245</f>
        <v>0</v>
      </c>
      <c r="AC245" s="9"/>
      <c r="AD245" s="13">
        <f t="shared" ref="AD245:AD276" si="20">Z245*E245</f>
        <v>0</v>
      </c>
    </row>
    <row r="246" spans="2:30" ht="16.5" customHeight="1" outlineLevel="1" x14ac:dyDescent="0.25">
      <c r="B246" s="67" t="s">
        <v>285</v>
      </c>
      <c r="C246" s="11"/>
      <c r="D246" s="28"/>
      <c r="E246" s="16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10"/>
      <c r="X246" s="10"/>
      <c r="Y246" s="9"/>
      <c r="Z246" s="17">
        <v>0.4</v>
      </c>
      <c r="AA246" s="9"/>
      <c r="AB246" s="17">
        <f t="shared" si="19"/>
        <v>0</v>
      </c>
      <c r="AC246" s="9"/>
      <c r="AD246" s="17">
        <f t="shared" si="20"/>
        <v>0</v>
      </c>
    </row>
    <row r="247" spans="2:30" ht="16.5" customHeight="1" outlineLevel="1" x14ac:dyDescent="0.25">
      <c r="B247" s="46" t="s">
        <v>71</v>
      </c>
      <c r="C247" s="11"/>
      <c r="D247" s="28"/>
      <c r="E247" s="16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10"/>
      <c r="X247" s="10"/>
      <c r="Y247" s="9"/>
      <c r="Z247" s="17">
        <v>1</v>
      </c>
      <c r="AA247" s="9"/>
      <c r="AB247" s="17">
        <f t="shared" si="19"/>
        <v>0</v>
      </c>
      <c r="AC247" s="9"/>
      <c r="AD247" s="17">
        <f t="shared" si="20"/>
        <v>0</v>
      </c>
    </row>
    <row r="248" spans="2:30" ht="16.5" customHeight="1" outlineLevel="1" x14ac:dyDescent="0.25">
      <c r="B248" s="46" t="s">
        <v>286</v>
      </c>
      <c r="C248" s="11"/>
      <c r="D248" s="28"/>
      <c r="E248" s="16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10"/>
      <c r="X248" s="10"/>
      <c r="Y248" s="9"/>
      <c r="Z248" s="17">
        <v>1</v>
      </c>
      <c r="AA248" s="9"/>
      <c r="AB248" s="17">
        <f t="shared" si="19"/>
        <v>0</v>
      </c>
      <c r="AC248" s="9"/>
      <c r="AD248" s="17">
        <f t="shared" si="20"/>
        <v>0</v>
      </c>
    </row>
    <row r="249" spans="2:30" ht="16.5" customHeight="1" outlineLevel="1" x14ac:dyDescent="0.25">
      <c r="B249" s="53" t="s">
        <v>72</v>
      </c>
      <c r="C249" s="11">
        <v>30</v>
      </c>
      <c r="D249" s="28"/>
      <c r="E249" s="16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10"/>
      <c r="X249" s="10"/>
      <c r="Y249" s="9"/>
      <c r="Z249" s="17">
        <v>1</v>
      </c>
      <c r="AA249" s="9"/>
      <c r="AB249" s="17">
        <f t="shared" si="19"/>
        <v>30</v>
      </c>
      <c r="AC249" s="9"/>
      <c r="AD249" s="17">
        <f t="shared" si="20"/>
        <v>0</v>
      </c>
    </row>
    <row r="250" spans="2:30" ht="16.5" customHeight="1" outlineLevel="1" x14ac:dyDescent="0.25">
      <c r="B250" s="46" t="s">
        <v>73</v>
      </c>
      <c r="C250" s="11"/>
      <c r="D250" s="28"/>
      <c r="E250" s="16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10"/>
      <c r="X250" s="10"/>
      <c r="Y250" s="9"/>
      <c r="Z250" s="17">
        <v>1</v>
      </c>
      <c r="AA250" s="9"/>
      <c r="AB250" s="17">
        <f t="shared" si="19"/>
        <v>0</v>
      </c>
      <c r="AC250" s="9"/>
      <c r="AD250" s="17">
        <f t="shared" si="20"/>
        <v>0</v>
      </c>
    </row>
    <row r="251" spans="2:30" ht="16.5" customHeight="1" outlineLevel="1" x14ac:dyDescent="0.25">
      <c r="B251" s="53" t="s">
        <v>74</v>
      </c>
      <c r="C251" s="11"/>
      <c r="D251" s="28"/>
      <c r="E251" s="16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10"/>
      <c r="X251" s="10"/>
      <c r="Y251" s="9"/>
      <c r="Z251" s="17">
        <v>1</v>
      </c>
      <c r="AA251" s="9"/>
      <c r="AB251" s="17">
        <f t="shared" si="19"/>
        <v>0</v>
      </c>
      <c r="AC251" s="9"/>
      <c r="AD251" s="17">
        <f t="shared" si="20"/>
        <v>0</v>
      </c>
    </row>
    <row r="252" spans="2:30" ht="16.5" customHeight="1" outlineLevel="1" x14ac:dyDescent="0.25">
      <c r="B252" s="54" t="s">
        <v>75</v>
      </c>
      <c r="C252" s="11"/>
      <c r="D252" s="28"/>
      <c r="E252" s="16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10"/>
      <c r="X252" s="10"/>
      <c r="Y252" s="9"/>
      <c r="Z252" s="17">
        <v>1</v>
      </c>
      <c r="AA252" s="9"/>
      <c r="AB252" s="17">
        <f t="shared" si="19"/>
        <v>0</v>
      </c>
      <c r="AC252" s="9"/>
      <c r="AD252" s="17">
        <f t="shared" si="20"/>
        <v>0</v>
      </c>
    </row>
    <row r="253" spans="2:30" ht="16.5" customHeight="1" outlineLevel="1" x14ac:dyDescent="0.25">
      <c r="B253" s="53" t="s">
        <v>76</v>
      </c>
      <c r="C253" s="11"/>
      <c r="D253" s="28"/>
      <c r="E253" s="16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10"/>
      <c r="X253" s="10"/>
      <c r="Y253" s="9"/>
      <c r="Z253" s="17">
        <v>1</v>
      </c>
      <c r="AA253" s="9"/>
      <c r="AB253" s="17">
        <f t="shared" si="19"/>
        <v>0</v>
      </c>
      <c r="AC253" s="9"/>
      <c r="AD253" s="17">
        <f t="shared" si="20"/>
        <v>0</v>
      </c>
    </row>
    <row r="254" spans="2:30" ht="16.5" customHeight="1" outlineLevel="1" x14ac:dyDescent="0.25">
      <c r="B254" s="53" t="s">
        <v>77</v>
      </c>
      <c r="C254" s="11"/>
      <c r="D254" s="28"/>
      <c r="E254" s="16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10"/>
      <c r="X254" s="10"/>
      <c r="Y254" s="9"/>
      <c r="Z254" s="17">
        <v>1</v>
      </c>
      <c r="AA254" s="9"/>
      <c r="AB254" s="17">
        <f t="shared" si="19"/>
        <v>0</v>
      </c>
      <c r="AC254" s="9"/>
      <c r="AD254" s="17">
        <f t="shared" si="20"/>
        <v>0</v>
      </c>
    </row>
    <row r="255" spans="2:30" ht="16.5" customHeight="1" outlineLevel="1" x14ac:dyDescent="0.25">
      <c r="B255" s="53" t="s">
        <v>287</v>
      </c>
      <c r="C255" s="11"/>
      <c r="D255" s="28"/>
      <c r="E255" s="16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10"/>
      <c r="X255" s="10"/>
      <c r="Y255" s="9"/>
      <c r="Z255" s="17">
        <v>0.25</v>
      </c>
      <c r="AA255" s="9"/>
      <c r="AB255" s="17">
        <f t="shared" si="19"/>
        <v>0</v>
      </c>
      <c r="AC255" s="9"/>
      <c r="AD255" s="17">
        <f t="shared" si="20"/>
        <v>0</v>
      </c>
    </row>
    <row r="256" spans="2:30" ht="16.5" customHeight="1" outlineLevel="1" x14ac:dyDescent="0.25">
      <c r="B256" s="46" t="s">
        <v>78</v>
      </c>
      <c r="C256" s="11"/>
      <c r="D256" s="28"/>
      <c r="E256" s="16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10"/>
      <c r="X256" s="10"/>
      <c r="Y256" s="9"/>
      <c r="Z256" s="17">
        <v>0.15</v>
      </c>
      <c r="AA256" s="9"/>
      <c r="AB256" s="17">
        <f t="shared" si="19"/>
        <v>0</v>
      </c>
      <c r="AC256" s="9"/>
      <c r="AD256" s="17">
        <f t="shared" si="20"/>
        <v>0</v>
      </c>
    </row>
    <row r="257" spans="2:30" ht="16.5" customHeight="1" outlineLevel="1" x14ac:dyDescent="0.25">
      <c r="B257" s="46" t="s">
        <v>288</v>
      </c>
      <c r="C257" s="11"/>
      <c r="D257" s="28"/>
      <c r="E257" s="16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10"/>
      <c r="X257" s="10"/>
      <c r="Y257" s="9"/>
      <c r="Z257" s="17">
        <v>1</v>
      </c>
      <c r="AA257" s="9"/>
      <c r="AB257" s="17">
        <f t="shared" si="19"/>
        <v>0</v>
      </c>
      <c r="AC257" s="9"/>
      <c r="AD257" s="17">
        <f t="shared" si="20"/>
        <v>0</v>
      </c>
    </row>
    <row r="258" spans="2:30" ht="16.5" customHeight="1" outlineLevel="1" x14ac:dyDescent="0.25">
      <c r="B258" s="46" t="s">
        <v>79</v>
      </c>
      <c r="C258" s="11"/>
      <c r="D258" s="28"/>
      <c r="E258" s="16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10"/>
      <c r="X258" s="10"/>
      <c r="Y258" s="9"/>
      <c r="Z258" s="17">
        <v>1</v>
      </c>
      <c r="AA258" s="9"/>
      <c r="AB258" s="17">
        <f t="shared" si="19"/>
        <v>0</v>
      </c>
      <c r="AC258" s="9"/>
      <c r="AD258" s="17">
        <f t="shared" si="20"/>
        <v>0</v>
      </c>
    </row>
    <row r="259" spans="2:30" ht="16.5" customHeight="1" outlineLevel="1" x14ac:dyDescent="0.25">
      <c r="B259" s="53" t="s">
        <v>234</v>
      </c>
      <c r="C259" s="11"/>
      <c r="D259" s="28"/>
      <c r="E259" s="16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10"/>
      <c r="X259" s="10"/>
      <c r="Y259" s="9"/>
      <c r="Z259" s="17">
        <v>1</v>
      </c>
      <c r="AA259" s="9"/>
      <c r="AB259" s="17">
        <f t="shared" si="19"/>
        <v>0</v>
      </c>
      <c r="AC259" s="9"/>
      <c r="AD259" s="17">
        <f t="shared" si="20"/>
        <v>0</v>
      </c>
    </row>
    <row r="260" spans="2:30" ht="16.5" customHeight="1" outlineLevel="1" x14ac:dyDescent="0.25">
      <c r="B260" s="46" t="s">
        <v>80</v>
      </c>
      <c r="C260" s="11"/>
      <c r="D260" s="28"/>
      <c r="E260" s="16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10"/>
      <c r="X260" s="10"/>
      <c r="Y260" s="9"/>
      <c r="Z260" s="17">
        <v>0.45</v>
      </c>
      <c r="AA260" s="9"/>
      <c r="AB260" s="17">
        <f t="shared" si="19"/>
        <v>0</v>
      </c>
      <c r="AC260" s="9"/>
      <c r="AD260" s="17">
        <f t="shared" si="20"/>
        <v>0</v>
      </c>
    </row>
    <row r="261" spans="2:30" ht="16.5" customHeight="1" outlineLevel="1" x14ac:dyDescent="0.25">
      <c r="B261" s="46" t="s">
        <v>81</v>
      </c>
      <c r="C261" s="11"/>
      <c r="D261" s="28"/>
      <c r="E261" s="16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10"/>
      <c r="X261" s="10"/>
      <c r="Y261" s="9"/>
      <c r="Z261" s="17">
        <v>1</v>
      </c>
      <c r="AA261" s="9"/>
      <c r="AB261" s="17">
        <f t="shared" si="19"/>
        <v>0</v>
      </c>
      <c r="AC261" s="9"/>
      <c r="AD261" s="17">
        <f t="shared" si="20"/>
        <v>0</v>
      </c>
    </row>
    <row r="262" spans="2:30" ht="16.5" customHeight="1" outlineLevel="1" x14ac:dyDescent="0.25">
      <c r="B262" s="67" t="s">
        <v>82</v>
      </c>
      <c r="C262" s="11"/>
      <c r="D262" s="28"/>
      <c r="E262" s="16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10"/>
      <c r="X262" s="10"/>
      <c r="Y262" s="9"/>
      <c r="Z262" s="17">
        <v>0.25</v>
      </c>
      <c r="AA262" s="9"/>
      <c r="AB262" s="17">
        <f t="shared" si="19"/>
        <v>0</v>
      </c>
      <c r="AC262" s="9"/>
      <c r="AD262" s="17">
        <f t="shared" si="20"/>
        <v>0</v>
      </c>
    </row>
    <row r="263" spans="2:30" ht="16.5" customHeight="1" outlineLevel="1" x14ac:dyDescent="0.25">
      <c r="B263" s="46" t="s">
        <v>289</v>
      </c>
      <c r="C263" s="11"/>
      <c r="D263" s="28"/>
      <c r="E263" s="16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10"/>
      <c r="X263" s="10"/>
      <c r="Y263" s="9"/>
      <c r="Z263" s="17">
        <v>0.45</v>
      </c>
      <c r="AA263" s="9"/>
      <c r="AB263" s="17">
        <f t="shared" si="19"/>
        <v>0</v>
      </c>
      <c r="AC263" s="9"/>
      <c r="AD263" s="17">
        <f t="shared" si="20"/>
        <v>0</v>
      </c>
    </row>
    <row r="264" spans="2:30" ht="16.5" customHeight="1" outlineLevel="1" x14ac:dyDescent="0.25">
      <c r="B264" s="53" t="s">
        <v>83</v>
      </c>
      <c r="C264" s="11"/>
      <c r="D264" s="28"/>
      <c r="E264" s="16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10"/>
      <c r="X264" s="10"/>
      <c r="Y264" s="9"/>
      <c r="Z264" s="17">
        <v>1</v>
      </c>
      <c r="AA264" s="9"/>
      <c r="AB264" s="17">
        <f t="shared" si="19"/>
        <v>0</v>
      </c>
      <c r="AC264" s="9"/>
      <c r="AD264" s="17">
        <f t="shared" si="20"/>
        <v>0</v>
      </c>
    </row>
    <row r="265" spans="2:30" ht="16.5" customHeight="1" outlineLevel="1" x14ac:dyDescent="0.25">
      <c r="B265" s="46" t="s">
        <v>290</v>
      </c>
      <c r="C265" s="11"/>
      <c r="D265" s="28"/>
      <c r="E265" s="16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10"/>
      <c r="X265" s="10"/>
      <c r="Y265" s="9"/>
      <c r="Z265" s="17">
        <v>0.12</v>
      </c>
      <c r="AA265" s="9"/>
      <c r="AB265" s="17">
        <f t="shared" si="19"/>
        <v>0</v>
      </c>
      <c r="AC265" s="9"/>
      <c r="AD265" s="17">
        <f t="shared" si="20"/>
        <v>0</v>
      </c>
    </row>
    <row r="266" spans="2:30" ht="16.5" customHeight="1" outlineLevel="1" x14ac:dyDescent="0.25">
      <c r="B266" s="53" t="s">
        <v>84</v>
      </c>
      <c r="C266" s="11"/>
      <c r="D266" s="28"/>
      <c r="E266" s="16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10"/>
      <c r="X266" s="10"/>
      <c r="Y266" s="9"/>
      <c r="Z266" s="17">
        <v>0.25</v>
      </c>
      <c r="AA266" s="9"/>
      <c r="AB266" s="17">
        <f t="shared" si="19"/>
        <v>0</v>
      </c>
      <c r="AC266" s="9"/>
      <c r="AD266" s="17">
        <f t="shared" si="20"/>
        <v>0</v>
      </c>
    </row>
    <row r="267" spans="2:30" ht="16.5" customHeight="1" outlineLevel="1" x14ac:dyDescent="0.25">
      <c r="B267" s="46" t="s">
        <v>291</v>
      </c>
      <c r="C267" s="11"/>
      <c r="D267" s="28"/>
      <c r="E267" s="16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10"/>
      <c r="X267" s="10"/>
      <c r="Y267" s="9"/>
      <c r="Z267" s="17">
        <v>1</v>
      </c>
      <c r="AA267" s="9"/>
      <c r="AB267" s="17">
        <f t="shared" si="19"/>
        <v>0</v>
      </c>
      <c r="AC267" s="9"/>
      <c r="AD267" s="17">
        <f t="shared" si="20"/>
        <v>0</v>
      </c>
    </row>
    <row r="268" spans="2:30" ht="16.5" customHeight="1" outlineLevel="1" x14ac:dyDescent="0.25">
      <c r="B268" s="46" t="s">
        <v>85</v>
      </c>
      <c r="C268" s="11"/>
      <c r="D268" s="28"/>
      <c r="E268" s="16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10"/>
      <c r="X268" s="10"/>
      <c r="Y268" s="9"/>
      <c r="Z268" s="17">
        <v>0.1</v>
      </c>
      <c r="AA268" s="9"/>
      <c r="AB268" s="17">
        <f t="shared" si="19"/>
        <v>0</v>
      </c>
      <c r="AC268" s="9"/>
      <c r="AD268" s="17">
        <f t="shared" si="20"/>
        <v>0</v>
      </c>
    </row>
    <row r="269" spans="2:30" ht="16.5" customHeight="1" outlineLevel="1" x14ac:dyDescent="0.25">
      <c r="B269" s="46" t="s">
        <v>86</v>
      </c>
      <c r="C269" s="11"/>
      <c r="D269" s="28"/>
      <c r="E269" s="16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10"/>
      <c r="X269" s="10"/>
      <c r="Y269" s="9"/>
      <c r="Z269" s="17">
        <v>1</v>
      </c>
      <c r="AA269" s="9"/>
      <c r="AB269" s="17">
        <f t="shared" si="19"/>
        <v>0</v>
      </c>
      <c r="AC269" s="9"/>
      <c r="AD269" s="17">
        <f t="shared" si="20"/>
        <v>0</v>
      </c>
    </row>
    <row r="270" spans="2:30" ht="16.5" customHeight="1" outlineLevel="1" x14ac:dyDescent="0.25">
      <c r="B270" s="46" t="s">
        <v>292</v>
      </c>
      <c r="C270" s="11"/>
      <c r="D270" s="28"/>
      <c r="E270" s="16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10"/>
      <c r="X270" s="10"/>
      <c r="Y270" s="9"/>
      <c r="Z270" s="17">
        <v>0.45</v>
      </c>
      <c r="AA270" s="9"/>
      <c r="AB270" s="17">
        <f t="shared" si="19"/>
        <v>0</v>
      </c>
      <c r="AC270" s="9"/>
      <c r="AD270" s="17">
        <f t="shared" si="20"/>
        <v>0</v>
      </c>
    </row>
    <row r="271" spans="2:30" ht="16.5" customHeight="1" outlineLevel="1" x14ac:dyDescent="0.25">
      <c r="B271" s="53" t="s">
        <v>87</v>
      </c>
      <c r="C271" s="11"/>
      <c r="D271" s="28"/>
      <c r="E271" s="16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10"/>
      <c r="X271" s="10"/>
      <c r="Y271" s="9"/>
      <c r="Z271" s="17">
        <v>1</v>
      </c>
      <c r="AA271" s="9"/>
      <c r="AB271" s="17">
        <f t="shared" si="19"/>
        <v>0</v>
      </c>
      <c r="AC271" s="9"/>
      <c r="AD271" s="17">
        <f t="shared" si="20"/>
        <v>0</v>
      </c>
    </row>
    <row r="272" spans="2:30" ht="16.5" customHeight="1" outlineLevel="1" x14ac:dyDescent="0.25">
      <c r="B272" s="46" t="s">
        <v>293</v>
      </c>
      <c r="C272" s="11"/>
      <c r="D272" s="28"/>
      <c r="E272" s="16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10"/>
      <c r="X272" s="10"/>
      <c r="Y272" s="9"/>
      <c r="Z272" s="17">
        <v>0.1</v>
      </c>
      <c r="AA272" s="9"/>
      <c r="AB272" s="17">
        <f t="shared" si="19"/>
        <v>0</v>
      </c>
      <c r="AC272" s="9"/>
      <c r="AD272" s="17">
        <f t="shared" si="20"/>
        <v>0</v>
      </c>
    </row>
    <row r="273" spans="2:30" ht="16.5" customHeight="1" outlineLevel="1" x14ac:dyDescent="0.25">
      <c r="B273" s="46" t="s">
        <v>249</v>
      </c>
      <c r="C273" s="11"/>
      <c r="D273" s="28"/>
      <c r="E273" s="16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10"/>
      <c r="X273" s="10"/>
      <c r="Y273" s="9"/>
      <c r="Z273" s="17">
        <v>1</v>
      </c>
      <c r="AA273" s="9"/>
      <c r="AB273" s="17">
        <f t="shared" si="19"/>
        <v>0</v>
      </c>
      <c r="AC273" s="9"/>
      <c r="AD273" s="17">
        <f t="shared" si="20"/>
        <v>0</v>
      </c>
    </row>
    <row r="274" spans="2:30" ht="16.5" customHeight="1" outlineLevel="1" x14ac:dyDescent="0.25">
      <c r="B274" s="46" t="s">
        <v>294</v>
      </c>
      <c r="C274" s="11"/>
      <c r="D274" s="28"/>
      <c r="E274" s="16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10"/>
      <c r="X274" s="10"/>
      <c r="Y274" s="9"/>
      <c r="Z274" s="17">
        <v>1</v>
      </c>
      <c r="AA274" s="9"/>
      <c r="AB274" s="17">
        <f t="shared" si="19"/>
        <v>0</v>
      </c>
      <c r="AC274" s="9"/>
      <c r="AD274" s="17">
        <f t="shared" si="20"/>
        <v>0</v>
      </c>
    </row>
    <row r="275" spans="2:30" ht="16.5" customHeight="1" outlineLevel="1" x14ac:dyDescent="0.25">
      <c r="B275" s="46" t="s">
        <v>295</v>
      </c>
      <c r="C275" s="11"/>
      <c r="D275" s="28"/>
      <c r="E275" s="16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10"/>
      <c r="X275" s="10"/>
      <c r="Y275" s="9"/>
      <c r="Z275" s="17">
        <v>1</v>
      </c>
      <c r="AA275" s="9"/>
      <c r="AB275" s="17">
        <f t="shared" si="19"/>
        <v>0</v>
      </c>
      <c r="AC275" s="9"/>
      <c r="AD275" s="17">
        <f t="shared" si="20"/>
        <v>0</v>
      </c>
    </row>
    <row r="276" spans="2:30" ht="16.5" customHeight="1" outlineLevel="1" x14ac:dyDescent="0.25">
      <c r="B276" s="46" t="s">
        <v>296</v>
      </c>
      <c r="C276" s="11"/>
      <c r="D276" s="28"/>
      <c r="E276" s="16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10"/>
      <c r="X276" s="10"/>
      <c r="Y276" s="9"/>
      <c r="Z276" s="17">
        <v>0.4</v>
      </c>
      <c r="AA276" s="9"/>
      <c r="AB276" s="17">
        <f t="shared" si="19"/>
        <v>0</v>
      </c>
      <c r="AC276" s="9"/>
      <c r="AD276" s="17">
        <f t="shared" si="20"/>
        <v>0</v>
      </c>
    </row>
    <row r="277" spans="2:30" ht="16.5" customHeight="1" outlineLevel="1" x14ac:dyDescent="0.25">
      <c r="B277" s="53" t="s">
        <v>88</v>
      </c>
      <c r="C277" s="11">
        <v>60</v>
      </c>
      <c r="D277" s="28"/>
      <c r="E277" s="16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10"/>
      <c r="X277" s="10"/>
      <c r="Y277" s="9"/>
      <c r="Z277" s="17">
        <v>1</v>
      </c>
      <c r="AA277" s="9"/>
      <c r="AB277" s="17">
        <f t="shared" ref="AB277:AB294" si="21">Z277*C277</f>
        <v>60</v>
      </c>
      <c r="AC277" s="9"/>
      <c r="AD277" s="17">
        <f t="shared" ref="AD277:AD294" si="22">Z277*E277</f>
        <v>0</v>
      </c>
    </row>
    <row r="278" spans="2:30" ht="16.5" customHeight="1" outlineLevel="1" x14ac:dyDescent="0.25">
      <c r="B278" s="53" t="s">
        <v>89</v>
      </c>
      <c r="C278" s="11">
        <v>60</v>
      </c>
      <c r="D278" s="28"/>
      <c r="E278" s="16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10"/>
      <c r="X278" s="10"/>
      <c r="Y278" s="9"/>
      <c r="Z278" s="17">
        <v>1</v>
      </c>
      <c r="AA278" s="9"/>
      <c r="AB278" s="17">
        <f t="shared" si="21"/>
        <v>60</v>
      </c>
      <c r="AC278" s="9"/>
      <c r="AD278" s="17">
        <f t="shared" si="22"/>
        <v>0</v>
      </c>
    </row>
    <row r="279" spans="2:30" ht="16.5" customHeight="1" outlineLevel="1" x14ac:dyDescent="0.25">
      <c r="B279" s="53" t="s">
        <v>90</v>
      </c>
      <c r="C279" s="11"/>
      <c r="D279" s="28"/>
      <c r="E279" s="16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10"/>
      <c r="X279" s="10"/>
      <c r="Y279" s="9"/>
      <c r="Z279" s="17">
        <v>0.3</v>
      </c>
      <c r="AA279" s="9"/>
      <c r="AB279" s="17">
        <f t="shared" si="21"/>
        <v>0</v>
      </c>
      <c r="AC279" s="9"/>
      <c r="AD279" s="17">
        <f t="shared" si="22"/>
        <v>0</v>
      </c>
    </row>
    <row r="280" spans="2:30" ht="16.5" customHeight="1" outlineLevel="1" x14ac:dyDescent="0.25">
      <c r="B280" s="53" t="s">
        <v>91</v>
      </c>
      <c r="C280" s="11"/>
      <c r="D280" s="28"/>
      <c r="E280" s="16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10"/>
      <c r="X280" s="10"/>
      <c r="Y280" s="9"/>
      <c r="Z280" s="17">
        <v>0.4</v>
      </c>
      <c r="AA280" s="9"/>
      <c r="AB280" s="17">
        <f t="shared" si="21"/>
        <v>0</v>
      </c>
      <c r="AC280" s="9"/>
      <c r="AD280" s="17">
        <f t="shared" si="22"/>
        <v>0</v>
      </c>
    </row>
    <row r="281" spans="2:30" ht="16.5" customHeight="1" outlineLevel="1" x14ac:dyDescent="0.25">
      <c r="B281" s="46" t="s">
        <v>92</v>
      </c>
      <c r="C281" s="11"/>
      <c r="D281" s="28"/>
      <c r="E281" s="16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10"/>
      <c r="X281" s="10"/>
      <c r="Y281" s="9"/>
      <c r="Z281" s="17">
        <v>0.4</v>
      </c>
      <c r="AA281" s="9"/>
      <c r="AB281" s="17">
        <f t="shared" si="21"/>
        <v>0</v>
      </c>
      <c r="AC281" s="9"/>
      <c r="AD281" s="17">
        <f t="shared" si="22"/>
        <v>0</v>
      </c>
    </row>
    <row r="282" spans="2:30" ht="16.5" customHeight="1" outlineLevel="1" x14ac:dyDescent="0.25">
      <c r="B282" s="46" t="s">
        <v>93</v>
      </c>
      <c r="C282" s="11"/>
      <c r="D282" s="28"/>
      <c r="E282" s="16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10"/>
      <c r="X282" s="10"/>
      <c r="Y282" s="9"/>
      <c r="Z282" s="17">
        <v>0.4</v>
      </c>
      <c r="AA282" s="9"/>
      <c r="AB282" s="17">
        <f t="shared" si="21"/>
        <v>0</v>
      </c>
      <c r="AC282" s="9"/>
      <c r="AD282" s="17">
        <f t="shared" si="22"/>
        <v>0</v>
      </c>
    </row>
    <row r="283" spans="2:30" ht="16.5" customHeight="1" outlineLevel="1" x14ac:dyDescent="0.25">
      <c r="B283" s="54" t="s">
        <v>94</v>
      </c>
      <c r="C283" s="11"/>
      <c r="D283" s="28"/>
      <c r="E283" s="16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10"/>
      <c r="X283" s="10"/>
      <c r="Y283" s="9"/>
      <c r="Z283" s="17">
        <v>0.31</v>
      </c>
      <c r="AA283" s="9"/>
      <c r="AB283" s="17">
        <f t="shared" si="21"/>
        <v>0</v>
      </c>
      <c r="AC283" s="9"/>
      <c r="AD283" s="17">
        <f t="shared" si="22"/>
        <v>0</v>
      </c>
    </row>
    <row r="284" spans="2:30" ht="16.5" customHeight="1" outlineLevel="1" x14ac:dyDescent="0.25">
      <c r="B284" s="53" t="s">
        <v>95</v>
      </c>
      <c r="C284" s="11"/>
      <c r="D284" s="28"/>
      <c r="E284" s="16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10"/>
      <c r="X284" s="10"/>
      <c r="Y284" s="9"/>
      <c r="Z284" s="17">
        <v>0.35</v>
      </c>
      <c r="AA284" s="9"/>
      <c r="AB284" s="17">
        <f t="shared" si="21"/>
        <v>0</v>
      </c>
      <c r="AC284" s="9"/>
      <c r="AD284" s="17">
        <f t="shared" si="22"/>
        <v>0</v>
      </c>
    </row>
    <row r="285" spans="2:30" ht="16.5" customHeight="1" outlineLevel="1" x14ac:dyDescent="0.25">
      <c r="B285" s="53" t="s">
        <v>96</v>
      </c>
      <c r="C285" s="11"/>
      <c r="D285" s="28"/>
      <c r="E285" s="16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10"/>
      <c r="X285" s="10"/>
      <c r="Y285" s="9"/>
      <c r="Z285" s="17">
        <v>0.28000000000000003</v>
      </c>
      <c r="AA285" s="9"/>
      <c r="AB285" s="17">
        <f t="shared" si="21"/>
        <v>0</v>
      </c>
      <c r="AC285" s="9"/>
      <c r="AD285" s="17">
        <f t="shared" si="22"/>
        <v>0</v>
      </c>
    </row>
    <row r="286" spans="2:30" ht="16.5" customHeight="1" outlineLevel="1" x14ac:dyDescent="0.25">
      <c r="B286" s="53" t="s">
        <v>97</v>
      </c>
      <c r="C286" s="11"/>
      <c r="D286" s="28"/>
      <c r="E286" s="16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10"/>
      <c r="X286" s="10"/>
      <c r="Y286" s="9"/>
      <c r="Z286" s="17">
        <v>0.35</v>
      </c>
      <c r="AA286" s="9"/>
      <c r="AB286" s="17">
        <f t="shared" si="21"/>
        <v>0</v>
      </c>
      <c r="AC286" s="9"/>
      <c r="AD286" s="17">
        <f t="shared" si="22"/>
        <v>0</v>
      </c>
    </row>
    <row r="287" spans="2:30" ht="16.5" customHeight="1" outlineLevel="1" x14ac:dyDescent="0.25">
      <c r="B287" s="53" t="s">
        <v>98</v>
      </c>
      <c r="C287" s="11"/>
      <c r="D287" s="28"/>
      <c r="E287" s="16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10"/>
      <c r="X287" s="10"/>
      <c r="Y287" s="9"/>
      <c r="Z287" s="17">
        <v>0.28000000000000003</v>
      </c>
      <c r="AA287" s="9"/>
      <c r="AB287" s="17">
        <f t="shared" si="21"/>
        <v>0</v>
      </c>
      <c r="AC287" s="9"/>
      <c r="AD287" s="17">
        <f t="shared" si="22"/>
        <v>0</v>
      </c>
    </row>
    <row r="288" spans="2:30" ht="16.5" customHeight="1" outlineLevel="1" x14ac:dyDescent="0.25">
      <c r="B288" s="53" t="s">
        <v>366</v>
      </c>
      <c r="C288" s="11"/>
      <c r="D288" s="28"/>
      <c r="E288" s="16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10"/>
      <c r="X288" s="10"/>
      <c r="Y288" s="9"/>
      <c r="Z288" s="17">
        <v>0.35</v>
      </c>
      <c r="AA288" s="9"/>
      <c r="AB288" s="17">
        <f t="shared" si="21"/>
        <v>0</v>
      </c>
      <c r="AC288" s="9"/>
      <c r="AD288" s="17">
        <f t="shared" si="22"/>
        <v>0</v>
      </c>
    </row>
    <row r="289" spans="2:30" ht="16.5" customHeight="1" outlineLevel="1" x14ac:dyDescent="0.25">
      <c r="B289" s="46" t="s">
        <v>297</v>
      </c>
      <c r="C289" s="11"/>
      <c r="D289" s="28"/>
      <c r="E289" s="16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10"/>
      <c r="X289" s="10"/>
      <c r="Y289" s="9"/>
      <c r="Z289" s="17">
        <v>1</v>
      </c>
      <c r="AA289" s="9"/>
      <c r="AB289" s="17">
        <f t="shared" si="21"/>
        <v>0</v>
      </c>
      <c r="AC289" s="9"/>
      <c r="AD289" s="17">
        <f t="shared" si="22"/>
        <v>0</v>
      </c>
    </row>
    <row r="290" spans="2:30" ht="16.5" customHeight="1" outlineLevel="1" x14ac:dyDescent="0.25">
      <c r="B290" s="53" t="s">
        <v>232</v>
      </c>
      <c r="C290" s="11"/>
      <c r="D290" s="28"/>
      <c r="E290" s="16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10"/>
      <c r="X290" s="10"/>
      <c r="Y290" s="9"/>
      <c r="Z290" s="17">
        <v>0.28000000000000003</v>
      </c>
      <c r="AA290" s="9"/>
      <c r="AB290" s="17">
        <f t="shared" si="21"/>
        <v>0</v>
      </c>
      <c r="AC290" s="9"/>
      <c r="AD290" s="17">
        <f t="shared" si="22"/>
        <v>0</v>
      </c>
    </row>
    <row r="291" spans="2:30" ht="16.5" customHeight="1" outlineLevel="1" x14ac:dyDescent="0.25">
      <c r="B291" s="53" t="s">
        <v>233</v>
      </c>
      <c r="C291" s="11"/>
      <c r="D291" s="28"/>
      <c r="E291" s="16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10"/>
      <c r="X291" s="10"/>
      <c r="Y291" s="9"/>
      <c r="Z291" s="17">
        <v>0.28000000000000003</v>
      </c>
      <c r="AA291" s="9"/>
      <c r="AB291" s="17">
        <f t="shared" si="21"/>
        <v>0</v>
      </c>
      <c r="AC291" s="9"/>
      <c r="AD291" s="17">
        <f t="shared" si="22"/>
        <v>0</v>
      </c>
    </row>
    <row r="292" spans="2:30" ht="16.5" customHeight="1" outlineLevel="1" x14ac:dyDescent="0.25">
      <c r="B292" s="53" t="s">
        <v>500</v>
      </c>
      <c r="C292" s="11"/>
      <c r="D292" s="28"/>
      <c r="E292" s="16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10"/>
      <c r="X292" s="10"/>
      <c r="Y292" s="9"/>
      <c r="Z292" s="17">
        <v>1</v>
      </c>
      <c r="AA292" s="9"/>
      <c r="AB292" s="17">
        <f t="shared" si="21"/>
        <v>0</v>
      </c>
      <c r="AC292" s="9"/>
      <c r="AD292" s="17">
        <f t="shared" si="22"/>
        <v>0</v>
      </c>
    </row>
    <row r="293" spans="2:30" ht="16.5" customHeight="1" outlineLevel="1" x14ac:dyDescent="0.25">
      <c r="B293" s="53" t="s">
        <v>499</v>
      </c>
      <c r="C293" s="11"/>
      <c r="D293" s="28"/>
      <c r="E293" s="16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10"/>
      <c r="X293" s="10"/>
      <c r="Y293" s="9"/>
      <c r="Z293" s="17">
        <v>1</v>
      </c>
      <c r="AA293" s="9"/>
      <c r="AB293" s="17">
        <f t="shared" si="21"/>
        <v>0</v>
      </c>
      <c r="AC293" s="9"/>
      <c r="AD293" s="17">
        <f t="shared" si="22"/>
        <v>0</v>
      </c>
    </row>
    <row r="294" spans="2:30" ht="16.5" customHeight="1" outlineLevel="1" x14ac:dyDescent="0.25">
      <c r="B294" s="53" t="s">
        <v>369</v>
      </c>
      <c r="C294" s="11"/>
      <c r="D294" s="28"/>
      <c r="E294" s="16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10"/>
      <c r="X294" s="10"/>
      <c r="Y294" s="9"/>
      <c r="Z294" s="17">
        <v>1</v>
      </c>
      <c r="AA294" s="9"/>
      <c r="AB294" s="17">
        <f t="shared" si="21"/>
        <v>0</v>
      </c>
      <c r="AC294" s="9"/>
      <c r="AD294" s="17">
        <f t="shared" si="22"/>
        <v>0</v>
      </c>
    </row>
    <row r="295" spans="2:30" ht="16.5" customHeight="1" outlineLevel="1" x14ac:dyDescent="0.25">
      <c r="B295" s="62" t="s">
        <v>491</v>
      </c>
      <c r="C295" s="11"/>
      <c r="D295" s="59"/>
      <c r="E295" s="60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10"/>
      <c r="X295" s="10"/>
      <c r="Y295" s="9"/>
      <c r="Z295" s="61"/>
      <c r="AA295" s="9"/>
      <c r="AB295" s="17"/>
      <c r="AC295" s="9"/>
      <c r="AD295" s="17"/>
    </row>
    <row r="296" spans="2:30" ht="16.5" customHeight="1" outlineLevel="1" x14ac:dyDescent="0.25">
      <c r="B296" s="62" t="s">
        <v>492</v>
      </c>
      <c r="C296" s="11"/>
      <c r="D296" s="59"/>
      <c r="E296" s="60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10"/>
      <c r="X296" s="10"/>
      <c r="Y296" s="9"/>
      <c r="Z296" s="61"/>
      <c r="AA296" s="9"/>
      <c r="AB296" s="17"/>
      <c r="AC296" s="9"/>
      <c r="AD296" s="17"/>
    </row>
    <row r="297" spans="2:30" ht="16.5" customHeight="1" outlineLevel="1" x14ac:dyDescent="0.25">
      <c r="B297" s="62" t="s">
        <v>493</v>
      </c>
      <c r="C297" s="11"/>
      <c r="D297" s="59"/>
      <c r="E297" s="60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10"/>
      <c r="X297" s="10"/>
      <c r="Y297" s="9"/>
      <c r="Z297" s="61"/>
      <c r="AA297" s="9"/>
      <c r="AB297" s="17"/>
      <c r="AC297" s="9"/>
      <c r="AD297" s="17"/>
    </row>
    <row r="298" spans="2:30" ht="16.5" customHeight="1" outlineLevel="1" x14ac:dyDescent="0.25">
      <c r="B298" s="69"/>
      <c r="C298" s="11"/>
      <c r="D298" s="59"/>
      <c r="E298" s="60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10"/>
      <c r="X298" s="10"/>
      <c r="Y298" s="9"/>
      <c r="Z298" s="61"/>
      <c r="AA298" s="9"/>
      <c r="AB298" s="17"/>
      <c r="AC298" s="9"/>
      <c r="AD298" s="17"/>
    </row>
    <row r="299" spans="2:30" ht="16.5" customHeight="1" outlineLevel="1" x14ac:dyDescent="0.25">
      <c r="B299" s="69"/>
      <c r="C299" s="11"/>
      <c r="D299" s="59"/>
      <c r="E299" s="60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10"/>
      <c r="X299" s="10"/>
      <c r="Y299" s="9"/>
      <c r="Z299" s="61"/>
      <c r="AA299" s="9"/>
      <c r="AB299" s="17"/>
      <c r="AC299" s="9"/>
      <c r="AD299" s="17"/>
    </row>
    <row r="300" spans="2:30" ht="16.5" customHeight="1" outlineLevel="1" thickBot="1" x14ac:dyDescent="0.3">
      <c r="B300" s="58" t="s">
        <v>488</v>
      </c>
      <c r="C300" s="11"/>
      <c r="D300" s="59"/>
      <c r="E300" s="60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10"/>
      <c r="X300" s="10"/>
      <c r="Y300" s="9"/>
      <c r="Z300" s="61"/>
      <c r="AA300" s="9"/>
      <c r="AB300" s="17"/>
      <c r="AC300" s="9"/>
      <c r="AD300" s="17"/>
    </row>
    <row r="301" spans="2:30" s="4" customFormat="1" ht="19.5" collapsed="1" thickBot="1" x14ac:dyDescent="0.3">
      <c r="B301" s="51" t="s">
        <v>131</v>
      </c>
      <c r="C301" s="29">
        <f>AB301</f>
        <v>0</v>
      </c>
      <c r="D301" s="38">
        <f>AD301</f>
        <v>0</v>
      </c>
      <c r="E301" s="30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8"/>
      <c r="X301" s="8"/>
      <c r="Y301" s="7"/>
      <c r="Z301" s="24"/>
      <c r="AA301" s="27"/>
      <c r="AB301" s="25">
        <f>SUM(AB302:AB322)</f>
        <v>0</v>
      </c>
      <c r="AC301" s="27"/>
      <c r="AD301" s="25">
        <f>SUM(AD302:AD322)</f>
        <v>0</v>
      </c>
    </row>
    <row r="302" spans="2:30" ht="16.5" hidden="1" customHeight="1" outlineLevel="1" x14ac:dyDescent="0.25">
      <c r="B302" s="47" t="s">
        <v>132</v>
      </c>
      <c r="C302" s="11"/>
      <c r="D302" s="39"/>
      <c r="E302" s="12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10"/>
      <c r="X302" s="10"/>
      <c r="Y302" s="9"/>
      <c r="Z302" s="13">
        <v>0.75</v>
      </c>
      <c r="AA302" s="9"/>
      <c r="AB302" s="13">
        <f t="shared" ref="AB302:AB319" si="23">Z302*C302</f>
        <v>0</v>
      </c>
      <c r="AC302" s="9"/>
      <c r="AD302" s="13">
        <f t="shared" ref="AD302:AD319" si="24">Z302*E302</f>
        <v>0</v>
      </c>
    </row>
    <row r="303" spans="2:30" ht="16.5" hidden="1" customHeight="1" outlineLevel="1" x14ac:dyDescent="0.25">
      <c r="B303" s="46" t="s">
        <v>133</v>
      </c>
      <c r="C303" s="15"/>
      <c r="D303" s="28"/>
      <c r="E303" s="16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10"/>
      <c r="X303" s="10"/>
      <c r="Y303" s="9"/>
      <c r="Z303" s="17">
        <v>0.1</v>
      </c>
      <c r="AA303" s="9"/>
      <c r="AB303" s="17">
        <f t="shared" si="23"/>
        <v>0</v>
      </c>
      <c r="AC303" s="9"/>
      <c r="AD303" s="17">
        <f t="shared" si="24"/>
        <v>0</v>
      </c>
    </row>
    <row r="304" spans="2:30" ht="16.5" hidden="1" customHeight="1" outlineLevel="1" x14ac:dyDescent="0.25">
      <c r="B304" s="46" t="s">
        <v>134</v>
      </c>
      <c r="C304" s="15"/>
      <c r="D304" s="28"/>
      <c r="E304" s="16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10"/>
      <c r="X304" s="10"/>
      <c r="Y304" s="9"/>
      <c r="Z304" s="17">
        <v>1</v>
      </c>
      <c r="AA304" s="9"/>
      <c r="AB304" s="17">
        <f t="shared" si="23"/>
        <v>0</v>
      </c>
      <c r="AC304" s="9"/>
      <c r="AD304" s="17">
        <f t="shared" si="24"/>
        <v>0</v>
      </c>
    </row>
    <row r="305" spans="2:30" ht="16.5" hidden="1" customHeight="1" outlineLevel="1" x14ac:dyDescent="0.25">
      <c r="B305" s="46" t="s">
        <v>135</v>
      </c>
      <c r="C305" s="15"/>
      <c r="D305" s="28"/>
      <c r="E305" s="16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10"/>
      <c r="X305" s="10"/>
      <c r="Y305" s="9"/>
      <c r="Z305" s="17">
        <v>1</v>
      </c>
      <c r="AA305" s="9"/>
      <c r="AB305" s="17">
        <f t="shared" si="23"/>
        <v>0</v>
      </c>
      <c r="AC305" s="9"/>
      <c r="AD305" s="17">
        <f t="shared" si="24"/>
        <v>0</v>
      </c>
    </row>
    <row r="306" spans="2:30" ht="16.5" hidden="1" customHeight="1" outlineLevel="1" x14ac:dyDescent="0.25">
      <c r="B306" s="53" t="s">
        <v>136</v>
      </c>
      <c r="C306" s="15"/>
      <c r="D306" s="28"/>
      <c r="E306" s="16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10"/>
      <c r="X306" s="10"/>
      <c r="Y306" s="9"/>
      <c r="Z306" s="17">
        <v>0.56000000000000005</v>
      </c>
      <c r="AA306" s="9"/>
      <c r="AB306" s="17">
        <f t="shared" si="23"/>
        <v>0</v>
      </c>
      <c r="AC306" s="9"/>
      <c r="AD306" s="17">
        <f t="shared" si="24"/>
        <v>0</v>
      </c>
    </row>
    <row r="307" spans="2:30" ht="16.5" hidden="1" customHeight="1" outlineLevel="1" x14ac:dyDescent="0.25">
      <c r="B307" s="53" t="s">
        <v>140</v>
      </c>
      <c r="C307" s="15"/>
      <c r="D307" s="28"/>
      <c r="E307" s="16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10"/>
      <c r="X307" s="10"/>
      <c r="Y307" s="9"/>
      <c r="Z307" s="17">
        <v>0.56000000000000005</v>
      </c>
      <c r="AA307" s="9"/>
      <c r="AB307" s="17">
        <f t="shared" si="23"/>
        <v>0</v>
      </c>
      <c r="AC307" s="9"/>
      <c r="AD307" s="17">
        <f t="shared" si="24"/>
        <v>0</v>
      </c>
    </row>
    <row r="308" spans="2:30" ht="16.5" hidden="1" customHeight="1" outlineLevel="1" x14ac:dyDescent="0.25">
      <c r="B308" s="46" t="s">
        <v>137</v>
      </c>
      <c r="C308" s="15"/>
      <c r="D308" s="28"/>
      <c r="E308" s="16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10"/>
      <c r="X308" s="10"/>
      <c r="Y308" s="9"/>
      <c r="Z308" s="17">
        <v>1</v>
      </c>
      <c r="AA308" s="9"/>
      <c r="AB308" s="17">
        <f t="shared" si="23"/>
        <v>0</v>
      </c>
      <c r="AC308" s="9"/>
      <c r="AD308" s="17">
        <f t="shared" si="24"/>
        <v>0</v>
      </c>
    </row>
    <row r="309" spans="2:30" ht="16.5" hidden="1" customHeight="1" outlineLevel="1" x14ac:dyDescent="0.25">
      <c r="B309" s="53" t="s">
        <v>138</v>
      </c>
      <c r="C309" s="15"/>
      <c r="D309" s="28"/>
      <c r="E309" s="16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10"/>
      <c r="X309" s="10"/>
      <c r="Y309" s="9"/>
      <c r="Z309" s="17">
        <v>1</v>
      </c>
      <c r="AA309" s="9"/>
      <c r="AB309" s="17">
        <f t="shared" si="23"/>
        <v>0</v>
      </c>
      <c r="AC309" s="9"/>
      <c r="AD309" s="17">
        <f t="shared" si="24"/>
        <v>0</v>
      </c>
    </row>
    <row r="310" spans="2:30" ht="16.5" hidden="1" customHeight="1" outlineLevel="1" x14ac:dyDescent="0.25">
      <c r="B310" s="46" t="s">
        <v>139</v>
      </c>
      <c r="C310" s="15"/>
      <c r="D310" s="28"/>
      <c r="E310" s="16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10"/>
      <c r="X310" s="10"/>
      <c r="Y310" s="9"/>
      <c r="Z310" s="17">
        <v>0.56000000000000005</v>
      </c>
      <c r="AA310" s="9"/>
      <c r="AB310" s="17">
        <f t="shared" si="23"/>
        <v>0</v>
      </c>
      <c r="AC310" s="9"/>
      <c r="AD310" s="17">
        <f t="shared" si="24"/>
        <v>0</v>
      </c>
    </row>
    <row r="311" spans="2:30" ht="16.5" hidden="1" customHeight="1" outlineLevel="1" x14ac:dyDescent="0.25">
      <c r="B311" s="53" t="s">
        <v>141</v>
      </c>
      <c r="C311" s="15"/>
      <c r="D311" s="28"/>
      <c r="E311" s="16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10"/>
      <c r="X311" s="10"/>
      <c r="Y311" s="9"/>
      <c r="Z311" s="17">
        <v>1</v>
      </c>
      <c r="AA311" s="9"/>
      <c r="AB311" s="17">
        <f t="shared" si="23"/>
        <v>0</v>
      </c>
      <c r="AC311" s="9"/>
      <c r="AD311" s="17">
        <f t="shared" si="24"/>
        <v>0</v>
      </c>
    </row>
    <row r="312" spans="2:30" ht="16.5" hidden="1" customHeight="1" outlineLevel="1" x14ac:dyDescent="0.25">
      <c r="B312" s="53" t="s">
        <v>142</v>
      </c>
      <c r="C312" s="15"/>
      <c r="D312" s="28"/>
      <c r="E312" s="16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10"/>
      <c r="X312" s="10"/>
      <c r="Y312" s="9"/>
      <c r="Z312" s="17">
        <v>1</v>
      </c>
      <c r="AA312" s="9"/>
      <c r="AB312" s="17">
        <f t="shared" si="23"/>
        <v>0</v>
      </c>
      <c r="AC312" s="9"/>
      <c r="AD312" s="17">
        <f t="shared" si="24"/>
        <v>0</v>
      </c>
    </row>
    <row r="313" spans="2:30" ht="16.5" hidden="1" customHeight="1" outlineLevel="1" x14ac:dyDescent="0.25">
      <c r="B313" s="62" t="s">
        <v>502</v>
      </c>
      <c r="C313" s="15"/>
      <c r="D313" s="28"/>
      <c r="E313" s="16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10"/>
      <c r="X313" s="10"/>
      <c r="Y313" s="9"/>
      <c r="Z313" s="17">
        <v>1</v>
      </c>
      <c r="AA313" s="9"/>
      <c r="AB313" s="17">
        <f t="shared" si="23"/>
        <v>0</v>
      </c>
      <c r="AC313" s="9"/>
      <c r="AD313" s="17">
        <f t="shared" si="24"/>
        <v>0</v>
      </c>
    </row>
    <row r="314" spans="2:30" ht="16.5" hidden="1" customHeight="1" outlineLevel="1" x14ac:dyDescent="0.25">
      <c r="B314" s="46" t="s">
        <v>143</v>
      </c>
      <c r="C314" s="15"/>
      <c r="D314" s="28"/>
      <c r="E314" s="16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10"/>
      <c r="X314" s="10"/>
      <c r="Y314" s="9"/>
      <c r="Z314" s="17">
        <v>0.1</v>
      </c>
      <c r="AA314" s="9"/>
      <c r="AB314" s="17">
        <f t="shared" si="23"/>
        <v>0</v>
      </c>
      <c r="AC314" s="9"/>
      <c r="AD314" s="17">
        <f t="shared" si="24"/>
        <v>0</v>
      </c>
    </row>
    <row r="315" spans="2:30" ht="16.5" hidden="1" customHeight="1" outlineLevel="1" x14ac:dyDescent="0.25">
      <c r="B315" s="46" t="s">
        <v>298</v>
      </c>
      <c r="C315" s="15"/>
      <c r="D315" s="28"/>
      <c r="E315" s="16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10"/>
      <c r="X315" s="10"/>
      <c r="Y315" s="9"/>
      <c r="Z315" s="17">
        <v>0.23499999999999999</v>
      </c>
      <c r="AA315" s="9"/>
      <c r="AB315" s="17">
        <f t="shared" si="23"/>
        <v>0</v>
      </c>
      <c r="AC315" s="9"/>
      <c r="AD315" s="17">
        <f t="shared" si="24"/>
        <v>0</v>
      </c>
    </row>
    <row r="316" spans="2:30" ht="16.5" hidden="1" customHeight="1" outlineLevel="1" x14ac:dyDescent="0.25">
      <c r="B316" s="46" t="s">
        <v>144</v>
      </c>
      <c r="C316" s="15"/>
      <c r="D316" s="28"/>
      <c r="E316" s="16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10"/>
      <c r="X316" s="10"/>
      <c r="Y316" s="9"/>
      <c r="Z316" s="17">
        <v>1</v>
      </c>
      <c r="AA316" s="9"/>
      <c r="AB316" s="17">
        <f t="shared" si="23"/>
        <v>0</v>
      </c>
      <c r="AC316" s="9"/>
      <c r="AD316" s="17">
        <f t="shared" si="24"/>
        <v>0</v>
      </c>
    </row>
    <row r="317" spans="2:30" ht="16.5" hidden="1" customHeight="1" outlineLevel="1" x14ac:dyDescent="0.25">
      <c r="B317" s="46" t="s">
        <v>145</v>
      </c>
      <c r="C317" s="15"/>
      <c r="D317" s="28"/>
      <c r="E317" s="16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10"/>
      <c r="X317" s="10"/>
      <c r="Y317" s="9"/>
      <c r="Z317" s="17">
        <v>1</v>
      </c>
      <c r="AA317" s="9"/>
      <c r="AB317" s="17">
        <f t="shared" si="23"/>
        <v>0</v>
      </c>
      <c r="AC317" s="9"/>
      <c r="AD317" s="17">
        <f t="shared" si="24"/>
        <v>0</v>
      </c>
    </row>
    <row r="318" spans="2:30" ht="16.5" hidden="1" customHeight="1" outlineLevel="1" x14ac:dyDescent="0.25">
      <c r="B318" s="46" t="s">
        <v>146</v>
      </c>
      <c r="C318" s="15"/>
      <c r="D318" s="28"/>
      <c r="E318" s="16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10"/>
      <c r="X318" s="10"/>
      <c r="Y318" s="9"/>
      <c r="Z318" s="17">
        <v>0.15</v>
      </c>
      <c r="AA318" s="9"/>
      <c r="AB318" s="17">
        <f t="shared" si="23"/>
        <v>0</v>
      </c>
      <c r="AC318" s="9"/>
      <c r="AD318" s="17">
        <f t="shared" si="24"/>
        <v>0</v>
      </c>
    </row>
    <row r="319" spans="2:30" ht="16.5" hidden="1" customHeight="1" outlineLevel="1" x14ac:dyDescent="0.25">
      <c r="B319" s="46" t="s">
        <v>147</v>
      </c>
      <c r="C319" s="15"/>
      <c r="D319" s="28"/>
      <c r="E319" s="16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10"/>
      <c r="X319" s="10"/>
      <c r="Y319" s="9"/>
      <c r="Z319" s="17">
        <v>0.1</v>
      </c>
      <c r="AA319" s="9"/>
      <c r="AB319" s="17">
        <f t="shared" si="23"/>
        <v>0</v>
      </c>
      <c r="AC319" s="9"/>
      <c r="AD319" s="17">
        <f t="shared" si="24"/>
        <v>0</v>
      </c>
    </row>
    <row r="320" spans="2:30" ht="16.5" hidden="1" customHeight="1" outlineLevel="1" x14ac:dyDescent="0.25">
      <c r="B320" s="62" t="s">
        <v>489</v>
      </c>
      <c r="C320" s="15"/>
      <c r="D320" s="40"/>
      <c r="E320" s="1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10"/>
      <c r="X320" s="10"/>
      <c r="Y320" s="9"/>
      <c r="Z320" s="17"/>
      <c r="AA320" s="9"/>
      <c r="AB320" s="17"/>
      <c r="AC320" s="9"/>
      <c r="AD320" s="17"/>
    </row>
    <row r="321" spans="2:30" ht="16.5" hidden="1" customHeight="1" outlineLevel="1" x14ac:dyDescent="0.25">
      <c r="B321" s="63" t="s">
        <v>490</v>
      </c>
      <c r="C321" s="15"/>
      <c r="D321" s="40"/>
      <c r="E321" s="1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10"/>
      <c r="X321" s="10"/>
      <c r="Y321" s="9"/>
      <c r="Z321" s="17"/>
      <c r="AA321" s="9"/>
      <c r="AB321" s="17"/>
      <c r="AC321" s="9"/>
      <c r="AD321" s="17"/>
    </row>
    <row r="322" spans="2:30" ht="16.5" hidden="1" customHeight="1" outlineLevel="1" thickBot="1" x14ac:dyDescent="0.3">
      <c r="B322" s="48" t="s">
        <v>148</v>
      </c>
      <c r="C322" s="15"/>
      <c r="D322" s="40"/>
      <c r="E322" s="1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10"/>
      <c r="X322" s="10"/>
      <c r="Y322" s="9"/>
      <c r="Z322" s="20">
        <v>0.23499999999999999</v>
      </c>
      <c r="AA322" s="9"/>
      <c r="AB322" s="20">
        <f>Z322*C322</f>
        <v>0</v>
      </c>
      <c r="AC322" s="9"/>
      <c r="AD322" s="20">
        <f>Z322*E322</f>
        <v>0</v>
      </c>
    </row>
    <row r="323" spans="2:30" s="4" customFormat="1" ht="19.5" collapsed="1" thickBot="1" x14ac:dyDescent="0.3">
      <c r="B323" s="51" t="s">
        <v>158</v>
      </c>
      <c r="C323" s="29">
        <f>AB323</f>
        <v>0</v>
      </c>
      <c r="D323" s="38">
        <f>AD323</f>
        <v>0</v>
      </c>
      <c r="E323" s="30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8"/>
      <c r="X323" s="8"/>
      <c r="Y323" s="7"/>
      <c r="Z323" s="24"/>
      <c r="AA323" s="27"/>
      <c r="AB323" s="25">
        <f>SUM(AB324:AB329)</f>
        <v>0</v>
      </c>
      <c r="AC323" s="27"/>
      <c r="AD323" s="25">
        <f>SUM(AD324:AD329)</f>
        <v>0</v>
      </c>
    </row>
    <row r="324" spans="2:30" ht="16.5" hidden="1" customHeight="1" outlineLevel="1" x14ac:dyDescent="0.25">
      <c r="B324" s="47" t="s">
        <v>159</v>
      </c>
      <c r="C324" s="15"/>
      <c r="D324" s="39"/>
      <c r="E324" s="12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10"/>
      <c r="X324" s="10"/>
      <c r="Y324" s="9"/>
      <c r="Z324" s="13">
        <v>7.0000000000000007E-2</v>
      </c>
      <c r="AA324" s="9"/>
      <c r="AB324" s="13">
        <f t="shared" ref="AB324:AB329" si="25">Z324*C324</f>
        <v>0</v>
      </c>
      <c r="AC324" s="9"/>
      <c r="AD324" s="13">
        <f t="shared" ref="AD324:AD329" si="26">Z324*E324</f>
        <v>0</v>
      </c>
    </row>
    <row r="325" spans="2:30" ht="16.5" hidden="1" customHeight="1" outlineLevel="1" x14ac:dyDescent="0.25">
      <c r="B325" s="46" t="s">
        <v>160</v>
      </c>
      <c r="C325" s="15"/>
      <c r="D325" s="28"/>
      <c r="E325" s="16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10"/>
      <c r="X325" s="10"/>
      <c r="Y325" s="9"/>
      <c r="Z325" s="17">
        <v>7.0000000000000007E-2</v>
      </c>
      <c r="AA325" s="9"/>
      <c r="AB325" s="17">
        <f t="shared" si="25"/>
        <v>0</v>
      </c>
      <c r="AC325" s="9"/>
      <c r="AD325" s="17">
        <f t="shared" si="26"/>
        <v>0</v>
      </c>
    </row>
    <row r="326" spans="2:30" ht="16.5" hidden="1" customHeight="1" outlineLevel="1" x14ac:dyDescent="0.25">
      <c r="B326" s="46" t="s">
        <v>161</v>
      </c>
      <c r="C326" s="15"/>
      <c r="D326" s="28"/>
      <c r="E326" s="16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10"/>
      <c r="X326" s="10"/>
      <c r="Y326" s="9"/>
      <c r="Z326" s="17">
        <v>7.0000000000000007E-2</v>
      </c>
      <c r="AA326" s="9"/>
      <c r="AB326" s="17">
        <f t="shared" si="25"/>
        <v>0</v>
      </c>
      <c r="AC326" s="9"/>
      <c r="AD326" s="17">
        <f t="shared" si="26"/>
        <v>0</v>
      </c>
    </row>
    <row r="327" spans="2:30" ht="16.5" hidden="1" customHeight="1" outlineLevel="1" x14ac:dyDescent="0.25">
      <c r="B327" s="46" t="s">
        <v>163</v>
      </c>
      <c r="C327" s="15"/>
      <c r="D327" s="28"/>
      <c r="E327" s="16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10"/>
      <c r="X327" s="10"/>
      <c r="Y327" s="9"/>
      <c r="Z327" s="17">
        <v>7.0000000000000007E-2</v>
      </c>
      <c r="AA327" s="9"/>
      <c r="AB327" s="17">
        <f t="shared" si="25"/>
        <v>0</v>
      </c>
      <c r="AC327" s="9"/>
      <c r="AD327" s="17">
        <f t="shared" si="26"/>
        <v>0</v>
      </c>
    </row>
    <row r="328" spans="2:30" ht="16.5" hidden="1" customHeight="1" outlineLevel="1" x14ac:dyDescent="0.25">
      <c r="B328" s="46" t="s">
        <v>162</v>
      </c>
      <c r="C328" s="15"/>
      <c r="D328" s="28"/>
      <c r="E328" s="16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10"/>
      <c r="X328" s="10"/>
      <c r="Y328" s="9"/>
      <c r="Z328" s="17">
        <v>7.0000000000000007E-2</v>
      </c>
      <c r="AA328" s="9"/>
      <c r="AB328" s="17">
        <f t="shared" si="25"/>
        <v>0</v>
      </c>
      <c r="AC328" s="9"/>
      <c r="AD328" s="17">
        <f t="shared" si="26"/>
        <v>0</v>
      </c>
    </row>
    <row r="329" spans="2:30" ht="16.5" hidden="1" customHeight="1" outlineLevel="1" thickBot="1" x14ac:dyDescent="0.3">
      <c r="B329" s="48" t="s">
        <v>164</v>
      </c>
      <c r="C329" s="15"/>
      <c r="D329" s="40"/>
      <c r="E329" s="1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10"/>
      <c r="X329" s="10"/>
      <c r="Y329" s="9"/>
      <c r="Z329" s="20">
        <v>7.0000000000000007E-2</v>
      </c>
      <c r="AA329" s="9"/>
      <c r="AB329" s="20">
        <f t="shared" si="25"/>
        <v>0</v>
      </c>
      <c r="AC329" s="9"/>
      <c r="AD329" s="20">
        <f t="shared" si="26"/>
        <v>0</v>
      </c>
    </row>
    <row r="330" spans="2:30" s="4" customFormat="1" ht="20.25" customHeight="1" collapsed="1" thickBot="1" x14ac:dyDescent="0.3">
      <c r="B330" s="55" t="s">
        <v>165</v>
      </c>
      <c r="C330" s="29">
        <f>AB330</f>
        <v>0</v>
      </c>
      <c r="D330" s="38">
        <f>AD330</f>
        <v>0</v>
      </c>
      <c r="E330" s="30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8"/>
      <c r="X330" s="8"/>
      <c r="Y330" s="7"/>
      <c r="Z330" s="24"/>
      <c r="AA330" s="27"/>
      <c r="AB330" s="25">
        <f>AB331</f>
        <v>0</v>
      </c>
      <c r="AC330" s="27"/>
      <c r="AD330" s="25">
        <f>AD331</f>
        <v>0</v>
      </c>
    </row>
    <row r="331" spans="2:30" ht="16.5" hidden="1" customHeight="1" outlineLevel="1" thickBot="1" x14ac:dyDescent="0.3">
      <c r="B331" s="49" t="s">
        <v>166</v>
      </c>
      <c r="C331" s="11"/>
      <c r="D331" s="28"/>
      <c r="E331" s="12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10"/>
      <c r="X331" s="10"/>
      <c r="Y331" s="9"/>
      <c r="Z331" s="21">
        <v>0.22500000000000001</v>
      </c>
      <c r="AA331" s="9"/>
      <c r="AB331" s="21">
        <f>Z331*C331</f>
        <v>0</v>
      </c>
      <c r="AC331" s="9"/>
      <c r="AD331" s="21">
        <f>Z331*E331</f>
        <v>0</v>
      </c>
    </row>
    <row r="332" spans="2:30" s="4" customFormat="1" ht="19.5" collapsed="1" thickBot="1" x14ac:dyDescent="0.3">
      <c r="B332" s="55" t="s">
        <v>149</v>
      </c>
      <c r="C332" s="29">
        <f>AB332</f>
        <v>0</v>
      </c>
      <c r="D332" s="38">
        <f>AD332</f>
        <v>0</v>
      </c>
      <c r="E332" s="30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8"/>
      <c r="X332" s="8"/>
      <c r="Y332" s="7"/>
      <c r="Z332" s="24"/>
      <c r="AA332" s="27"/>
      <c r="AB332" s="25">
        <f>SUM(AB333:AB337)</f>
        <v>0</v>
      </c>
      <c r="AC332" s="27"/>
      <c r="AD332" s="25">
        <f>SUM(AD333:AD337)</f>
        <v>0</v>
      </c>
    </row>
    <row r="333" spans="2:30" ht="16.5" hidden="1" customHeight="1" outlineLevel="1" x14ac:dyDescent="0.25">
      <c r="B333" s="47" t="s">
        <v>150</v>
      </c>
      <c r="C333" s="11"/>
      <c r="D333" s="39"/>
      <c r="E333" s="12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10"/>
      <c r="X333" s="10"/>
      <c r="Y333" s="9"/>
      <c r="Z333" s="13">
        <v>0.5</v>
      </c>
      <c r="AA333" s="9"/>
      <c r="AB333" s="13">
        <f>Z333*C333</f>
        <v>0</v>
      </c>
      <c r="AC333" s="9"/>
      <c r="AD333" s="13">
        <f>Z333*E333</f>
        <v>0</v>
      </c>
    </row>
    <row r="334" spans="2:30" ht="16.5" hidden="1" customHeight="1" outlineLevel="1" x14ac:dyDescent="0.25">
      <c r="B334" s="46" t="s">
        <v>151</v>
      </c>
      <c r="C334" s="15"/>
      <c r="D334" s="28"/>
      <c r="E334" s="16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10"/>
      <c r="X334" s="10"/>
      <c r="Y334" s="9"/>
      <c r="Z334" s="17">
        <v>1</v>
      </c>
      <c r="AA334" s="9"/>
      <c r="AB334" s="17">
        <f>Z334*C334</f>
        <v>0</v>
      </c>
      <c r="AC334" s="9"/>
      <c r="AD334" s="17">
        <f>Z334*E334</f>
        <v>0</v>
      </c>
    </row>
    <row r="335" spans="2:30" ht="16.5" hidden="1" customHeight="1" outlineLevel="1" x14ac:dyDescent="0.25">
      <c r="B335" s="46" t="s">
        <v>152</v>
      </c>
      <c r="C335" s="15"/>
      <c r="D335" s="28"/>
      <c r="E335" s="16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10"/>
      <c r="X335" s="10"/>
      <c r="Y335" s="9"/>
      <c r="Z335" s="17">
        <v>1</v>
      </c>
      <c r="AA335" s="9"/>
      <c r="AB335" s="17">
        <f>Z335*C335</f>
        <v>0</v>
      </c>
      <c r="AC335" s="9"/>
      <c r="AD335" s="17">
        <f>Z335*E335</f>
        <v>0</v>
      </c>
    </row>
    <row r="336" spans="2:30" ht="16.5" hidden="1" customHeight="1" outlineLevel="1" x14ac:dyDescent="0.25">
      <c r="B336" s="46" t="s">
        <v>153</v>
      </c>
      <c r="C336" s="15"/>
      <c r="D336" s="28"/>
      <c r="E336" s="16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10"/>
      <c r="X336" s="10"/>
      <c r="Y336" s="9"/>
      <c r="Z336" s="17">
        <v>1</v>
      </c>
      <c r="AA336" s="9"/>
      <c r="AB336" s="17">
        <f>Z336*C336</f>
        <v>0</v>
      </c>
      <c r="AC336" s="9"/>
      <c r="AD336" s="17">
        <f>Z336*E336</f>
        <v>0</v>
      </c>
    </row>
    <row r="337" spans="2:30" ht="16.5" hidden="1" customHeight="1" outlineLevel="1" thickBot="1" x14ac:dyDescent="0.3">
      <c r="B337" s="48" t="s">
        <v>154</v>
      </c>
      <c r="C337" s="18"/>
      <c r="D337" s="40"/>
      <c r="E337" s="1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10"/>
      <c r="X337" s="10"/>
      <c r="Y337" s="9"/>
      <c r="Z337" s="20">
        <v>1</v>
      </c>
      <c r="AA337" s="9"/>
      <c r="AB337" s="20">
        <f>Z337*C337</f>
        <v>0</v>
      </c>
      <c r="AC337" s="9"/>
      <c r="AD337" s="20">
        <f>Z337*E337</f>
        <v>0</v>
      </c>
    </row>
    <row r="338" spans="2:30" s="4" customFormat="1" ht="19.5" collapsed="1" thickBot="1" x14ac:dyDescent="0.3">
      <c r="B338" s="51" t="s">
        <v>155</v>
      </c>
      <c r="C338" s="29">
        <f>AB338</f>
        <v>0</v>
      </c>
      <c r="D338" s="38">
        <f>AD338</f>
        <v>0</v>
      </c>
      <c r="E338" s="30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8"/>
      <c r="X338" s="8"/>
      <c r="Y338" s="7"/>
      <c r="Z338" s="24"/>
      <c r="AA338" s="27"/>
      <c r="AB338" s="25">
        <f>SUM(AB339:AB340)</f>
        <v>0</v>
      </c>
      <c r="AC338" s="27"/>
      <c r="AD338" s="25">
        <f>SUM(AD339:AD340)</f>
        <v>0</v>
      </c>
    </row>
    <row r="339" spans="2:30" ht="16.5" hidden="1" customHeight="1" outlineLevel="1" x14ac:dyDescent="0.25">
      <c r="B339" s="47" t="s">
        <v>156</v>
      </c>
      <c r="C339" s="11"/>
      <c r="D339" s="39"/>
      <c r="E339" s="12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10"/>
      <c r="X339" s="10"/>
      <c r="Y339" s="9"/>
      <c r="Z339" s="13">
        <v>0.38</v>
      </c>
      <c r="AA339" s="9"/>
      <c r="AB339" s="13">
        <f>Z339*C339</f>
        <v>0</v>
      </c>
      <c r="AC339" s="9"/>
      <c r="AD339" s="13">
        <f>Z339*E339</f>
        <v>0</v>
      </c>
    </row>
    <row r="340" spans="2:30" ht="16.5" hidden="1" customHeight="1" outlineLevel="1" thickBot="1" x14ac:dyDescent="0.3">
      <c r="B340" s="48" t="s">
        <v>157</v>
      </c>
      <c r="C340" s="11"/>
      <c r="D340" s="40"/>
      <c r="E340" s="1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10"/>
      <c r="X340" s="10"/>
      <c r="Y340" s="9"/>
      <c r="Z340" s="17">
        <v>1</v>
      </c>
      <c r="AA340" s="9"/>
      <c r="AB340" s="17">
        <f>Z340*C340</f>
        <v>0</v>
      </c>
      <c r="AC340" s="9"/>
      <c r="AD340" s="17">
        <f>Z340*E340</f>
        <v>0</v>
      </c>
    </row>
    <row r="341" spans="2:30" ht="16.5" hidden="1" customHeight="1" outlineLevel="1" thickBot="1" x14ac:dyDescent="0.3">
      <c r="B341" s="65" t="s">
        <v>496</v>
      </c>
      <c r="C341" s="17"/>
      <c r="D341" s="59"/>
      <c r="E341" s="60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10"/>
      <c r="X341" s="10"/>
      <c r="Y341" s="9"/>
      <c r="Z341" s="61"/>
      <c r="AA341" s="9"/>
      <c r="AB341" s="17"/>
      <c r="AC341" s="9"/>
      <c r="AD341" s="17"/>
    </row>
    <row r="342" spans="2:30" s="4" customFormat="1" ht="19.5" collapsed="1" thickBot="1" x14ac:dyDescent="0.3">
      <c r="B342" s="55" t="s">
        <v>272</v>
      </c>
      <c r="C342" s="29">
        <f>AB342</f>
        <v>0</v>
      </c>
      <c r="D342" s="38">
        <f>AD342</f>
        <v>0</v>
      </c>
      <c r="E342" s="30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8"/>
      <c r="X342" s="8"/>
      <c r="Y342" s="7"/>
      <c r="Z342" s="24"/>
      <c r="AA342" s="27"/>
      <c r="AB342" s="25">
        <f>SUM(AB343:AB369)</f>
        <v>0</v>
      </c>
      <c r="AC342" s="27"/>
      <c r="AD342" s="25">
        <f>SUM(AD343:AD369)</f>
        <v>0</v>
      </c>
    </row>
    <row r="343" spans="2:30" ht="16.5" hidden="1" customHeight="1" outlineLevel="1" x14ac:dyDescent="0.25">
      <c r="B343" s="47" t="s">
        <v>299</v>
      </c>
      <c r="C343" s="11"/>
      <c r="D343" s="39"/>
      <c r="E343" s="12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10"/>
      <c r="X343" s="10"/>
      <c r="Y343" s="9"/>
      <c r="Z343" s="17">
        <v>0.15</v>
      </c>
      <c r="AA343" s="9"/>
      <c r="AB343" s="17">
        <f t="shared" ref="AB343:AB369" si="27">Z343*C343</f>
        <v>0</v>
      </c>
      <c r="AC343" s="9"/>
      <c r="AD343" s="17">
        <f t="shared" ref="AD343:AD369" si="28">Z343*E343</f>
        <v>0</v>
      </c>
    </row>
    <row r="344" spans="2:30" ht="16.5" hidden="1" customHeight="1" outlineLevel="1" x14ac:dyDescent="0.25">
      <c r="B344" s="46" t="s">
        <v>300</v>
      </c>
      <c r="C344" s="15"/>
      <c r="D344" s="28"/>
      <c r="E344" s="16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10"/>
      <c r="X344" s="10"/>
      <c r="Y344" s="9"/>
      <c r="Z344" s="17">
        <v>0.15</v>
      </c>
      <c r="AA344" s="9"/>
      <c r="AB344" s="17">
        <f t="shared" si="27"/>
        <v>0</v>
      </c>
      <c r="AC344" s="9"/>
      <c r="AD344" s="17">
        <f t="shared" si="28"/>
        <v>0</v>
      </c>
    </row>
    <row r="345" spans="2:30" ht="16.5" hidden="1" customHeight="1" outlineLevel="1" x14ac:dyDescent="0.25">
      <c r="B345" s="46" t="s">
        <v>301</v>
      </c>
      <c r="C345" s="15"/>
      <c r="D345" s="28"/>
      <c r="E345" s="16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10"/>
      <c r="X345" s="10"/>
      <c r="Y345" s="9"/>
      <c r="Z345" s="17">
        <v>0.1</v>
      </c>
      <c r="AA345" s="9"/>
      <c r="AB345" s="17">
        <f t="shared" si="27"/>
        <v>0</v>
      </c>
      <c r="AC345" s="9"/>
      <c r="AD345" s="17">
        <f t="shared" si="28"/>
        <v>0</v>
      </c>
    </row>
    <row r="346" spans="2:30" ht="16.5" hidden="1" customHeight="1" outlineLevel="1" x14ac:dyDescent="0.25">
      <c r="B346" s="46" t="s">
        <v>302</v>
      </c>
      <c r="C346" s="15"/>
      <c r="D346" s="28"/>
      <c r="E346" s="16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10"/>
      <c r="X346" s="10"/>
      <c r="Y346" s="9"/>
      <c r="Z346" s="17">
        <v>0.14000000000000001</v>
      </c>
      <c r="AA346" s="9"/>
      <c r="AB346" s="17">
        <f t="shared" si="27"/>
        <v>0</v>
      </c>
      <c r="AC346" s="9"/>
      <c r="AD346" s="17">
        <f t="shared" si="28"/>
        <v>0</v>
      </c>
    </row>
    <row r="347" spans="2:30" ht="16.5" hidden="1" customHeight="1" outlineLevel="1" x14ac:dyDescent="0.25">
      <c r="B347" s="46" t="s">
        <v>303</v>
      </c>
      <c r="C347" s="15"/>
      <c r="D347" s="28"/>
      <c r="E347" s="16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10"/>
      <c r="X347" s="10"/>
      <c r="Y347" s="9"/>
      <c r="Z347" s="17">
        <v>0.2</v>
      </c>
      <c r="AA347" s="9"/>
      <c r="AB347" s="17">
        <f t="shared" si="27"/>
        <v>0</v>
      </c>
      <c r="AC347" s="9"/>
      <c r="AD347" s="17">
        <f t="shared" si="28"/>
        <v>0</v>
      </c>
    </row>
    <row r="348" spans="2:30" ht="16.5" hidden="1" customHeight="1" outlineLevel="1" x14ac:dyDescent="0.25">
      <c r="B348" s="46" t="s">
        <v>304</v>
      </c>
      <c r="C348" s="15"/>
      <c r="D348" s="28"/>
      <c r="E348" s="16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10"/>
      <c r="X348" s="10"/>
      <c r="Y348" s="9"/>
      <c r="Z348" s="17">
        <v>0.4</v>
      </c>
      <c r="AA348" s="9"/>
      <c r="AB348" s="17">
        <f t="shared" si="27"/>
        <v>0</v>
      </c>
      <c r="AC348" s="9"/>
      <c r="AD348" s="17">
        <f t="shared" si="28"/>
        <v>0</v>
      </c>
    </row>
    <row r="349" spans="2:30" ht="16.5" hidden="1" customHeight="1" outlineLevel="1" x14ac:dyDescent="0.25">
      <c r="B349" s="46" t="s">
        <v>305</v>
      </c>
      <c r="C349" s="15"/>
      <c r="D349" s="28"/>
      <c r="E349" s="16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10"/>
      <c r="X349" s="10"/>
      <c r="Y349" s="9"/>
      <c r="Z349" s="17">
        <v>0.05</v>
      </c>
      <c r="AA349" s="9"/>
      <c r="AB349" s="17">
        <f t="shared" si="27"/>
        <v>0</v>
      </c>
      <c r="AC349" s="9"/>
      <c r="AD349" s="17">
        <f t="shared" si="28"/>
        <v>0</v>
      </c>
    </row>
    <row r="350" spans="2:30" ht="16.5" hidden="1" customHeight="1" outlineLevel="1" x14ac:dyDescent="0.25">
      <c r="B350" s="46" t="s">
        <v>250</v>
      </c>
      <c r="C350" s="15"/>
      <c r="D350" s="28"/>
      <c r="E350" s="16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10"/>
      <c r="X350" s="10"/>
      <c r="Y350" s="9"/>
      <c r="Z350" s="17">
        <v>0.2</v>
      </c>
      <c r="AA350" s="9"/>
      <c r="AB350" s="17">
        <f t="shared" si="27"/>
        <v>0</v>
      </c>
      <c r="AC350" s="9"/>
      <c r="AD350" s="17">
        <f t="shared" si="28"/>
        <v>0</v>
      </c>
    </row>
    <row r="351" spans="2:30" ht="16.5" hidden="1" customHeight="1" outlineLevel="1" x14ac:dyDescent="0.25">
      <c r="B351" s="46" t="s">
        <v>245</v>
      </c>
      <c r="C351" s="15"/>
      <c r="D351" s="28"/>
      <c r="E351" s="16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10"/>
      <c r="X351" s="10"/>
      <c r="Y351" s="9"/>
      <c r="Z351" s="17">
        <v>1</v>
      </c>
      <c r="AA351" s="9"/>
      <c r="AB351" s="17">
        <f t="shared" si="27"/>
        <v>0</v>
      </c>
      <c r="AC351" s="9"/>
      <c r="AD351" s="17">
        <f t="shared" si="28"/>
        <v>0</v>
      </c>
    </row>
    <row r="352" spans="2:30" ht="16.5" hidden="1" customHeight="1" outlineLevel="1" x14ac:dyDescent="0.25">
      <c r="B352" s="46" t="s">
        <v>251</v>
      </c>
      <c r="C352" s="15"/>
      <c r="D352" s="28"/>
      <c r="E352" s="16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10"/>
      <c r="X352" s="10"/>
      <c r="Y352" s="9"/>
      <c r="Z352" s="17">
        <v>0.125</v>
      </c>
      <c r="AA352" s="9"/>
      <c r="AB352" s="17">
        <f t="shared" si="27"/>
        <v>0</v>
      </c>
      <c r="AC352" s="9"/>
      <c r="AD352" s="17">
        <f t="shared" si="28"/>
        <v>0</v>
      </c>
    </row>
    <row r="353" spans="2:30" ht="16.5" hidden="1" customHeight="1" outlineLevel="1" x14ac:dyDescent="0.25">
      <c r="B353" s="46" t="s">
        <v>252</v>
      </c>
      <c r="C353" s="15"/>
      <c r="D353" s="28"/>
      <c r="E353" s="16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10"/>
      <c r="X353" s="10"/>
      <c r="Y353" s="9"/>
      <c r="Z353" s="17">
        <v>0.2</v>
      </c>
      <c r="AA353" s="9"/>
      <c r="AB353" s="17">
        <f t="shared" si="27"/>
        <v>0</v>
      </c>
      <c r="AC353" s="9"/>
      <c r="AD353" s="17">
        <f t="shared" si="28"/>
        <v>0</v>
      </c>
    </row>
    <row r="354" spans="2:30" ht="16.5" hidden="1" customHeight="1" outlineLevel="1" x14ac:dyDescent="0.25">
      <c r="B354" s="46" t="s">
        <v>246</v>
      </c>
      <c r="C354" s="15"/>
      <c r="D354" s="28"/>
      <c r="E354" s="16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10"/>
      <c r="X354" s="10"/>
      <c r="Y354" s="9"/>
      <c r="Z354" s="17">
        <v>1</v>
      </c>
      <c r="AA354" s="9"/>
      <c r="AB354" s="17">
        <f t="shared" si="27"/>
        <v>0</v>
      </c>
      <c r="AC354" s="9"/>
      <c r="AD354" s="17">
        <f t="shared" si="28"/>
        <v>0</v>
      </c>
    </row>
    <row r="355" spans="2:30" ht="16.5" hidden="1" customHeight="1" outlineLevel="1" x14ac:dyDescent="0.25">
      <c r="B355" s="46" t="s">
        <v>253</v>
      </c>
      <c r="C355" s="15"/>
      <c r="D355" s="28"/>
      <c r="E355" s="16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10"/>
      <c r="X355" s="10"/>
      <c r="Y355" s="9"/>
      <c r="Z355" s="17">
        <v>0.125</v>
      </c>
      <c r="AA355" s="9"/>
      <c r="AB355" s="17">
        <f t="shared" si="27"/>
        <v>0</v>
      </c>
      <c r="AC355" s="9"/>
      <c r="AD355" s="17">
        <f t="shared" si="28"/>
        <v>0</v>
      </c>
    </row>
    <row r="356" spans="2:30" ht="16.5" hidden="1" customHeight="1" outlineLevel="1" x14ac:dyDescent="0.25">
      <c r="B356" s="46" t="s">
        <v>254</v>
      </c>
      <c r="C356" s="15"/>
      <c r="D356" s="28"/>
      <c r="E356" s="16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10"/>
      <c r="X356" s="10"/>
      <c r="Y356" s="9"/>
      <c r="Z356" s="17">
        <v>0.2</v>
      </c>
      <c r="AA356" s="9"/>
      <c r="AB356" s="17">
        <f t="shared" si="27"/>
        <v>0</v>
      </c>
      <c r="AC356" s="9"/>
      <c r="AD356" s="17">
        <f t="shared" si="28"/>
        <v>0</v>
      </c>
    </row>
    <row r="357" spans="2:30" ht="16.5" hidden="1" customHeight="1" outlineLevel="1" x14ac:dyDescent="0.25">
      <c r="B357" s="46" t="s">
        <v>255</v>
      </c>
      <c r="C357" s="15"/>
      <c r="D357" s="28"/>
      <c r="E357" s="16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10"/>
      <c r="X357" s="10"/>
      <c r="Y357" s="9"/>
      <c r="Z357" s="17">
        <v>0.2</v>
      </c>
      <c r="AA357" s="9"/>
      <c r="AB357" s="17">
        <f t="shared" si="27"/>
        <v>0</v>
      </c>
      <c r="AC357" s="9"/>
      <c r="AD357" s="17">
        <f t="shared" si="28"/>
        <v>0</v>
      </c>
    </row>
    <row r="358" spans="2:30" ht="16.5" hidden="1" customHeight="1" outlineLevel="1" x14ac:dyDescent="0.25">
      <c r="B358" s="46" t="s">
        <v>256</v>
      </c>
      <c r="C358" s="15"/>
      <c r="D358" s="28"/>
      <c r="E358" s="16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10"/>
      <c r="X358" s="10"/>
      <c r="Y358" s="9"/>
      <c r="Z358" s="17">
        <v>0.125</v>
      </c>
      <c r="AA358" s="9"/>
      <c r="AB358" s="17">
        <f t="shared" si="27"/>
        <v>0</v>
      </c>
      <c r="AC358" s="9"/>
      <c r="AD358" s="17">
        <f t="shared" si="28"/>
        <v>0</v>
      </c>
    </row>
    <row r="359" spans="2:30" ht="16.5" hidden="1" customHeight="1" outlineLevel="1" x14ac:dyDescent="0.25">
      <c r="B359" s="46" t="s">
        <v>257</v>
      </c>
      <c r="C359" s="15"/>
      <c r="D359" s="28"/>
      <c r="E359" s="16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10"/>
      <c r="X359" s="10"/>
      <c r="Y359" s="9"/>
      <c r="Z359" s="17">
        <v>0.125</v>
      </c>
      <c r="AA359" s="9"/>
      <c r="AB359" s="17">
        <f t="shared" si="27"/>
        <v>0</v>
      </c>
      <c r="AC359" s="9"/>
      <c r="AD359" s="17">
        <f t="shared" si="28"/>
        <v>0</v>
      </c>
    </row>
    <row r="360" spans="2:30" ht="16.5" hidden="1" customHeight="1" outlineLevel="1" x14ac:dyDescent="0.25">
      <c r="B360" s="46" t="s">
        <v>258</v>
      </c>
      <c r="C360" s="15"/>
      <c r="D360" s="28"/>
      <c r="E360" s="16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10"/>
      <c r="X360" s="10"/>
      <c r="Y360" s="9"/>
      <c r="Z360" s="17">
        <v>0.2</v>
      </c>
      <c r="AA360" s="9"/>
      <c r="AB360" s="17">
        <f t="shared" si="27"/>
        <v>0</v>
      </c>
      <c r="AC360" s="9"/>
      <c r="AD360" s="17">
        <f t="shared" si="28"/>
        <v>0</v>
      </c>
    </row>
    <row r="361" spans="2:30" ht="16.5" hidden="1" customHeight="1" outlineLevel="1" x14ac:dyDescent="0.25">
      <c r="B361" s="46" t="s">
        <v>259</v>
      </c>
      <c r="C361" s="15"/>
      <c r="D361" s="28"/>
      <c r="E361" s="16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10"/>
      <c r="X361" s="10"/>
      <c r="Y361" s="9"/>
      <c r="Z361" s="17">
        <v>0.2</v>
      </c>
      <c r="AA361" s="9"/>
      <c r="AB361" s="17">
        <f t="shared" si="27"/>
        <v>0</v>
      </c>
      <c r="AC361" s="9"/>
      <c r="AD361" s="17">
        <f t="shared" si="28"/>
        <v>0</v>
      </c>
    </row>
    <row r="362" spans="2:30" ht="16.5" hidden="1" customHeight="1" outlineLevel="1" x14ac:dyDescent="0.25">
      <c r="B362" s="46" t="s">
        <v>247</v>
      </c>
      <c r="C362" s="15"/>
      <c r="D362" s="28"/>
      <c r="E362" s="16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10"/>
      <c r="X362" s="10"/>
      <c r="Y362" s="9"/>
      <c r="Z362" s="17">
        <v>1</v>
      </c>
      <c r="AA362" s="9"/>
      <c r="AB362" s="17">
        <f t="shared" si="27"/>
        <v>0</v>
      </c>
      <c r="AC362" s="9"/>
      <c r="AD362" s="17">
        <f t="shared" si="28"/>
        <v>0</v>
      </c>
    </row>
    <row r="363" spans="2:30" ht="16.5" hidden="1" customHeight="1" outlineLevel="1" x14ac:dyDescent="0.25">
      <c r="B363" s="46" t="s">
        <v>260</v>
      </c>
      <c r="C363" s="15"/>
      <c r="D363" s="28"/>
      <c r="E363" s="16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10"/>
      <c r="X363" s="10"/>
      <c r="Y363" s="9"/>
      <c r="Z363" s="17">
        <v>0.125</v>
      </c>
      <c r="AA363" s="9"/>
      <c r="AB363" s="17">
        <f t="shared" si="27"/>
        <v>0</v>
      </c>
      <c r="AC363" s="9"/>
      <c r="AD363" s="17">
        <f t="shared" si="28"/>
        <v>0</v>
      </c>
    </row>
    <row r="364" spans="2:30" ht="16.5" hidden="1" customHeight="1" outlineLevel="1" x14ac:dyDescent="0.25">
      <c r="B364" s="46" t="s">
        <v>262</v>
      </c>
      <c r="C364" s="15"/>
      <c r="D364" s="28"/>
      <c r="E364" s="16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10"/>
      <c r="X364" s="10"/>
      <c r="Y364" s="9"/>
      <c r="Z364" s="17">
        <v>0.2</v>
      </c>
      <c r="AA364" s="9"/>
      <c r="AB364" s="17">
        <f t="shared" si="27"/>
        <v>0</v>
      </c>
      <c r="AC364" s="9"/>
      <c r="AD364" s="17">
        <f t="shared" si="28"/>
        <v>0</v>
      </c>
    </row>
    <row r="365" spans="2:30" ht="16.5" hidden="1" customHeight="1" outlineLevel="1" x14ac:dyDescent="0.25">
      <c r="B365" s="46" t="s">
        <v>248</v>
      </c>
      <c r="C365" s="15"/>
      <c r="D365" s="28"/>
      <c r="E365" s="16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10"/>
      <c r="X365" s="10"/>
      <c r="Y365" s="9"/>
      <c r="Z365" s="17">
        <v>1</v>
      </c>
      <c r="AA365" s="9"/>
      <c r="AB365" s="17">
        <f t="shared" si="27"/>
        <v>0</v>
      </c>
      <c r="AC365" s="9"/>
      <c r="AD365" s="17">
        <f t="shared" si="28"/>
        <v>0</v>
      </c>
    </row>
    <row r="366" spans="2:30" ht="16.5" hidden="1" customHeight="1" outlineLevel="1" x14ac:dyDescent="0.25">
      <c r="B366" s="46" t="s">
        <v>263</v>
      </c>
      <c r="C366" s="15"/>
      <c r="D366" s="28"/>
      <c r="E366" s="16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10"/>
      <c r="X366" s="10"/>
      <c r="Y366" s="9"/>
      <c r="Z366" s="17">
        <v>1</v>
      </c>
      <c r="AA366" s="9"/>
      <c r="AB366" s="17">
        <f t="shared" si="27"/>
        <v>0</v>
      </c>
      <c r="AC366" s="9"/>
      <c r="AD366" s="17">
        <f t="shared" si="28"/>
        <v>0</v>
      </c>
    </row>
    <row r="367" spans="2:30" ht="16.5" hidden="1" customHeight="1" outlineLevel="1" x14ac:dyDescent="0.25">
      <c r="B367" s="46" t="s">
        <v>261</v>
      </c>
      <c r="C367" s="15"/>
      <c r="D367" s="28"/>
      <c r="E367" s="16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10"/>
      <c r="X367" s="10"/>
      <c r="Y367" s="9"/>
      <c r="Z367" s="17">
        <v>1</v>
      </c>
      <c r="AA367" s="9"/>
      <c r="AB367" s="17">
        <f t="shared" si="27"/>
        <v>0</v>
      </c>
      <c r="AC367" s="9"/>
      <c r="AD367" s="17">
        <f t="shared" si="28"/>
        <v>0</v>
      </c>
    </row>
    <row r="368" spans="2:30" ht="16.5" hidden="1" customHeight="1" outlineLevel="1" x14ac:dyDescent="0.25">
      <c r="B368" s="46" t="s">
        <v>306</v>
      </c>
      <c r="C368" s="15"/>
      <c r="D368" s="28"/>
      <c r="E368" s="16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10"/>
      <c r="X368" s="10"/>
      <c r="Y368" s="9"/>
      <c r="Z368" s="17">
        <v>0.14000000000000001</v>
      </c>
      <c r="AA368" s="9"/>
      <c r="AB368" s="17">
        <f t="shared" si="27"/>
        <v>0</v>
      </c>
      <c r="AC368" s="9"/>
      <c r="AD368" s="17">
        <f t="shared" si="28"/>
        <v>0</v>
      </c>
    </row>
    <row r="369" spans="2:30" ht="16.5" hidden="1" customHeight="1" outlineLevel="1" thickBot="1" x14ac:dyDescent="0.3">
      <c r="B369" s="46" t="s">
        <v>307</v>
      </c>
      <c r="C369" s="15"/>
      <c r="D369" s="28"/>
      <c r="E369" s="16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10"/>
      <c r="X369" s="10"/>
      <c r="Y369" s="9"/>
      <c r="Z369" s="17">
        <v>0.22</v>
      </c>
      <c r="AA369" s="9"/>
      <c r="AB369" s="17">
        <f t="shared" si="27"/>
        <v>0</v>
      </c>
      <c r="AC369" s="9"/>
      <c r="AD369" s="17">
        <f t="shared" si="28"/>
        <v>0</v>
      </c>
    </row>
    <row r="370" spans="2:30" s="4" customFormat="1" ht="19.5" collapsed="1" thickBot="1" x14ac:dyDescent="0.3">
      <c r="B370" s="51" t="s">
        <v>167</v>
      </c>
      <c r="C370" s="29">
        <f>AB370</f>
        <v>0</v>
      </c>
      <c r="D370" s="38">
        <f>AD370</f>
        <v>0</v>
      </c>
      <c r="E370" s="30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8"/>
      <c r="X370" s="8"/>
      <c r="Y370" s="7"/>
      <c r="Z370" s="24"/>
      <c r="AA370" s="27"/>
      <c r="AB370" s="25">
        <f>SUM(AB371:AB465)</f>
        <v>0</v>
      </c>
      <c r="AC370" s="27"/>
      <c r="AD370" s="25">
        <f>SUM(AD371:AD465)</f>
        <v>0</v>
      </c>
    </row>
    <row r="371" spans="2:30" ht="16.5" hidden="1" customHeight="1" outlineLevel="1" thickBot="1" x14ac:dyDescent="0.3">
      <c r="B371" s="56" t="s">
        <v>168</v>
      </c>
      <c r="C371" s="15"/>
      <c r="D371" s="39"/>
      <c r="E371" s="12"/>
      <c r="F371" s="66" t="s">
        <v>495</v>
      </c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10"/>
      <c r="X371" s="10"/>
      <c r="Y371" s="9"/>
      <c r="Z371" s="13">
        <v>1</v>
      </c>
      <c r="AA371" s="9"/>
      <c r="AB371" s="13">
        <f>Z371*C371</f>
        <v>0</v>
      </c>
      <c r="AC371" s="9"/>
      <c r="AD371" s="13">
        <f>Z371*E371</f>
        <v>0</v>
      </c>
    </row>
    <row r="372" spans="2:30" ht="16.5" hidden="1" customHeight="1" outlineLevel="1" x14ac:dyDescent="0.25">
      <c r="B372" s="56" t="s">
        <v>494</v>
      </c>
      <c r="C372" s="15"/>
      <c r="D372" s="39"/>
      <c r="E372" s="12"/>
      <c r="F372" s="66" t="s">
        <v>495</v>
      </c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10"/>
      <c r="X372" s="10"/>
      <c r="Y372" s="9"/>
      <c r="Z372" s="17"/>
      <c r="AA372" s="9"/>
      <c r="AB372" s="17"/>
      <c r="AC372" s="9"/>
      <c r="AD372" s="17"/>
    </row>
    <row r="373" spans="2:30" ht="16.5" hidden="1" customHeight="1" outlineLevel="1" x14ac:dyDescent="0.25">
      <c r="B373" s="53" t="s">
        <v>169</v>
      </c>
      <c r="C373" s="15"/>
      <c r="D373" s="28"/>
      <c r="E373" s="16"/>
      <c r="F373" s="66" t="s">
        <v>495</v>
      </c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10"/>
      <c r="X373" s="10"/>
      <c r="Y373" s="9"/>
      <c r="Z373" s="17">
        <v>1</v>
      </c>
      <c r="AA373" s="9"/>
      <c r="AB373" s="17">
        <f t="shared" ref="AB373:AB404" si="29">Z373*C373</f>
        <v>0</v>
      </c>
      <c r="AC373" s="9"/>
      <c r="AD373" s="17">
        <f t="shared" ref="AD373:AD404" si="30">Z373*E373</f>
        <v>0</v>
      </c>
    </row>
    <row r="374" spans="2:30" ht="16.5" hidden="1" customHeight="1" outlineLevel="1" x14ac:dyDescent="0.25">
      <c r="B374" s="53" t="s">
        <v>170</v>
      </c>
      <c r="C374" s="15"/>
      <c r="D374" s="28"/>
      <c r="E374" s="16"/>
      <c r="F374" s="66" t="s">
        <v>495</v>
      </c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10"/>
      <c r="X374" s="10"/>
      <c r="Y374" s="9"/>
      <c r="Z374" s="17">
        <v>1</v>
      </c>
      <c r="AA374" s="9"/>
      <c r="AB374" s="17">
        <f t="shared" si="29"/>
        <v>0</v>
      </c>
      <c r="AC374" s="9"/>
      <c r="AD374" s="17">
        <f t="shared" si="30"/>
        <v>0</v>
      </c>
    </row>
    <row r="375" spans="2:30" ht="16.5" hidden="1" customHeight="1" outlineLevel="1" x14ac:dyDescent="0.25">
      <c r="B375" s="53" t="s">
        <v>171</v>
      </c>
      <c r="C375" s="15"/>
      <c r="D375" s="28"/>
      <c r="E375" s="16"/>
      <c r="F375" s="66" t="s">
        <v>495</v>
      </c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10"/>
      <c r="X375" s="10"/>
      <c r="Y375" s="9"/>
      <c r="Z375" s="17">
        <v>1</v>
      </c>
      <c r="AA375" s="9"/>
      <c r="AB375" s="17">
        <f t="shared" si="29"/>
        <v>0</v>
      </c>
      <c r="AC375" s="9"/>
      <c r="AD375" s="17">
        <f t="shared" si="30"/>
        <v>0</v>
      </c>
    </row>
    <row r="376" spans="2:30" ht="16.5" hidden="1" customHeight="1" outlineLevel="1" x14ac:dyDescent="0.25">
      <c r="B376" s="53" t="s">
        <v>172</v>
      </c>
      <c r="C376" s="15"/>
      <c r="D376" s="28"/>
      <c r="E376" s="16"/>
      <c r="F376" s="66" t="s">
        <v>495</v>
      </c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10"/>
      <c r="X376" s="10"/>
      <c r="Y376" s="9"/>
      <c r="Z376" s="17">
        <v>1</v>
      </c>
      <c r="AA376" s="9"/>
      <c r="AB376" s="17">
        <f t="shared" si="29"/>
        <v>0</v>
      </c>
      <c r="AC376" s="9"/>
      <c r="AD376" s="17">
        <f t="shared" si="30"/>
        <v>0</v>
      </c>
    </row>
    <row r="377" spans="2:30" ht="16.5" hidden="1" customHeight="1" outlineLevel="1" x14ac:dyDescent="0.25">
      <c r="B377" s="53" t="s">
        <v>173</v>
      </c>
      <c r="C377" s="15"/>
      <c r="D377" s="28"/>
      <c r="E377" s="16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10"/>
      <c r="X377" s="10"/>
      <c r="Y377" s="9"/>
      <c r="Z377" s="17">
        <v>1</v>
      </c>
      <c r="AA377" s="9"/>
      <c r="AB377" s="17">
        <f t="shared" si="29"/>
        <v>0</v>
      </c>
      <c r="AC377" s="9"/>
      <c r="AD377" s="17">
        <f t="shared" si="30"/>
        <v>0</v>
      </c>
    </row>
    <row r="378" spans="2:30" ht="16.5" hidden="1" customHeight="1" outlineLevel="1" x14ac:dyDescent="0.25">
      <c r="B378" s="53" t="s">
        <v>174</v>
      </c>
      <c r="C378" s="15"/>
      <c r="D378" s="28"/>
      <c r="E378" s="16"/>
      <c r="F378" s="66" t="s">
        <v>495</v>
      </c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10"/>
      <c r="X378" s="10"/>
      <c r="Y378" s="9"/>
      <c r="Z378" s="17">
        <v>1</v>
      </c>
      <c r="AA378" s="9"/>
      <c r="AB378" s="17">
        <f t="shared" si="29"/>
        <v>0</v>
      </c>
      <c r="AC378" s="9"/>
      <c r="AD378" s="17">
        <f t="shared" si="30"/>
        <v>0</v>
      </c>
    </row>
    <row r="379" spans="2:30" ht="16.5" hidden="1" customHeight="1" outlineLevel="1" x14ac:dyDescent="0.25">
      <c r="B379" s="53" t="s">
        <v>175</v>
      </c>
      <c r="C379" s="15"/>
      <c r="D379" s="28"/>
      <c r="E379" s="16"/>
      <c r="F379" s="66" t="s">
        <v>495</v>
      </c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10"/>
      <c r="X379" s="10"/>
      <c r="Y379" s="9"/>
      <c r="Z379" s="17">
        <v>1</v>
      </c>
      <c r="AA379" s="9"/>
      <c r="AB379" s="17">
        <f t="shared" si="29"/>
        <v>0</v>
      </c>
      <c r="AC379" s="9"/>
      <c r="AD379" s="17">
        <f t="shared" si="30"/>
        <v>0</v>
      </c>
    </row>
    <row r="380" spans="2:30" ht="16.5" hidden="1" customHeight="1" outlineLevel="1" x14ac:dyDescent="0.25">
      <c r="B380" s="53" t="s">
        <v>176</v>
      </c>
      <c r="C380" s="15"/>
      <c r="D380" s="28"/>
      <c r="E380" s="16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10"/>
      <c r="X380" s="10"/>
      <c r="Y380" s="9"/>
      <c r="Z380" s="17">
        <v>1</v>
      </c>
      <c r="AA380" s="9"/>
      <c r="AB380" s="17">
        <f t="shared" si="29"/>
        <v>0</v>
      </c>
      <c r="AC380" s="9"/>
      <c r="AD380" s="17">
        <f t="shared" si="30"/>
        <v>0</v>
      </c>
    </row>
    <row r="381" spans="2:30" ht="16.5" hidden="1" customHeight="1" outlineLevel="1" x14ac:dyDescent="0.25">
      <c r="B381" s="53" t="s">
        <v>177</v>
      </c>
      <c r="C381" s="15"/>
      <c r="D381" s="28"/>
      <c r="E381" s="16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10"/>
      <c r="X381" s="10"/>
      <c r="Y381" s="9"/>
      <c r="Z381" s="17">
        <v>2.9000000000000001E-2</v>
      </c>
      <c r="AA381" s="9"/>
      <c r="AB381" s="17">
        <f t="shared" si="29"/>
        <v>0</v>
      </c>
      <c r="AC381" s="9"/>
      <c r="AD381" s="17">
        <f t="shared" si="30"/>
        <v>0</v>
      </c>
    </row>
    <row r="382" spans="2:30" ht="16.5" hidden="1" customHeight="1" outlineLevel="1" x14ac:dyDescent="0.25">
      <c r="B382" s="53" t="s">
        <v>178</v>
      </c>
      <c r="C382" s="15"/>
      <c r="D382" s="28"/>
      <c r="E382" s="16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10"/>
      <c r="X382" s="10"/>
      <c r="Y382" s="9"/>
      <c r="Z382" s="17">
        <v>0.05</v>
      </c>
      <c r="AA382" s="9"/>
      <c r="AB382" s="17">
        <f t="shared" si="29"/>
        <v>0</v>
      </c>
      <c r="AC382" s="9"/>
      <c r="AD382" s="17">
        <f t="shared" si="30"/>
        <v>0</v>
      </c>
    </row>
    <row r="383" spans="2:30" ht="16.5" hidden="1" customHeight="1" outlineLevel="1" x14ac:dyDescent="0.25">
      <c r="B383" s="53" t="s">
        <v>179</v>
      </c>
      <c r="C383" s="15"/>
      <c r="D383" s="28"/>
      <c r="E383" s="16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10"/>
      <c r="X383" s="10"/>
      <c r="Y383" s="9"/>
      <c r="Z383" s="17">
        <v>0.03</v>
      </c>
      <c r="AA383" s="9"/>
      <c r="AB383" s="17">
        <f t="shared" si="29"/>
        <v>0</v>
      </c>
      <c r="AC383" s="9"/>
      <c r="AD383" s="17">
        <f t="shared" si="30"/>
        <v>0</v>
      </c>
    </row>
    <row r="384" spans="2:30" ht="16.5" hidden="1" customHeight="1" outlineLevel="1" x14ac:dyDescent="0.25">
      <c r="B384" s="53" t="s">
        <v>180</v>
      </c>
      <c r="C384" s="15"/>
      <c r="D384" s="28"/>
      <c r="E384" s="16"/>
      <c r="F384" s="66" t="s">
        <v>495</v>
      </c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10"/>
      <c r="X384" s="10"/>
      <c r="Y384" s="9"/>
      <c r="Z384" s="17">
        <v>1</v>
      </c>
      <c r="AA384" s="9"/>
      <c r="AB384" s="17">
        <f t="shared" si="29"/>
        <v>0</v>
      </c>
      <c r="AC384" s="9"/>
      <c r="AD384" s="17">
        <f t="shared" si="30"/>
        <v>0</v>
      </c>
    </row>
    <row r="385" spans="2:30" ht="16.5" hidden="1" customHeight="1" outlineLevel="1" x14ac:dyDescent="0.25">
      <c r="B385" s="53" t="s">
        <v>355</v>
      </c>
      <c r="C385" s="15"/>
      <c r="D385" s="28"/>
      <c r="E385" s="16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10"/>
      <c r="X385" s="10"/>
      <c r="Y385" s="9"/>
      <c r="Z385" s="17">
        <v>1</v>
      </c>
      <c r="AA385" s="9"/>
      <c r="AB385" s="17">
        <f t="shared" si="29"/>
        <v>0</v>
      </c>
      <c r="AC385" s="9"/>
      <c r="AD385" s="17">
        <f t="shared" si="30"/>
        <v>0</v>
      </c>
    </row>
    <row r="386" spans="2:30" ht="16.5" hidden="1" customHeight="1" outlineLevel="1" x14ac:dyDescent="0.25">
      <c r="B386" s="46" t="s">
        <v>354</v>
      </c>
      <c r="C386" s="15"/>
      <c r="D386" s="28"/>
      <c r="E386" s="16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10"/>
      <c r="X386" s="10"/>
      <c r="Y386" s="9"/>
      <c r="Z386" s="17">
        <v>0.23499999999999999</v>
      </c>
      <c r="AA386" s="9"/>
      <c r="AB386" s="17">
        <f t="shared" si="29"/>
        <v>0</v>
      </c>
      <c r="AC386" s="9"/>
      <c r="AD386" s="17">
        <f t="shared" si="30"/>
        <v>0</v>
      </c>
    </row>
    <row r="387" spans="2:30" ht="16.5" hidden="1" customHeight="1" outlineLevel="1" x14ac:dyDescent="0.25">
      <c r="B387" s="46" t="s">
        <v>353</v>
      </c>
      <c r="C387" s="15"/>
      <c r="D387" s="28"/>
      <c r="E387" s="16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10"/>
      <c r="X387" s="10"/>
      <c r="Y387" s="9"/>
      <c r="Z387" s="17">
        <v>0.23200000000000001</v>
      </c>
      <c r="AA387" s="9"/>
      <c r="AB387" s="17">
        <f t="shared" si="29"/>
        <v>0</v>
      </c>
      <c r="AC387" s="9"/>
      <c r="AD387" s="17">
        <f t="shared" si="30"/>
        <v>0</v>
      </c>
    </row>
    <row r="388" spans="2:30" ht="16.5" hidden="1" customHeight="1" outlineLevel="1" x14ac:dyDescent="0.25">
      <c r="B388" s="53" t="s">
        <v>335</v>
      </c>
      <c r="C388" s="15"/>
      <c r="D388" s="28"/>
      <c r="E388" s="16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10"/>
      <c r="X388" s="10"/>
      <c r="Y388" s="9"/>
      <c r="Z388" s="17">
        <v>1</v>
      </c>
      <c r="AA388" s="9"/>
      <c r="AB388" s="17">
        <f t="shared" si="29"/>
        <v>0</v>
      </c>
      <c r="AC388" s="9"/>
      <c r="AD388" s="17">
        <f t="shared" si="30"/>
        <v>0</v>
      </c>
    </row>
    <row r="389" spans="2:30" ht="16.5" hidden="1" customHeight="1" outlineLevel="1" x14ac:dyDescent="0.25">
      <c r="B389" s="53" t="s">
        <v>352</v>
      </c>
      <c r="C389" s="15"/>
      <c r="D389" s="28"/>
      <c r="E389" s="16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10"/>
      <c r="X389" s="10"/>
      <c r="Y389" s="9"/>
      <c r="Z389" s="17">
        <v>1</v>
      </c>
      <c r="AA389" s="9"/>
      <c r="AB389" s="17">
        <f t="shared" si="29"/>
        <v>0</v>
      </c>
      <c r="AC389" s="9"/>
      <c r="AD389" s="17">
        <f t="shared" si="30"/>
        <v>0</v>
      </c>
    </row>
    <row r="390" spans="2:30" ht="16.5" hidden="1" customHeight="1" outlineLevel="1" x14ac:dyDescent="0.25">
      <c r="B390" s="46" t="s">
        <v>351</v>
      </c>
      <c r="C390" s="15"/>
      <c r="D390" s="28"/>
      <c r="E390" s="16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10"/>
      <c r="X390" s="10"/>
      <c r="Y390" s="9"/>
      <c r="Z390" s="17">
        <v>1</v>
      </c>
      <c r="AA390" s="9"/>
      <c r="AB390" s="17">
        <f t="shared" si="29"/>
        <v>0</v>
      </c>
      <c r="AC390" s="9"/>
      <c r="AD390" s="17">
        <f t="shared" si="30"/>
        <v>0</v>
      </c>
    </row>
    <row r="391" spans="2:30" ht="16.5" hidden="1" customHeight="1" outlineLevel="1" x14ac:dyDescent="0.25">
      <c r="B391" s="46" t="s">
        <v>350</v>
      </c>
      <c r="C391" s="15"/>
      <c r="D391" s="28"/>
      <c r="E391" s="16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10"/>
      <c r="X391" s="10"/>
      <c r="Y391" s="9"/>
      <c r="Z391" s="17">
        <v>1</v>
      </c>
      <c r="AA391" s="9"/>
      <c r="AB391" s="17">
        <f t="shared" si="29"/>
        <v>0</v>
      </c>
      <c r="AC391" s="9"/>
      <c r="AD391" s="17">
        <f t="shared" si="30"/>
        <v>0</v>
      </c>
    </row>
    <row r="392" spans="2:30" ht="16.5" hidden="1" customHeight="1" outlineLevel="1" x14ac:dyDescent="0.25">
      <c r="B392" s="46" t="s">
        <v>349</v>
      </c>
      <c r="C392" s="15"/>
      <c r="D392" s="28"/>
      <c r="E392" s="16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10"/>
      <c r="X392" s="10"/>
      <c r="Y392" s="9"/>
      <c r="Z392" s="17">
        <v>1</v>
      </c>
      <c r="AA392" s="9"/>
      <c r="AB392" s="17">
        <f t="shared" si="29"/>
        <v>0</v>
      </c>
      <c r="AC392" s="9"/>
      <c r="AD392" s="17">
        <f t="shared" si="30"/>
        <v>0</v>
      </c>
    </row>
    <row r="393" spans="2:30" ht="16.5" hidden="1" customHeight="1" outlineLevel="1" x14ac:dyDescent="0.25">
      <c r="B393" s="46" t="s">
        <v>348</v>
      </c>
      <c r="C393" s="15"/>
      <c r="D393" s="28"/>
      <c r="E393" s="16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10"/>
      <c r="X393" s="10"/>
      <c r="Y393" s="9"/>
      <c r="Z393" s="17">
        <v>1</v>
      </c>
      <c r="AA393" s="9"/>
      <c r="AB393" s="17">
        <f t="shared" si="29"/>
        <v>0</v>
      </c>
      <c r="AC393" s="9"/>
      <c r="AD393" s="17">
        <f t="shared" si="30"/>
        <v>0</v>
      </c>
    </row>
    <row r="394" spans="2:30" ht="16.5" hidden="1" customHeight="1" outlineLevel="1" x14ac:dyDescent="0.25">
      <c r="B394" s="46" t="s">
        <v>347</v>
      </c>
      <c r="C394" s="15"/>
      <c r="D394" s="28"/>
      <c r="E394" s="16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10"/>
      <c r="X394" s="10"/>
      <c r="Y394" s="9"/>
      <c r="Z394" s="17">
        <v>1</v>
      </c>
      <c r="AA394" s="9"/>
      <c r="AB394" s="17">
        <f t="shared" si="29"/>
        <v>0</v>
      </c>
      <c r="AC394" s="9"/>
      <c r="AD394" s="17">
        <f t="shared" si="30"/>
        <v>0</v>
      </c>
    </row>
    <row r="395" spans="2:30" ht="16.5" hidden="1" customHeight="1" outlineLevel="1" x14ac:dyDescent="0.25">
      <c r="B395" s="46" t="s">
        <v>346</v>
      </c>
      <c r="C395" s="15"/>
      <c r="D395" s="28"/>
      <c r="E395" s="16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10"/>
      <c r="X395" s="10"/>
      <c r="Y395" s="9"/>
      <c r="Z395" s="17">
        <v>0.4</v>
      </c>
      <c r="AA395" s="9"/>
      <c r="AB395" s="17">
        <f t="shared" si="29"/>
        <v>0</v>
      </c>
      <c r="AC395" s="9"/>
      <c r="AD395" s="17">
        <f t="shared" si="30"/>
        <v>0</v>
      </c>
    </row>
    <row r="396" spans="2:30" ht="16.5" hidden="1" customHeight="1" outlineLevel="1" x14ac:dyDescent="0.25">
      <c r="B396" s="46" t="s">
        <v>345</v>
      </c>
      <c r="C396" s="15"/>
      <c r="D396" s="28"/>
      <c r="E396" s="16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10"/>
      <c r="X396" s="10"/>
      <c r="Y396" s="9"/>
      <c r="Z396" s="17">
        <v>0.7</v>
      </c>
      <c r="AA396" s="9"/>
      <c r="AB396" s="17">
        <f t="shared" si="29"/>
        <v>0</v>
      </c>
      <c r="AC396" s="9"/>
      <c r="AD396" s="17">
        <f t="shared" si="30"/>
        <v>0</v>
      </c>
    </row>
    <row r="397" spans="2:30" ht="16.5" hidden="1" customHeight="1" outlineLevel="1" x14ac:dyDescent="0.25">
      <c r="B397" s="46" t="s">
        <v>344</v>
      </c>
      <c r="C397" s="15"/>
      <c r="D397" s="28"/>
      <c r="E397" s="16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10"/>
      <c r="X397" s="10"/>
      <c r="Y397" s="9"/>
      <c r="Z397" s="17">
        <v>0.7</v>
      </c>
      <c r="AA397" s="9"/>
      <c r="AB397" s="17">
        <f t="shared" si="29"/>
        <v>0</v>
      </c>
      <c r="AC397" s="9"/>
      <c r="AD397" s="17">
        <f t="shared" si="30"/>
        <v>0</v>
      </c>
    </row>
    <row r="398" spans="2:30" ht="16.5" hidden="1" customHeight="1" outlineLevel="1" x14ac:dyDescent="0.25">
      <c r="B398" s="46" t="s">
        <v>441</v>
      </c>
      <c r="C398" s="15"/>
      <c r="D398" s="28"/>
      <c r="E398" s="16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10"/>
      <c r="X398" s="10"/>
      <c r="Y398" s="9"/>
      <c r="Z398" s="17">
        <v>0.5</v>
      </c>
      <c r="AA398" s="9"/>
      <c r="AB398" s="17">
        <f t="shared" si="29"/>
        <v>0</v>
      </c>
      <c r="AC398" s="9"/>
      <c r="AD398" s="17">
        <f t="shared" si="30"/>
        <v>0</v>
      </c>
    </row>
    <row r="399" spans="2:30" ht="16.5" hidden="1" customHeight="1" outlineLevel="1" x14ac:dyDescent="0.25">
      <c r="B399" s="46" t="s">
        <v>343</v>
      </c>
      <c r="C399" s="15"/>
      <c r="D399" s="28"/>
      <c r="E399" s="16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10"/>
      <c r="X399" s="10"/>
      <c r="Y399" s="9"/>
      <c r="Z399" s="17">
        <v>0.5</v>
      </c>
      <c r="AA399" s="9"/>
      <c r="AB399" s="17">
        <f t="shared" si="29"/>
        <v>0</v>
      </c>
      <c r="AC399" s="9"/>
      <c r="AD399" s="17">
        <f t="shared" si="30"/>
        <v>0</v>
      </c>
    </row>
    <row r="400" spans="2:30" ht="16.5" hidden="1" customHeight="1" outlineLevel="1" x14ac:dyDescent="0.25">
      <c r="B400" s="46" t="s">
        <v>342</v>
      </c>
      <c r="C400" s="15"/>
      <c r="D400" s="28"/>
      <c r="E400" s="16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10"/>
      <c r="X400" s="10"/>
      <c r="Y400" s="9"/>
      <c r="Z400" s="17">
        <v>0.5</v>
      </c>
      <c r="AA400" s="9"/>
      <c r="AB400" s="17">
        <f t="shared" si="29"/>
        <v>0</v>
      </c>
      <c r="AC400" s="9"/>
      <c r="AD400" s="17">
        <f t="shared" si="30"/>
        <v>0</v>
      </c>
    </row>
    <row r="401" spans="2:30" ht="16.5" hidden="1" customHeight="1" outlineLevel="1" x14ac:dyDescent="0.25">
      <c r="B401" s="46" t="s">
        <v>341</v>
      </c>
      <c r="C401" s="15"/>
      <c r="D401" s="28"/>
      <c r="E401" s="16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10"/>
      <c r="X401" s="10"/>
      <c r="Y401" s="9"/>
      <c r="Z401" s="17">
        <v>0.5</v>
      </c>
      <c r="AA401" s="9"/>
      <c r="AB401" s="17">
        <f t="shared" si="29"/>
        <v>0</v>
      </c>
      <c r="AC401" s="9"/>
      <c r="AD401" s="17">
        <f t="shared" si="30"/>
        <v>0</v>
      </c>
    </row>
    <row r="402" spans="2:30" ht="16.5" hidden="1" customHeight="1" outlineLevel="1" x14ac:dyDescent="0.25">
      <c r="B402" s="46" t="s">
        <v>340</v>
      </c>
      <c r="C402" s="15"/>
      <c r="D402" s="28"/>
      <c r="E402" s="16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10"/>
      <c r="X402" s="10"/>
      <c r="Y402" s="9"/>
      <c r="Z402" s="17">
        <v>1</v>
      </c>
      <c r="AA402" s="9"/>
      <c r="AB402" s="17">
        <f t="shared" si="29"/>
        <v>0</v>
      </c>
      <c r="AC402" s="9"/>
      <c r="AD402" s="17">
        <f t="shared" si="30"/>
        <v>0</v>
      </c>
    </row>
    <row r="403" spans="2:30" ht="16.5" hidden="1" customHeight="1" outlineLevel="1" x14ac:dyDescent="0.25">
      <c r="B403" s="46" t="s">
        <v>442</v>
      </c>
      <c r="C403" s="15"/>
      <c r="D403" s="28"/>
      <c r="E403" s="16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10"/>
      <c r="X403" s="10"/>
      <c r="Y403" s="9"/>
      <c r="Z403" s="17">
        <v>1</v>
      </c>
      <c r="AA403" s="9"/>
      <c r="AB403" s="17">
        <f t="shared" si="29"/>
        <v>0</v>
      </c>
      <c r="AC403" s="9"/>
      <c r="AD403" s="17">
        <f t="shared" si="30"/>
        <v>0</v>
      </c>
    </row>
    <row r="404" spans="2:30" ht="16.5" hidden="1" customHeight="1" outlineLevel="1" x14ac:dyDescent="0.25">
      <c r="B404" s="53" t="s">
        <v>339</v>
      </c>
      <c r="C404" s="15"/>
      <c r="D404" s="28"/>
      <c r="E404" s="16"/>
      <c r="F404" s="9" t="s">
        <v>524</v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10"/>
      <c r="X404" s="10"/>
      <c r="Y404" s="9"/>
      <c r="Z404" s="17">
        <v>0.05</v>
      </c>
      <c r="AA404" s="9"/>
      <c r="AB404" s="17">
        <f t="shared" si="29"/>
        <v>0</v>
      </c>
      <c r="AC404" s="9"/>
      <c r="AD404" s="17">
        <f t="shared" si="30"/>
        <v>0</v>
      </c>
    </row>
    <row r="405" spans="2:30" ht="16.5" hidden="1" customHeight="1" outlineLevel="1" x14ac:dyDescent="0.25">
      <c r="B405" s="46" t="s">
        <v>338</v>
      </c>
      <c r="C405" s="15"/>
      <c r="D405" s="28"/>
      <c r="E405" s="16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10"/>
      <c r="X405" s="10"/>
      <c r="Y405" s="9"/>
      <c r="Z405" s="17">
        <v>0.23499999999999999</v>
      </c>
      <c r="AA405" s="9"/>
      <c r="AB405" s="17">
        <f t="shared" ref="AB405:AB436" si="31">Z405*C405</f>
        <v>0</v>
      </c>
      <c r="AC405" s="9"/>
      <c r="AD405" s="17">
        <f t="shared" ref="AD405:AD436" si="32">Z405*E405</f>
        <v>0</v>
      </c>
    </row>
    <row r="406" spans="2:30" ht="16.5" hidden="1" customHeight="1" outlineLevel="1" x14ac:dyDescent="0.25">
      <c r="B406" s="46" t="s">
        <v>337</v>
      </c>
      <c r="C406" s="15"/>
      <c r="D406" s="28"/>
      <c r="E406" s="16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10"/>
      <c r="X406" s="10"/>
      <c r="Y406" s="9"/>
      <c r="Z406" s="17">
        <v>1</v>
      </c>
      <c r="AA406" s="9"/>
      <c r="AB406" s="17">
        <f t="shared" si="31"/>
        <v>0</v>
      </c>
      <c r="AC406" s="9"/>
      <c r="AD406" s="17">
        <f t="shared" si="32"/>
        <v>0</v>
      </c>
    </row>
    <row r="407" spans="2:30" ht="16.5" hidden="1" customHeight="1" outlineLevel="1" x14ac:dyDescent="0.25">
      <c r="B407" s="46" t="s">
        <v>336</v>
      </c>
      <c r="C407" s="15"/>
      <c r="D407" s="28"/>
      <c r="E407" s="16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10"/>
      <c r="X407" s="10"/>
      <c r="Y407" s="9"/>
      <c r="Z407" s="17">
        <v>1</v>
      </c>
      <c r="AA407" s="9"/>
      <c r="AB407" s="17">
        <f t="shared" si="31"/>
        <v>0</v>
      </c>
      <c r="AC407" s="9"/>
      <c r="AD407" s="17">
        <f t="shared" si="32"/>
        <v>0</v>
      </c>
    </row>
    <row r="408" spans="2:30" ht="16.5" hidden="1" customHeight="1" outlineLevel="1" x14ac:dyDescent="0.25">
      <c r="B408" s="46" t="s">
        <v>443</v>
      </c>
      <c r="C408" s="15"/>
      <c r="D408" s="28"/>
      <c r="E408" s="16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10"/>
      <c r="X408" s="10"/>
      <c r="Y408" s="9"/>
      <c r="Z408" s="17">
        <v>0.182</v>
      </c>
      <c r="AA408" s="9"/>
      <c r="AB408" s="17">
        <f t="shared" si="31"/>
        <v>0</v>
      </c>
      <c r="AC408" s="9"/>
      <c r="AD408" s="17">
        <f t="shared" si="32"/>
        <v>0</v>
      </c>
    </row>
    <row r="409" spans="2:30" ht="16.5" hidden="1" customHeight="1" outlineLevel="1" x14ac:dyDescent="0.25">
      <c r="B409" s="46" t="s">
        <v>444</v>
      </c>
      <c r="C409" s="15"/>
      <c r="D409" s="28"/>
      <c r="E409" s="16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10"/>
      <c r="X409" s="10"/>
      <c r="Y409" s="9"/>
      <c r="Z409" s="17">
        <v>1</v>
      </c>
      <c r="AA409" s="9"/>
      <c r="AB409" s="17">
        <f t="shared" si="31"/>
        <v>0</v>
      </c>
      <c r="AC409" s="9"/>
      <c r="AD409" s="17">
        <f t="shared" si="32"/>
        <v>0</v>
      </c>
    </row>
    <row r="410" spans="2:30" ht="16.5" hidden="1" customHeight="1" outlineLevel="1" x14ac:dyDescent="0.25">
      <c r="B410" s="46" t="s">
        <v>445</v>
      </c>
      <c r="C410" s="15"/>
      <c r="D410" s="28"/>
      <c r="E410" s="16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10"/>
      <c r="X410" s="10"/>
      <c r="Y410" s="9"/>
      <c r="Z410" s="17">
        <v>1</v>
      </c>
      <c r="AA410" s="9"/>
      <c r="AB410" s="17">
        <f t="shared" si="31"/>
        <v>0</v>
      </c>
      <c r="AC410" s="9"/>
      <c r="AD410" s="17">
        <f t="shared" si="32"/>
        <v>0</v>
      </c>
    </row>
    <row r="411" spans="2:30" ht="16.5" hidden="1" customHeight="1" outlineLevel="1" x14ac:dyDescent="0.25">
      <c r="B411" s="53" t="s">
        <v>446</v>
      </c>
      <c r="C411" s="15"/>
      <c r="D411" s="28"/>
      <c r="E411" s="16"/>
      <c r="F411" s="9" t="s">
        <v>486</v>
      </c>
      <c r="G411" s="9" t="s">
        <v>487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10"/>
      <c r="X411" s="10"/>
      <c r="Y411" s="9"/>
      <c r="Z411" s="17">
        <v>0.1</v>
      </c>
      <c r="AA411" s="9"/>
      <c r="AB411" s="17">
        <f t="shared" si="31"/>
        <v>0</v>
      </c>
      <c r="AC411" s="9"/>
      <c r="AD411" s="17">
        <f t="shared" si="32"/>
        <v>0</v>
      </c>
    </row>
    <row r="412" spans="2:30" ht="16.5" hidden="1" customHeight="1" outlineLevel="1" x14ac:dyDescent="0.25">
      <c r="B412" s="53" t="s">
        <v>447</v>
      </c>
      <c r="C412" s="15"/>
      <c r="D412" s="28"/>
      <c r="E412" s="16"/>
      <c r="F412" s="9" t="s">
        <v>486</v>
      </c>
      <c r="G412" s="9" t="s">
        <v>487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10"/>
      <c r="X412" s="10"/>
      <c r="Y412" s="9"/>
      <c r="Z412" s="17">
        <v>0.1</v>
      </c>
      <c r="AA412" s="9"/>
      <c r="AB412" s="17">
        <f t="shared" si="31"/>
        <v>0</v>
      </c>
      <c r="AC412" s="9"/>
      <c r="AD412" s="17">
        <f t="shared" si="32"/>
        <v>0</v>
      </c>
    </row>
    <row r="413" spans="2:30" ht="16.5" hidden="1" customHeight="1" outlineLevel="1" x14ac:dyDescent="0.25">
      <c r="B413" s="46" t="s">
        <v>226</v>
      </c>
      <c r="C413" s="15"/>
      <c r="D413" s="28"/>
      <c r="E413" s="16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10"/>
      <c r="X413" s="10"/>
      <c r="Y413" s="9"/>
      <c r="Z413" s="17">
        <v>0.125</v>
      </c>
      <c r="AA413" s="9"/>
      <c r="AB413" s="17">
        <f t="shared" si="31"/>
        <v>0</v>
      </c>
      <c r="AC413" s="9"/>
      <c r="AD413" s="17">
        <f t="shared" si="32"/>
        <v>0</v>
      </c>
    </row>
    <row r="414" spans="2:30" ht="16.5" hidden="1" customHeight="1" outlineLevel="1" x14ac:dyDescent="0.25">
      <c r="B414" s="46" t="s">
        <v>210</v>
      </c>
      <c r="C414" s="15"/>
      <c r="D414" s="28"/>
      <c r="E414" s="16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10"/>
      <c r="X414" s="10"/>
      <c r="Y414" s="9"/>
      <c r="Z414" s="17">
        <v>3.9E-2</v>
      </c>
      <c r="AA414" s="9"/>
      <c r="AB414" s="17">
        <f t="shared" si="31"/>
        <v>0</v>
      </c>
      <c r="AC414" s="9"/>
      <c r="AD414" s="17">
        <f t="shared" si="32"/>
        <v>0</v>
      </c>
    </row>
    <row r="415" spans="2:30" ht="16.5" hidden="1" customHeight="1" outlineLevel="1" x14ac:dyDescent="0.25">
      <c r="B415" s="46" t="s">
        <v>211</v>
      </c>
      <c r="C415" s="15"/>
      <c r="D415" s="28"/>
      <c r="E415" s="16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10"/>
      <c r="X415" s="10"/>
      <c r="Y415" s="9"/>
      <c r="Z415" s="17">
        <v>4.2999999999999997E-2</v>
      </c>
      <c r="AA415" s="9"/>
      <c r="AB415" s="17">
        <f t="shared" si="31"/>
        <v>0</v>
      </c>
      <c r="AC415" s="9"/>
      <c r="AD415" s="17">
        <f t="shared" si="32"/>
        <v>0</v>
      </c>
    </row>
    <row r="416" spans="2:30" ht="16.5" hidden="1" customHeight="1" outlineLevel="1" x14ac:dyDescent="0.25">
      <c r="B416" s="46" t="s">
        <v>212</v>
      </c>
      <c r="C416" s="15"/>
      <c r="D416" s="28"/>
      <c r="E416" s="16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10"/>
      <c r="X416" s="10"/>
      <c r="Y416" s="9"/>
      <c r="Z416" s="17">
        <v>0.02</v>
      </c>
      <c r="AA416" s="9"/>
      <c r="AB416" s="17">
        <f t="shared" si="31"/>
        <v>0</v>
      </c>
      <c r="AC416" s="9"/>
      <c r="AD416" s="17">
        <f t="shared" si="32"/>
        <v>0</v>
      </c>
    </row>
    <row r="417" spans="2:30" ht="16.5" hidden="1" customHeight="1" outlineLevel="1" x14ac:dyDescent="0.25">
      <c r="B417" s="46" t="s">
        <v>213</v>
      </c>
      <c r="C417" s="15"/>
      <c r="D417" s="28"/>
      <c r="E417" s="16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10"/>
      <c r="X417" s="10"/>
      <c r="Y417" s="9"/>
      <c r="Z417" s="17">
        <v>0.02</v>
      </c>
      <c r="AA417" s="9"/>
      <c r="AB417" s="17">
        <f t="shared" si="31"/>
        <v>0</v>
      </c>
      <c r="AC417" s="9"/>
      <c r="AD417" s="17">
        <f t="shared" si="32"/>
        <v>0</v>
      </c>
    </row>
    <row r="418" spans="2:30" ht="16.5" hidden="1" customHeight="1" outlineLevel="1" x14ac:dyDescent="0.25">
      <c r="B418" s="46" t="s">
        <v>214</v>
      </c>
      <c r="C418" s="15"/>
      <c r="D418" s="28"/>
      <c r="E418" s="16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10"/>
      <c r="X418" s="10"/>
      <c r="Y418" s="9"/>
      <c r="Z418" s="17">
        <v>0.02</v>
      </c>
      <c r="AA418" s="9"/>
      <c r="AB418" s="17">
        <f t="shared" si="31"/>
        <v>0</v>
      </c>
      <c r="AC418" s="9"/>
      <c r="AD418" s="17">
        <f t="shared" si="32"/>
        <v>0</v>
      </c>
    </row>
    <row r="419" spans="2:30" ht="16.5" hidden="1" customHeight="1" outlineLevel="1" x14ac:dyDescent="0.25">
      <c r="B419" s="46" t="s">
        <v>215</v>
      </c>
      <c r="C419" s="15"/>
      <c r="D419" s="28"/>
      <c r="E419" s="16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10"/>
      <c r="X419" s="10"/>
      <c r="Y419" s="9"/>
      <c r="Z419" s="17">
        <v>0.02</v>
      </c>
      <c r="AA419" s="9"/>
      <c r="AB419" s="17">
        <f t="shared" si="31"/>
        <v>0</v>
      </c>
      <c r="AC419" s="9"/>
      <c r="AD419" s="17">
        <f t="shared" si="32"/>
        <v>0</v>
      </c>
    </row>
    <row r="420" spans="2:30" ht="16.5" hidden="1" customHeight="1" outlineLevel="1" x14ac:dyDescent="0.25">
      <c r="B420" s="46" t="s">
        <v>216</v>
      </c>
      <c r="C420" s="15"/>
      <c r="D420" s="28"/>
      <c r="E420" s="16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10"/>
      <c r="X420" s="10"/>
      <c r="Y420" s="9"/>
      <c r="Z420" s="17">
        <v>0.02</v>
      </c>
      <c r="AA420" s="9"/>
      <c r="AB420" s="17">
        <f t="shared" si="31"/>
        <v>0</v>
      </c>
      <c r="AC420" s="9"/>
      <c r="AD420" s="17">
        <f t="shared" si="32"/>
        <v>0</v>
      </c>
    </row>
    <row r="421" spans="2:30" ht="16.5" hidden="1" customHeight="1" outlineLevel="1" x14ac:dyDescent="0.25">
      <c r="B421" s="46" t="s">
        <v>217</v>
      </c>
      <c r="C421" s="15"/>
      <c r="D421" s="28"/>
      <c r="E421" s="16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10"/>
      <c r="X421" s="10"/>
      <c r="Y421" s="9"/>
      <c r="Z421" s="17">
        <v>2.1000000000000001E-2</v>
      </c>
      <c r="AA421" s="9"/>
      <c r="AB421" s="17">
        <f t="shared" si="31"/>
        <v>0</v>
      </c>
      <c r="AC421" s="9"/>
      <c r="AD421" s="17">
        <f t="shared" si="32"/>
        <v>0</v>
      </c>
    </row>
    <row r="422" spans="2:30" ht="16.5" hidden="1" customHeight="1" outlineLevel="1" x14ac:dyDescent="0.25">
      <c r="B422" s="46" t="s">
        <v>218</v>
      </c>
      <c r="C422" s="15"/>
      <c r="D422" s="28"/>
      <c r="E422" s="16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10"/>
      <c r="X422" s="10"/>
      <c r="Y422" s="9"/>
      <c r="Z422" s="17">
        <v>0.1</v>
      </c>
      <c r="AA422" s="9"/>
      <c r="AB422" s="17">
        <f t="shared" si="31"/>
        <v>0</v>
      </c>
      <c r="AC422" s="9"/>
      <c r="AD422" s="17">
        <f t="shared" si="32"/>
        <v>0</v>
      </c>
    </row>
    <row r="423" spans="2:30" ht="16.5" hidden="1" customHeight="1" outlineLevel="1" x14ac:dyDescent="0.25">
      <c r="B423" s="46" t="s">
        <v>219</v>
      </c>
      <c r="C423" s="15"/>
      <c r="D423" s="28"/>
      <c r="E423" s="16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10"/>
      <c r="X423" s="10"/>
      <c r="Y423" s="9"/>
      <c r="Z423" s="17">
        <v>0.05</v>
      </c>
      <c r="AA423" s="9"/>
      <c r="AB423" s="17">
        <f t="shared" si="31"/>
        <v>0</v>
      </c>
      <c r="AC423" s="9"/>
      <c r="AD423" s="17">
        <f t="shared" si="32"/>
        <v>0</v>
      </c>
    </row>
    <row r="424" spans="2:30" ht="16.5" hidden="1" customHeight="1" outlineLevel="1" x14ac:dyDescent="0.25">
      <c r="B424" s="46" t="s">
        <v>209</v>
      </c>
      <c r="C424" s="15"/>
      <c r="D424" s="28"/>
      <c r="E424" s="16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10"/>
      <c r="X424" s="10"/>
      <c r="Y424" s="9"/>
      <c r="Z424" s="17">
        <v>1</v>
      </c>
      <c r="AA424" s="9"/>
      <c r="AB424" s="17">
        <f t="shared" si="31"/>
        <v>0</v>
      </c>
      <c r="AC424" s="9"/>
      <c r="AD424" s="17">
        <f t="shared" si="32"/>
        <v>0</v>
      </c>
    </row>
    <row r="425" spans="2:30" ht="16.5" hidden="1" customHeight="1" outlineLevel="1" x14ac:dyDescent="0.25">
      <c r="B425" s="46" t="s">
        <v>220</v>
      </c>
      <c r="C425" s="15"/>
      <c r="D425" s="28"/>
      <c r="E425" s="16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10"/>
      <c r="X425" s="10"/>
      <c r="Y425" s="9"/>
      <c r="Z425" s="17">
        <v>0.18</v>
      </c>
      <c r="AA425" s="9"/>
      <c r="AB425" s="17">
        <f t="shared" si="31"/>
        <v>0</v>
      </c>
      <c r="AC425" s="9"/>
      <c r="AD425" s="17">
        <f t="shared" si="32"/>
        <v>0</v>
      </c>
    </row>
    <row r="426" spans="2:30" ht="16.5" hidden="1" customHeight="1" outlineLevel="1" x14ac:dyDescent="0.25">
      <c r="B426" s="46" t="s">
        <v>448</v>
      </c>
      <c r="C426" s="15"/>
      <c r="D426" s="28"/>
      <c r="E426" s="16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10"/>
      <c r="X426" s="10"/>
      <c r="Y426" s="9"/>
      <c r="Z426" s="17">
        <v>0.35</v>
      </c>
      <c r="AA426" s="9"/>
      <c r="AB426" s="17">
        <f t="shared" si="31"/>
        <v>0</v>
      </c>
      <c r="AC426" s="9"/>
      <c r="AD426" s="17">
        <f t="shared" si="32"/>
        <v>0</v>
      </c>
    </row>
    <row r="427" spans="2:30" ht="16.5" hidden="1" customHeight="1" outlineLevel="1" x14ac:dyDescent="0.25">
      <c r="B427" s="46" t="s">
        <v>223</v>
      </c>
      <c r="C427" s="15"/>
      <c r="D427" s="28"/>
      <c r="E427" s="16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10"/>
      <c r="X427" s="10"/>
      <c r="Y427" s="9"/>
      <c r="Z427" s="17">
        <v>0.09</v>
      </c>
      <c r="AA427" s="9"/>
      <c r="AB427" s="17">
        <f t="shared" si="31"/>
        <v>0</v>
      </c>
      <c r="AC427" s="9"/>
      <c r="AD427" s="17">
        <f t="shared" si="32"/>
        <v>0</v>
      </c>
    </row>
    <row r="428" spans="2:30" ht="16.5" hidden="1" customHeight="1" outlineLevel="1" x14ac:dyDescent="0.25">
      <c r="B428" s="46" t="s">
        <v>221</v>
      </c>
      <c r="C428" s="15"/>
      <c r="D428" s="28"/>
      <c r="E428" s="16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10"/>
      <c r="X428" s="10"/>
      <c r="Y428" s="9"/>
      <c r="Z428" s="17">
        <v>0.15</v>
      </c>
      <c r="AA428" s="9"/>
      <c r="AB428" s="17">
        <f t="shared" si="31"/>
        <v>0</v>
      </c>
      <c r="AC428" s="9"/>
      <c r="AD428" s="17">
        <f t="shared" si="32"/>
        <v>0</v>
      </c>
    </row>
    <row r="429" spans="2:30" ht="16.5" hidden="1" customHeight="1" outlineLevel="1" x14ac:dyDescent="0.25">
      <c r="B429" s="46" t="s">
        <v>449</v>
      </c>
      <c r="C429" s="15"/>
      <c r="D429" s="28"/>
      <c r="E429" s="16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10"/>
      <c r="X429" s="10"/>
      <c r="Y429" s="9"/>
      <c r="Z429" s="17">
        <v>0.15</v>
      </c>
      <c r="AA429" s="9"/>
      <c r="AB429" s="17">
        <f t="shared" si="31"/>
        <v>0</v>
      </c>
      <c r="AC429" s="9"/>
      <c r="AD429" s="17">
        <f t="shared" si="32"/>
        <v>0</v>
      </c>
    </row>
    <row r="430" spans="2:30" ht="16.5" hidden="1" customHeight="1" outlineLevel="1" x14ac:dyDescent="0.25">
      <c r="B430" s="46" t="s">
        <v>222</v>
      </c>
      <c r="C430" s="15"/>
      <c r="D430" s="28"/>
      <c r="E430" s="16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10"/>
      <c r="X430" s="10"/>
      <c r="Y430" s="9"/>
      <c r="Z430" s="17">
        <v>7.0000000000000007E-2</v>
      </c>
      <c r="AA430" s="9"/>
      <c r="AB430" s="17">
        <f t="shared" si="31"/>
        <v>0</v>
      </c>
      <c r="AC430" s="9"/>
      <c r="AD430" s="17">
        <f t="shared" si="32"/>
        <v>0</v>
      </c>
    </row>
    <row r="431" spans="2:30" ht="16.5" hidden="1" customHeight="1" outlineLevel="1" x14ac:dyDescent="0.25">
      <c r="B431" s="46" t="s">
        <v>224</v>
      </c>
      <c r="C431" s="15"/>
      <c r="D431" s="28"/>
      <c r="E431" s="16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10"/>
      <c r="X431" s="10"/>
      <c r="Y431" s="9"/>
      <c r="Z431" s="17">
        <v>1.6E-2</v>
      </c>
      <c r="AA431" s="9"/>
      <c r="AB431" s="17">
        <f t="shared" si="31"/>
        <v>0</v>
      </c>
      <c r="AC431" s="9"/>
      <c r="AD431" s="17">
        <f t="shared" si="32"/>
        <v>0</v>
      </c>
    </row>
    <row r="432" spans="2:30" ht="16.5" hidden="1" customHeight="1" outlineLevel="1" x14ac:dyDescent="0.25">
      <c r="B432" s="46" t="s">
        <v>225</v>
      </c>
      <c r="C432" s="15"/>
      <c r="D432" s="28"/>
      <c r="E432" s="16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10"/>
      <c r="X432" s="10"/>
      <c r="Y432" s="9"/>
      <c r="Z432" s="17">
        <v>0.16</v>
      </c>
      <c r="AA432" s="9"/>
      <c r="AB432" s="17">
        <f t="shared" si="31"/>
        <v>0</v>
      </c>
      <c r="AC432" s="9"/>
      <c r="AD432" s="17">
        <f t="shared" si="32"/>
        <v>0</v>
      </c>
    </row>
    <row r="433" spans="2:30" ht="16.5" hidden="1" customHeight="1" outlineLevel="1" x14ac:dyDescent="0.25">
      <c r="B433" s="46" t="s">
        <v>450</v>
      </c>
      <c r="C433" s="15"/>
      <c r="D433" s="28"/>
      <c r="E433" s="16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10"/>
      <c r="X433" s="10"/>
      <c r="Y433" s="9"/>
      <c r="Z433" s="17">
        <v>0.02</v>
      </c>
      <c r="AA433" s="9"/>
      <c r="AB433" s="17">
        <f t="shared" si="31"/>
        <v>0</v>
      </c>
      <c r="AC433" s="9"/>
      <c r="AD433" s="17">
        <f t="shared" si="32"/>
        <v>0</v>
      </c>
    </row>
    <row r="434" spans="2:30" ht="16.5" hidden="1" customHeight="1" outlineLevel="1" x14ac:dyDescent="0.25">
      <c r="B434" s="46" t="s">
        <v>451</v>
      </c>
      <c r="C434" s="15"/>
      <c r="D434" s="28"/>
      <c r="E434" s="16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10"/>
      <c r="X434" s="10"/>
      <c r="Y434" s="9"/>
      <c r="Z434" s="17">
        <v>0.02</v>
      </c>
      <c r="AA434" s="9"/>
      <c r="AB434" s="17">
        <f t="shared" si="31"/>
        <v>0</v>
      </c>
      <c r="AC434" s="9"/>
      <c r="AD434" s="17">
        <f t="shared" si="32"/>
        <v>0</v>
      </c>
    </row>
    <row r="435" spans="2:30" ht="16.5" hidden="1" customHeight="1" outlineLevel="1" x14ac:dyDescent="0.25">
      <c r="B435" s="46" t="s">
        <v>452</v>
      </c>
      <c r="C435" s="15"/>
      <c r="D435" s="28"/>
      <c r="E435" s="16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10"/>
      <c r="X435" s="10"/>
      <c r="Y435" s="9"/>
      <c r="Z435" s="17">
        <v>1</v>
      </c>
      <c r="AA435" s="9"/>
      <c r="AB435" s="17">
        <f t="shared" si="31"/>
        <v>0</v>
      </c>
      <c r="AC435" s="9"/>
      <c r="AD435" s="17">
        <f t="shared" si="32"/>
        <v>0</v>
      </c>
    </row>
    <row r="436" spans="2:30" ht="16.5" hidden="1" customHeight="1" outlineLevel="1" x14ac:dyDescent="0.25">
      <c r="B436" s="46" t="s">
        <v>453</v>
      </c>
      <c r="C436" s="15"/>
      <c r="D436" s="28"/>
      <c r="E436" s="16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10"/>
      <c r="X436" s="10"/>
      <c r="Y436" s="9"/>
      <c r="Z436" s="17">
        <v>1</v>
      </c>
      <c r="AA436" s="9"/>
      <c r="AB436" s="17">
        <f t="shared" si="31"/>
        <v>0</v>
      </c>
      <c r="AC436" s="9"/>
      <c r="AD436" s="17">
        <f t="shared" si="32"/>
        <v>0</v>
      </c>
    </row>
    <row r="437" spans="2:30" ht="16.5" hidden="1" customHeight="1" outlineLevel="1" x14ac:dyDescent="0.25">
      <c r="B437" s="46" t="s">
        <v>454</v>
      </c>
      <c r="C437" s="15"/>
      <c r="D437" s="28"/>
      <c r="E437" s="16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10"/>
      <c r="X437" s="10"/>
      <c r="Y437" s="9"/>
      <c r="Z437" s="17">
        <v>1</v>
      </c>
      <c r="AA437" s="9"/>
      <c r="AB437" s="17">
        <f t="shared" ref="AB437:AB465" si="33">Z437*C437</f>
        <v>0</v>
      </c>
      <c r="AC437" s="9"/>
      <c r="AD437" s="17">
        <f t="shared" ref="AD437:AD465" si="34">Z437*E437</f>
        <v>0</v>
      </c>
    </row>
    <row r="438" spans="2:30" ht="16.5" hidden="1" customHeight="1" outlineLevel="1" x14ac:dyDescent="0.25">
      <c r="B438" s="46" t="s">
        <v>455</v>
      </c>
      <c r="C438" s="15"/>
      <c r="D438" s="28"/>
      <c r="E438" s="16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10"/>
      <c r="X438" s="10"/>
      <c r="Y438" s="9"/>
      <c r="Z438" s="17">
        <v>1</v>
      </c>
      <c r="AA438" s="9"/>
      <c r="AB438" s="17">
        <f t="shared" si="33"/>
        <v>0</v>
      </c>
      <c r="AC438" s="9"/>
      <c r="AD438" s="17">
        <f t="shared" si="34"/>
        <v>0</v>
      </c>
    </row>
    <row r="439" spans="2:30" ht="16.5" hidden="1" customHeight="1" outlineLevel="1" x14ac:dyDescent="0.25">
      <c r="B439" s="46" t="s">
        <v>456</v>
      </c>
      <c r="C439" s="15"/>
      <c r="D439" s="28"/>
      <c r="E439" s="16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10"/>
      <c r="X439" s="10"/>
      <c r="Y439" s="9"/>
      <c r="Z439" s="17">
        <v>1</v>
      </c>
      <c r="AA439" s="9"/>
      <c r="AB439" s="17">
        <f t="shared" si="33"/>
        <v>0</v>
      </c>
      <c r="AC439" s="9"/>
      <c r="AD439" s="17">
        <f t="shared" si="34"/>
        <v>0</v>
      </c>
    </row>
    <row r="440" spans="2:30" ht="16.5" hidden="1" customHeight="1" outlineLevel="1" x14ac:dyDescent="0.25">
      <c r="B440" s="46" t="s">
        <v>457</v>
      </c>
      <c r="C440" s="15"/>
      <c r="D440" s="28"/>
      <c r="E440" s="16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10"/>
      <c r="X440" s="10"/>
      <c r="Y440" s="9"/>
      <c r="Z440" s="17">
        <v>1</v>
      </c>
      <c r="AA440" s="9"/>
      <c r="AB440" s="17">
        <f t="shared" si="33"/>
        <v>0</v>
      </c>
      <c r="AC440" s="9"/>
      <c r="AD440" s="17">
        <f t="shared" si="34"/>
        <v>0</v>
      </c>
    </row>
    <row r="441" spans="2:30" ht="16.5" hidden="1" customHeight="1" outlineLevel="1" x14ac:dyDescent="0.25">
      <c r="B441" s="46" t="s">
        <v>458</v>
      </c>
      <c r="C441" s="15"/>
      <c r="D441" s="28"/>
      <c r="E441" s="16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10"/>
      <c r="X441" s="10"/>
      <c r="Y441" s="9"/>
      <c r="Z441" s="17">
        <v>1</v>
      </c>
      <c r="AA441" s="9"/>
      <c r="AB441" s="17">
        <f t="shared" si="33"/>
        <v>0</v>
      </c>
      <c r="AC441" s="9"/>
      <c r="AD441" s="17">
        <f t="shared" si="34"/>
        <v>0</v>
      </c>
    </row>
    <row r="442" spans="2:30" ht="16.5" hidden="1" customHeight="1" outlineLevel="1" x14ac:dyDescent="0.25">
      <c r="B442" s="46" t="s">
        <v>459</v>
      </c>
      <c r="C442" s="15"/>
      <c r="D442" s="28"/>
      <c r="E442" s="16"/>
      <c r="F442" s="66" t="s">
        <v>495</v>
      </c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10"/>
      <c r="X442" s="10"/>
      <c r="Y442" s="9"/>
      <c r="Z442" s="17">
        <v>1</v>
      </c>
      <c r="AA442" s="9"/>
      <c r="AB442" s="17">
        <f t="shared" si="33"/>
        <v>0</v>
      </c>
      <c r="AC442" s="9"/>
      <c r="AD442" s="17">
        <f t="shared" si="34"/>
        <v>0</v>
      </c>
    </row>
    <row r="443" spans="2:30" ht="16.5" hidden="1" customHeight="1" outlineLevel="1" x14ac:dyDescent="0.25">
      <c r="B443" s="46" t="s">
        <v>460</v>
      </c>
      <c r="C443" s="15"/>
      <c r="D443" s="28"/>
      <c r="E443" s="16"/>
      <c r="F443" s="66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10"/>
      <c r="X443" s="10"/>
      <c r="Y443" s="9"/>
      <c r="Z443" s="17">
        <v>1</v>
      </c>
      <c r="AA443" s="9"/>
      <c r="AB443" s="17">
        <f t="shared" si="33"/>
        <v>0</v>
      </c>
      <c r="AC443" s="9"/>
      <c r="AD443" s="17">
        <f t="shared" si="34"/>
        <v>0</v>
      </c>
    </row>
    <row r="444" spans="2:30" ht="16.5" hidden="1" customHeight="1" outlineLevel="1" x14ac:dyDescent="0.25">
      <c r="B444" s="46" t="s">
        <v>461</v>
      </c>
      <c r="C444" s="15"/>
      <c r="D444" s="28"/>
      <c r="E444" s="16"/>
      <c r="F444" s="66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10"/>
      <c r="X444" s="10"/>
      <c r="Y444" s="9"/>
      <c r="Z444" s="17">
        <v>1</v>
      </c>
      <c r="AA444" s="9"/>
      <c r="AB444" s="17">
        <f t="shared" si="33"/>
        <v>0</v>
      </c>
      <c r="AC444" s="9"/>
      <c r="AD444" s="17">
        <f t="shared" si="34"/>
        <v>0</v>
      </c>
    </row>
    <row r="445" spans="2:30" ht="16.5" hidden="1" customHeight="1" outlineLevel="1" x14ac:dyDescent="0.25">
      <c r="B445" s="46" t="s">
        <v>462</v>
      </c>
      <c r="C445" s="15"/>
      <c r="D445" s="28"/>
      <c r="E445" s="16"/>
      <c r="F445" s="66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10"/>
      <c r="X445" s="10"/>
      <c r="Y445" s="9"/>
      <c r="Z445" s="17">
        <v>1</v>
      </c>
      <c r="AA445" s="9"/>
      <c r="AB445" s="17">
        <f t="shared" si="33"/>
        <v>0</v>
      </c>
      <c r="AC445" s="9"/>
      <c r="AD445" s="17">
        <f t="shared" si="34"/>
        <v>0</v>
      </c>
    </row>
    <row r="446" spans="2:30" ht="16.5" hidden="1" customHeight="1" outlineLevel="1" x14ac:dyDescent="0.25">
      <c r="B446" s="46" t="s">
        <v>463</v>
      </c>
      <c r="C446" s="15"/>
      <c r="D446" s="28"/>
      <c r="E446" s="23"/>
      <c r="F446" s="74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9"/>
      <c r="W446" s="10"/>
      <c r="X446" s="10"/>
      <c r="Y446" s="9"/>
      <c r="Z446" s="17">
        <v>1</v>
      </c>
      <c r="AA446" s="9"/>
      <c r="AB446" s="17">
        <f t="shared" si="33"/>
        <v>0</v>
      </c>
      <c r="AC446" s="9"/>
      <c r="AD446" s="17">
        <f t="shared" si="34"/>
        <v>0</v>
      </c>
    </row>
    <row r="447" spans="2:30" ht="16.5" hidden="1" customHeight="1" outlineLevel="1" x14ac:dyDescent="0.25">
      <c r="B447" s="46" t="s">
        <v>464</v>
      </c>
      <c r="C447" s="15"/>
      <c r="D447" s="28"/>
      <c r="E447" s="23"/>
      <c r="F447" s="74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9"/>
      <c r="W447" s="10"/>
      <c r="X447" s="10"/>
      <c r="Y447" s="9"/>
      <c r="Z447" s="17">
        <v>1</v>
      </c>
      <c r="AA447" s="9"/>
      <c r="AB447" s="17">
        <f t="shared" si="33"/>
        <v>0</v>
      </c>
      <c r="AC447" s="9"/>
      <c r="AD447" s="17">
        <f t="shared" si="34"/>
        <v>0</v>
      </c>
    </row>
    <row r="448" spans="2:30" ht="16.5" hidden="1" customHeight="1" outlineLevel="1" x14ac:dyDescent="0.25">
      <c r="B448" s="46" t="s">
        <v>465</v>
      </c>
      <c r="C448" s="15"/>
      <c r="D448" s="28"/>
      <c r="E448" s="16"/>
      <c r="F448" s="66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10"/>
      <c r="X448" s="10"/>
      <c r="Y448" s="9"/>
      <c r="Z448" s="17">
        <v>1</v>
      </c>
      <c r="AA448" s="9"/>
      <c r="AB448" s="17">
        <f t="shared" si="33"/>
        <v>0</v>
      </c>
      <c r="AC448" s="9"/>
      <c r="AD448" s="17">
        <f t="shared" si="34"/>
        <v>0</v>
      </c>
    </row>
    <row r="449" spans="2:30" ht="16.5" hidden="1" customHeight="1" outlineLevel="1" x14ac:dyDescent="0.25">
      <c r="B449" s="53" t="s">
        <v>521</v>
      </c>
      <c r="C449" s="15"/>
      <c r="D449" s="28"/>
      <c r="E449" s="16"/>
      <c r="F449" s="66" t="s">
        <v>495</v>
      </c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10"/>
      <c r="X449" s="10"/>
      <c r="Y449" s="9"/>
      <c r="Z449" s="17">
        <v>1</v>
      </c>
      <c r="AA449" s="9"/>
      <c r="AB449" s="17">
        <f t="shared" si="33"/>
        <v>0</v>
      </c>
      <c r="AC449" s="9"/>
      <c r="AD449" s="17">
        <f t="shared" si="34"/>
        <v>0</v>
      </c>
    </row>
    <row r="450" spans="2:30" ht="16.5" hidden="1" customHeight="1" outlineLevel="1" x14ac:dyDescent="0.25">
      <c r="B450" s="53" t="s">
        <v>522</v>
      </c>
      <c r="C450" s="15"/>
      <c r="D450" s="28"/>
      <c r="E450" s="16"/>
      <c r="F450" s="66" t="s">
        <v>495</v>
      </c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10"/>
      <c r="X450" s="10"/>
      <c r="Y450" s="9"/>
      <c r="Z450" s="17">
        <v>1</v>
      </c>
      <c r="AA450" s="9"/>
      <c r="AB450" s="17">
        <f t="shared" si="33"/>
        <v>0</v>
      </c>
      <c r="AC450" s="9"/>
      <c r="AD450" s="17">
        <f t="shared" si="34"/>
        <v>0</v>
      </c>
    </row>
    <row r="451" spans="2:30" ht="16.5" hidden="1" customHeight="1" outlineLevel="1" x14ac:dyDescent="0.25">
      <c r="B451" s="46" t="s">
        <v>466</v>
      </c>
      <c r="C451" s="15"/>
      <c r="D451" s="28"/>
      <c r="E451" s="16"/>
      <c r="F451" s="66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10"/>
      <c r="X451" s="10"/>
      <c r="Y451" s="9"/>
      <c r="Z451" s="17">
        <v>1</v>
      </c>
      <c r="AA451" s="9"/>
      <c r="AB451" s="17">
        <f t="shared" si="33"/>
        <v>0</v>
      </c>
      <c r="AC451" s="9"/>
      <c r="AD451" s="17">
        <f t="shared" si="34"/>
        <v>0</v>
      </c>
    </row>
    <row r="452" spans="2:30" ht="16.5" hidden="1" customHeight="1" outlineLevel="1" x14ac:dyDescent="0.25">
      <c r="B452" s="46" t="s">
        <v>467</v>
      </c>
      <c r="C452" s="15"/>
      <c r="D452" s="28"/>
      <c r="E452" s="16"/>
      <c r="F452" s="66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10"/>
      <c r="X452" s="10"/>
      <c r="Y452" s="9"/>
      <c r="Z452" s="17">
        <v>1</v>
      </c>
      <c r="AA452" s="9"/>
      <c r="AB452" s="17">
        <f t="shared" si="33"/>
        <v>0</v>
      </c>
      <c r="AC452" s="9"/>
      <c r="AD452" s="17">
        <f t="shared" si="34"/>
        <v>0</v>
      </c>
    </row>
    <row r="453" spans="2:30" ht="16.5" hidden="1" customHeight="1" outlineLevel="1" x14ac:dyDescent="0.25">
      <c r="B453" s="53" t="s">
        <v>468</v>
      </c>
      <c r="C453" s="15"/>
      <c r="D453" s="28"/>
      <c r="E453" s="16"/>
      <c r="F453" s="66" t="s">
        <v>495</v>
      </c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10"/>
      <c r="X453" s="10"/>
      <c r="Y453" s="9"/>
      <c r="Z453" s="17">
        <v>1</v>
      </c>
      <c r="AA453" s="9"/>
      <c r="AB453" s="17">
        <f t="shared" si="33"/>
        <v>0</v>
      </c>
      <c r="AC453" s="9"/>
      <c r="AD453" s="17">
        <f t="shared" si="34"/>
        <v>0</v>
      </c>
    </row>
    <row r="454" spans="2:30" ht="16.5" hidden="1" customHeight="1" outlineLevel="1" x14ac:dyDescent="0.25">
      <c r="B454" s="53" t="s">
        <v>469</v>
      </c>
      <c r="C454" s="15"/>
      <c r="D454" s="28"/>
      <c r="E454" s="16"/>
      <c r="F454" s="66" t="s">
        <v>495</v>
      </c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10"/>
      <c r="X454" s="10"/>
      <c r="Y454" s="9"/>
      <c r="Z454" s="17">
        <v>1</v>
      </c>
      <c r="AA454" s="9"/>
      <c r="AB454" s="17">
        <f t="shared" si="33"/>
        <v>0</v>
      </c>
      <c r="AC454" s="9"/>
      <c r="AD454" s="17">
        <f t="shared" si="34"/>
        <v>0</v>
      </c>
    </row>
    <row r="455" spans="2:30" ht="16.5" hidden="1" customHeight="1" outlineLevel="1" x14ac:dyDescent="0.25">
      <c r="B455" s="46" t="s">
        <v>470</v>
      </c>
      <c r="C455" s="15"/>
      <c r="D455" s="28"/>
      <c r="E455" s="16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10"/>
      <c r="X455" s="10"/>
      <c r="Y455" s="9"/>
      <c r="Z455" s="17">
        <v>0.4</v>
      </c>
      <c r="AA455" s="9"/>
      <c r="AB455" s="17">
        <f t="shared" si="33"/>
        <v>0</v>
      </c>
      <c r="AC455" s="9"/>
      <c r="AD455" s="17">
        <f t="shared" si="34"/>
        <v>0</v>
      </c>
    </row>
    <row r="456" spans="2:30" ht="16.5" hidden="1" customHeight="1" outlineLevel="1" x14ac:dyDescent="0.25">
      <c r="B456" s="46" t="s">
        <v>471</v>
      </c>
      <c r="C456" s="15"/>
      <c r="D456" s="28"/>
      <c r="E456" s="16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10"/>
      <c r="X456" s="10"/>
      <c r="Y456" s="9"/>
      <c r="Z456" s="17">
        <v>0.4</v>
      </c>
      <c r="AA456" s="9"/>
      <c r="AB456" s="17">
        <f t="shared" si="33"/>
        <v>0</v>
      </c>
      <c r="AC456" s="9"/>
      <c r="AD456" s="17">
        <f t="shared" si="34"/>
        <v>0</v>
      </c>
    </row>
    <row r="457" spans="2:30" ht="16.5" hidden="1" customHeight="1" outlineLevel="1" x14ac:dyDescent="0.25">
      <c r="B457" s="46" t="s">
        <v>184</v>
      </c>
      <c r="C457" s="15"/>
      <c r="D457" s="28"/>
      <c r="E457" s="16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10"/>
      <c r="X457" s="10"/>
      <c r="Y457" s="9"/>
      <c r="Z457" s="17">
        <v>1</v>
      </c>
      <c r="AA457" s="9"/>
      <c r="AB457" s="17">
        <f t="shared" si="33"/>
        <v>0</v>
      </c>
      <c r="AC457" s="9"/>
      <c r="AD457" s="17">
        <f t="shared" si="34"/>
        <v>0</v>
      </c>
    </row>
    <row r="458" spans="2:30" ht="16.5" hidden="1" customHeight="1" outlineLevel="1" x14ac:dyDescent="0.25">
      <c r="B458" s="46" t="s">
        <v>183</v>
      </c>
      <c r="C458" s="15"/>
      <c r="D458" s="28"/>
      <c r="E458" s="16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10"/>
      <c r="X458" s="10"/>
      <c r="Y458" s="9"/>
      <c r="Z458" s="17">
        <v>1</v>
      </c>
      <c r="AA458" s="9"/>
      <c r="AB458" s="17">
        <f t="shared" si="33"/>
        <v>0</v>
      </c>
      <c r="AC458" s="9"/>
      <c r="AD458" s="17">
        <f t="shared" si="34"/>
        <v>0</v>
      </c>
    </row>
    <row r="459" spans="2:30" ht="16.5" hidden="1" customHeight="1" outlineLevel="1" x14ac:dyDescent="0.25">
      <c r="B459" s="46" t="s">
        <v>472</v>
      </c>
      <c r="C459" s="15"/>
      <c r="D459" s="28"/>
      <c r="E459" s="16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10"/>
      <c r="X459" s="10"/>
      <c r="Y459" s="9"/>
      <c r="Z459" s="17">
        <v>0.4</v>
      </c>
      <c r="AA459" s="9"/>
      <c r="AB459" s="17">
        <f t="shared" si="33"/>
        <v>0</v>
      </c>
      <c r="AC459" s="9"/>
      <c r="AD459" s="17">
        <f t="shared" si="34"/>
        <v>0</v>
      </c>
    </row>
    <row r="460" spans="2:30" ht="16.5" hidden="1" customHeight="1" outlineLevel="1" x14ac:dyDescent="0.25">
      <c r="B460" s="46" t="s">
        <v>181</v>
      </c>
      <c r="C460" s="15"/>
      <c r="D460" s="28"/>
      <c r="E460" s="16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10"/>
      <c r="X460" s="10"/>
      <c r="Y460" s="9"/>
      <c r="Z460" s="17">
        <v>0.4</v>
      </c>
      <c r="AA460" s="9"/>
      <c r="AB460" s="17">
        <f t="shared" si="33"/>
        <v>0</v>
      </c>
      <c r="AC460" s="9"/>
      <c r="AD460" s="17">
        <f t="shared" si="34"/>
        <v>0</v>
      </c>
    </row>
    <row r="461" spans="2:30" ht="16.5" hidden="1" customHeight="1" outlineLevel="1" x14ac:dyDescent="0.25">
      <c r="B461" s="46" t="s">
        <v>182</v>
      </c>
      <c r="C461" s="15"/>
      <c r="D461" s="28"/>
      <c r="E461" s="16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10"/>
      <c r="X461" s="10"/>
      <c r="Y461" s="9"/>
      <c r="Z461" s="17">
        <v>0.4</v>
      </c>
      <c r="AA461" s="9"/>
      <c r="AB461" s="17">
        <f t="shared" si="33"/>
        <v>0</v>
      </c>
      <c r="AC461" s="9"/>
      <c r="AD461" s="17">
        <f t="shared" si="34"/>
        <v>0</v>
      </c>
    </row>
    <row r="462" spans="2:30" ht="16.5" hidden="1" customHeight="1" outlineLevel="1" x14ac:dyDescent="0.25">
      <c r="B462" s="46" t="s">
        <v>473</v>
      </c>
      <c r="C462" s="15"/>
      <c r="D462" s="28"/>
      <c r="E462" s="16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10"/>
      <c r="X462" s="10"/>
      <c r="Y462" s="9"/>
      <c r="Z462" s="17">
        <v>1</v>
      </c>
      <c r="AA462" s="9"/>
      <c r="AB462" s="17">
        <f t="shared" si="33"/>
        <v>0</v>
      </c>
      <c r="AC462" s="9"/>
      <c r="AD462" s="17">
        <f t="shared" si="34"/>
        <v>0</v>
      </c>
    </row>
    <row r="463" spans="2:30" ht="16.5" hidden="1" customHeight="1" outlineLevel="1" x14ac:dyDescent="0.25">
      <c r="B463" s="46" t="s">
        <v>474</v>
      </c>
      <c r="C463" s="15"/>
      <c r="D463" s="28"/>
      <c r="E463" s="16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10"/>
      <c r="X463" s="10"/>
      <c r="Y463" s="9"/>
      <c r="Z463" s="17">
        <v>0.25</v>
      </c>
      <c r="AA463" s="9"/>
      <c r="AB463" s="17">
        <f t="shared" si="33"/>
        <v>0</v>
      </c>
      <c r="AC463" s="9"/>
      <c r="AD463" s="17">
        <f t="shared" si="34"/>
        <v>0</v>
      </c>
    </row>
    <row r="464" spans="2:30" ht="16.5" hidden="1" customHeight="1" outlineLevel="1" x14ac:dyDescent="0.25">
      <c r="B464" s="46" t="s">
        <v>475</v>
      </c>
      <c r="C464" s="15"/>
      <c r="D464" s="28"/>
      <c r="E464" s="16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10"/>
      <c r="X464" s="10"/>
      <c r="Y464" s="9"/>
      <c r="Z464" s="17">
        <v>0.25</v>
      </c>
      <c r="AA464" s="9"/>
      <c r="AB464" s="17">
        <f t="shared" si="33"/>
        <v>0</v>
      </c>
      <c r="AC464" s="9"/>
      <c r="AD464" s="17">
        <f t="shared" si="34"/>
        <v>0</v>
      </c>
    </row>
    <row r="465" spans="2:30" ht="16.5" hidden="1" customHeight="1" outlineLevel="1" thickBot="1" x14ac:dyDescent="0.3">
      <c r="B465" s="46" t="s">
        <v>476</v>
      </c>
      <c r="C465" s="15"/>
      <c r="D465" s="28"/>
      <c r="E465" s="16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10"/>
      <c r="X465" s="10"/>
      <c r="Y465" s="9"/>
      <c r="Z465" s="17">
        <v>0.21</v>
      </c>
      <c r="AA465" s="9"/>
      <c r="AB465" s="17">
        <f t="shared" si="33"/>
        <v>0</v>
      </c>
      <c r="AC465" s="9"/>
      <c r="AD465" s="17">
        <f t="shared" si="34"/>
        <v>0</v>
      </c>
    </row>
    <row r="466" spans="2:30" s="4" customFormat="1" ht="19.5" collapsed="1" thickBot="1" x14ac:dyDescent="0.3">
      <c r="B466" s="51" t="s">
        <v>185</v>
      </c>
      <c r="C466" s="29">
        <f>AB466</f>
        <v>0</v>
      </c>
      <c r="D466" s="38">
        <f>AD466</f>
        <v>0</v>
      </c>
      <c r="E466" s="30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8"/>
      <c r="X466" s="8"/>
      <c r="Y466" s="7"/>
      <c r="Z466" s="24"/>
      <c r="AA466" s="27"/>
      <c r="AB466" s="25">
        <f>SUM(AB467:AB469)</f>
        <v>0</v>
      </c>
      <c r="AC466" s="27"/>
      <c r="AD466" s="25">
        <f>SUM(AD467:AD469)</f>
        <v>0</v>
      </c>
    </row>
    <row r="467" spans="2:30" ht="16.5" hidden="1" customHeight="1" outlineLevel="1" x14ac:dyDescent="0.25">
      <c r="B467" s="47" t="s">
        <v>227</v>
      </c>
      <c r="C467" s="18"/>
      <c r="D467" s="39"/>
      <c r="E467" s="12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10"/>
      <c r="X467" s="10"/>
      <c r="Y467" s="9"/>
      <c r="Z467" s="13">
        <v>0.2</v>
      </c>
      <c r="AA467" s="9"/>
      <c r="AB467" s="13">
        <f>Z467*C467</f>
        <v>0</v>
      </c>
      <c r="AC467" s="9"/>
      <c r="AD467" s="13">
        <f>Z467*E467</f>
        <v>0</v>
      </c>
    </row>
    <row r="468" spans="2:30" ht="16.5" hidden="1" customHeight="1" outlineLevel="1" x14ac:dyDescent="0.25">
      <c r="B468" s="46" t="s">
        <v>228</v>
      </c>
      <c r="C468" s="18"/>
      <c r="D468" s="28"/>
      <c r="E468" s="16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10"/>
      <c r="X468" s="10"/>
      <c r="Y468" s="9"/>
      <c r="Z468" s="17">
        <v>0.4</v>
      </c>
      <c r="AA468" s="9"/>
      <c r="AB468" s="17">
        <f>Z468*C468</f>
        <v>0</v>
      </c>
      <c r="AC468" s="9"/>
      <c r="AD468" s="17">
        <f>Z468*E468</f>
        <v>0</v>
      </c>
    </row>
    <row r="469" spans="2:30" ht="16.5" hidden="1" customHeight="1" outlineLevel="1" thickBot="1" x14ac:dyDescent="0.3">
      <c r="B469" s="48" t="s">
        <v>235</v>
      </c>
      <c r="C469" s="18"/>
      <c r="D469" s="40"/>
      <c r="E469" s="1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10"/>
      <c r="X469" s="10"/>
      <c r="Y469" s="9"/>
      <c r="Z469" s="20">
        <v>0.4</v>
      </c>
      <c r="AA469" s="9"/>
      <c r="AB469" s="20">
        <f>Z469*C469</f>
        <v>0</v>
      </c>
      <c r="AC469" s="9"/>
      <c r="AD469" s="20">
        <f>Z469*E469</f>
        <v>0</v>
      </c>
    </row>
    <row r="470" spans="2:30" s="4" customFormat="1" ht="19.5" collapsed="1" thickBot="1" x14ac:dyDescent="0.3">
      <c r="B470" s="55" t="s">
        <v>274</v>
      </c>
      <c r="C470" s="29">
        <f>AB470</f>
        <v>0</v>
      </c>
      <c r="D470" s="38">
        <f>AD470</f>
        <v>0</v>
      </c>
      <c r="E470" s="30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8"/>
      <c r="X470" s="8"/>
      <c r="Y470" s="7"/>
      <c r="Z470" s="24"/>
      <c r="AA470" s="27"/>
      <c r="AB470" s="25">
        <f>SUM(AB471:AB473)</f>
        <v>0</v>
      </c>
      <c r="AC470" s="27"/>
      <c r="AD470" s="25">
        <f>SUM(AD471:AD473)</f>
        <v>0</v>
      </c>
    </row>
    <row r="471" spans="2:30" ht="16.5" hidden="1" customHeight="1" outlineLevel="2" x14ac:dyDescent="0.25">
      <c r="B471" s="46" t="s">
        <v>269</v>
      </c>
      <c r="C471" s="15"/>
      <c r="D471" s="28"/>
      <c r="E471" s="16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10"/>
      <c r="X471" s="10"/>
      <c r="Y471" s="9"/>
      <c r="Z471" s="17">
        <v>0.5</v>
      </c>
      <c r="AA471" s="9"/>
      <c r="AB471" s="17">
        <f>Z471*C471</f>
        <v>0</v>
      </c>
      <c r="AC471" s="9"/>
      <c r="AD471" s="17">
        <f>Z471*E471</f>
        <v>0</v>
      </c>
    </row>
    <row r="472" spans="2:30" ht="16.5" hidden="1" customHeight="1" outlineLevel="2" x14ac:dyDescent="0.25">
      <c r="B472" s="46" t="s">
        <v>270</v>
      </c>
      <c r="C472" s="15"/>
      <c r="D472" s="28"/>
      <c r="E472" s="16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10"/>
      <c r="X472" s="10"/>
      <c r="Y472" s="9"/>
      <c r="Z472" s="17">
        <v>0.75</v>
      </c>
      <c r="AA472" s="9"/>
      <c r="AB472" s="17">
        <f>Z472*C472</f>
        <v>0</v>
      </c>
      <c r="AC472" s="9"/>
      <c r="AD472" s="17">
        <f>Z472*E472</f>
        <v>0</v>
      </c>
    </row>
    <row r="473" spans="2:30" ht="16.5" hidden="1" customHeight="1" outlineLevel="2" thickBot="1" x14ac:dyDescent="0.3">
      <c r="B473" s="46" t="s">
        <v>271</v>
      </c>
      <c r="C473" s="15"/>
      <c r="D473" s="28"/>
      <c r="E473" s="16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10"/>
      <c r="X473" s="10"/>
      <c r="Y473" s="9"/>
      <c r="Z473" s="17">
        <v>1.25</v>
      </c>
      <c r="AA473" s="9"/>
      <c r="AB473" s="17">
        <f>Z473*C473</f>
        <v>0</v>
      </c>
      <c r="AC473" s="9"/>
      <c r="AD473" s="17">
        <f>Z473*E473</f>
        <v>0</v>
      </c>
    </row>
    <row r="474" spans="2:30" s="4" customFormat="1" ht="19.5" collapsed="1" thickBot="1" x14ac:dyDescent="0.3">
      <c r="B474" s="55" t="s">
        <v>275</v>
      </c>
      <c r="C474" s="29">
        <f>AB474</f>
        <v>0</v>
      </c>
      <c r="D474" s="38">
        <f>AD474</f>
        <v>0</v>
      </c>
      <c r="E474" s="30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8"/>
      <c r="X474" s="8"/>
      <c r="Y474" s="7"/>
      <c r="Z474" s="42"/>
      <c r="AA474" s="27"/>
      <c r="AB474" s="43">
        <f>SUM(AB475:AB512)</f>
        <v>0</v>
      </c>
      <c r="AC474" s="27"/>
      <c r="AD474" s="43">
        <f>SUM(AD475:AD512)</f>
        <v>0</v>
      </c>
    </row>
    <row r="475" spans="2:30" ht="16.5" hidden="1" customHeight="1" outlineLevel="1" x14ac:dyDescent="0.25">
      <c r="B475" s="56" t="s">
        <v>189</v>
      </c>
      <c r="C475" s="12"/>
      <c r="D475" s="39"/>
      <c r="E475" s="12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10"/>
      <c r="X475" s="10"/>
      <c r="Y475" s="9"/>
      <c r="Z475" s="13">
        <v>0.14000000000000001</v>
      </c>
      <c r="AA475" s="9"/>
      <c r="AB475" s="13">
        <f t="shared" ref="AB475:AB512" si="35">Z475*C475</f>
        <v>0</v>
      </c>
      <c r="AC475" s="9"/>
      <c r="AD475" s="13">
        <f t="shared" ref="AD475:AD512" si="36">Z475*E475</f>
        <v>0</v>
      </c>
    </row>
    <row r="476" spans="2:30" ht="16.5" hidden="1" customHeight="1" outlineLevel="1" x14ac:dyDescent="0.25">
      <c r="B476" s="53" t="s">
        <v>190</v>
      </c>
      <c r="C476" s="16"/>
      <c r="D476" s="28"/>
      <c r="E476" s="16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10"/>
      <c r="X476" s="10"/>
      <c r="Y476" s="9"/>
      <c r="Z476" s="17">
        <v>0.19</v>
      </c>
      <c r="AA476" s="9"/>
      <c r="AB476" s="17">
        <f t="shared" si="35"/>
        <v>0</v>
      </c>
      <c r="AC476" s="9"/>
      <c r="AD476" s="17">
        <f t="shared" si="36"/>
        <v>0</v>
      </c>
    </row>
    <row r="477" spans="2:30" ht="16.5" hidden="1" customHeight="1" outlineLevel="1" x14ac:dyDescent="0.25">
      <c r="B477" s="53" t="s">
        <v>191</v>
      </c>
      <c r="C477" s="16"/>
      <c r="D477" s="28"/>
      <c r="E477" s="16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10"/>
      <c r="X477" s="10"/>
      <c r="Y477" s="9"/>
      <c r="Z477" s="17">
        <v>0.14000000000000001</v>
      </c>
      <c r="AA477" s="9"/>
      <c r="AB477" s="17">
        <f t="shared" si="35"/>
        <v>0</v>
      </c>
      <c r="AC477" s="9"/>
      <c r="AD477" s="17">
        <f t="shared" si="36"/>
        <v>0</v>
      </c>
    </row>
    <row r="478" spans="2:30" ht="16.5" hidden="1" customHeight="1" outlineLevel="1" x14ac:dyDescent="0.25">
      <c r="B478" s="53" t="s">
        <v>192</v>
      </c>
      <c r="C478" s="16"/>
      <c r="D478" s="28"/>
      <c r="E478" s="16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10"/>
      <c r="X478" s="10"/>
      <c r="Y478" s="9"/>
      <c r="Z478" s="17">
        <v>0.19</v>
      </c>
      <c r="AA478" s="9"/>
      <c r="AB478" s="17">
        <f t="shared" si="35"/>
        <v>0</v>
      </c>
      <c r="AC478" s="9"/>
      <c r="AD478" s="17">
        <f t="shared" si="36"/>
        <v>0</v>
      </c>
    </row>
    <row r="479" spans="2:30" ht="16.5" hidden="1" customHeight="1" outlineLevel="1" x14ac:dyDescent="0.25">
      <c r="B479" s="53" t="s">
        <v>193</v>
      </c>
      <c r="C479" s="16"/>
      <c r="D479" s="28"/>
      <c r="E479" s="16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10"/>
      <c r="X479" s="10"/>
      <c r="Y479" s="9"/>
      <c r="Z479" s="17">
        <v>0.1</v>
      </c>
      <c r="AA479" s="9"/>
      <c r="AB479" s="17">
        <f t="shared" si="35"/>
        <v>0</v>
      </c>
      <c r="AC479" s="9"/>
      <c r="AD479" s="17">
        <f t="shared" si="36"/>
        <v>0</v>
      </c>
    </row>
    <row r="480" spans="2:30" ht="16.5" hidden="1" customHeight="1" outlineLevel="1" x14ac:dyDescent="0.25">
      <c r="B480" s="53" t="s">
        <v>361</v>
      </c>
      <c r="C480" s="12"/>
      <c r="D480" s="39"/>
      <c r="E480" s="12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10"/>
      <c r="X480" s="10"/>
      <c r="Y480" s="9"/>
      <c r="Z480" s="17">
        <v>1</v>
      </c>
      <c r="AA480" s="9"/>
      <c r="AB480" s="17">
        <f t="shared" si="35"/>
        <v>0</v>
      </c>
      <c r="AC480" s="9"/>
      <c r="AD480" s="17">
        <f t="shared" si="36"/>
        <v>0</v>
      </c>
    </row>
    <row r="481" spans="2:30" ht="16.5" hidden="1" customHeight="1" outlineLevel="1" x14ac:dyDescent="0.25">
      <c r="B481" s="53" t="s">
        <v>362</v>
      </c>
      <c r="C481" s="16"/>
      <c r="D481" s="28"/>
      <c r="E481" s="16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10"/>
      <c r="X481" s="10"/>
      <c r="Y481" s="9"/>
      <c r="Z481" s="17">
        <v>2.7</v>
      </c>
      <c r="AA481" s="9"/>
      <c r="AB481" s="17">
        <f t="shared" si="35"/>
        <v>0</v>
      </c>
      <c r="AC481" s="9"/>
      <c r="AD481" s="17">
        <f t="shared" si="36"/>
        <v>0</v>
      </c>
    </row>
    <row r="482" spans="2:30" ht="16.5" hidden="1" customHeight="1" outlineLevel="1" x14ac:dyDescent="0.25">
      <c r="B482" s="53" t="s">
        <v>363</v>
      </c>
      <c r="C482" s="16"/>
      <c r="D482" s="28"/>
      <c r="E482" s="16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10"/>
      <c r="X482" s="10"/>
      <c r="Y482" s="9"/>
      <c r="Z482" s="17">
        <v>5</v>
      </c>
      <c r="AA482" s="9"/>
      <c r="AB482" s="17">
        <f t="shared" si="35"/>
        <v>0</v>
      </c>
      <c r="AC482" s="9"/>
      <c r="AD482" s="17">
        <f t="shared" si="36"/>
        <v>0</v>
      </c>
    </row>
    <row r="483" spans="2:30" ht="16.5" hidden="1" customHeight="1" outlineLevel="1" x14ac:dyDescent="0.25">
      <c r="B483" s="53" t="s">
        <v>364</v>
      </c>
      <c r="C483" s="16"/>
      <c r="D483" s="28"/>
      <c r="E483" s="16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10"/>
      <c r="X483" s="10"/>
      <c r="Y483" s="9"/>
      <c r="Z483" s="17">
        <v>0.22</v>
      </c>
      <c r="AA483" s="9"/>
      <c r="AB483" s="17">
        <f t="shared" si="35"/>
        <v>0</v>
      </c>
      <c r="AC483" s="9"/>
      <c r="AD483" s="17">
        <f t="shared" si="36"/>
        <v>0</v>
      </c>
    </row>
    <row r="484" spans="2:30" ht="16.5" hidden="1" customHeight="1" outlineLevel="1" x14ac:dyDescent="0.25">
      <c r="B484" s="53" t="s">
        <v>365</v>
      </c>
      <c r="C484" s="19"/>
      <c r="D484" s="40"/>
      <c r="E484" s="1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10"/>
      <c r="X484" s="10"/>
      <c r="Y484" s="9"/>
      <c r="Z484" s="17">
        <v>0.22</v>
      </c>
      <c r="AA484" s="9"/>
      <c r="AB484" s="17">
        <f t="shared" si="35"/>
        <v>0</v>
      </c>
      <c r="AC484" s="9"/>
      <c r="AD484" s="17">
        <f t="shared" si="36"/>
        <v>0</v>
      </c>
    </row>
    <row r="485" spans="2:30" ht="16.5" hidden="1" customHeight="1" outlineLevel="1" x14ac:dyDescent="0.25">
      <c r="B485" s="53" t="s">
        <v>356</v>
      </c>
      <c r="C485" s="16"/>
      <c r="D485" s="28"/>
      <c r="E485" s="16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10"/>
      <c r="X485" s="10"/>
      <c r="Y485" s="9"/>
      <c r="Z485" s="17">
        <v>0.2</v>
      </c>
      <c r="AA485" s="9"/>
      <c r="AB485" s="17">
        <f t="shared" si="35"/>
        <v>0</v>
      </c>
      <c r="AC485" s="9"/>
      <c r="AD485" s="17">
        <f t="shared" si="36"/>
        <v>0</v>
      </c>
    </row>
    <row r="486" spans="2:30" ht="16.5" hidden="1" customHeight="1" outlineLevel="1" x14ac:dyDescent="0.25">
      <c r="B486" s="53" t="s">
        <v>357</v>
      </c>
      <c r="C486" s="16"/>
      <c r="D486" s="28"/>
      <c r="E486" s="16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10"/>
      <c r="X486" s="10"/>
      <c r="Y486" s="9"/>
      <c r="Z486" s="17">
        <v>0.35</v>
      </c>
      <c r="AA486" s="9"/>
      <c r="AB486" s="17">
        <f t="shared" si="35"/>
        <v>0</v>
      </c>
      <c r="AC486" s="9"/>
      <c r="AD486" s="17">
        <f t="shared" si="36"/>
        <v>0</v>
      </c>
    </row>
    <row r="487" spans="2:30" ht="16.5" hidden="1" customHeight="1" outlineLevel="1" x14ac:dyDescent="0.25">
      <c r="B487" s="53" t="s">
        <v>518</v>
      </c>
      <c r="C487" s="16"/>
      <c r="D487" s="28"/>
      <c r="E487" s="16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10"/>
      <c r="X487" s="10"/>
      <c r="Y487" s="9"/>
      <c r="Z487" s="17">
        <v>0.3</v>
      </c>
      <c r="AA487" s="9"/>
      <c r="AB487" s="17">
        <f t="shared" si="35"/>
        <v>0</v>
      </c>
      <c r="AC487" s="9"/>
      <c r="AD487" s="17">
        <f t="shared" si="36"/>
        <v>0</v>
      </c>
    </row>
    <row r="488" spans="2:30" ht="16.5" hidden="1" customHeight="1" outlineLevel="1" x14ac:dyDescent="0.25">
      <c r="B488" s="53" t="s">
        <v>194</v>
      </c>
      <c r="C488" s="16"/>
      <c r="D488" s="28"/>
      <c r="E488" s="16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10"/>
      <c r="X488" s="10"/>
      <c r="Y488" s="9"/>
      <c r="Z488" s="17">
        <v>0.5</v>
      </c>
      <c r="AA488" s="9"/>
      <c r="AB488" s="17">
        <f t="shared" si="35"/>
        <v>0</v>
      </c>
      <c r="AC488" s="9"/>
      <c r="AD488" s="17">
        <f t="shared" si="36"/>
        <v>0</v>
      </c>
    </row>
    <row r="489" spans="2:30" ht="16.5" hidden="1" customHeight="1" outlineLevel="1" x14ac:dyDescent="0.25">
      <c r="B489" s="53" t="s">
        <v>519</v>
      </c>
      <c r="C489" s="16"/>
      <c r="D489" s="28"/>
      <c r="E489" s="16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10"/>
      <c r="X489" s="10"/>
      <c r="Y489" s="9"/>
      <c r="Z489" s="17">
        <v>0.3</v>
      </c>
      <c r="AA489" s="9"/>
      <c r="AB489" s="17">
        <f t="shared" si="35"/>
        <v>0</v>
      </c>
      <c r="AC489" s="9"/>
      <c r="AD489" s="17">
        <f t="shared" si="36"/>
        <v>0</v>
      </c>
    </row>
    <row r="490" spans="2:30" ht="16.5" hidden="1" customHeight="1" outlineLevel="1" x14ac:dyDescent="0.25">
      <c r="B490" s="53" t="s">
        <v>520</v>
      </c>
      <c r="C490" s="16"/>
      <c r="D490" s="28"/>
      <c r="E490" s="16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10"/>
      <c r="X490" s="10"/>
      <c r="Y490" s="9"/>
      <c r="Z490" s="17">
        <v>0.3</v>
      </c>
      <c r="AA490" s="9"/>
      <c r="AB490" s="17">
        <f t="shared" si="35"/>
        <v>0</v>
      </c>
      <c r="AC490" s="9"/>
      <c r="AD490" s="17">
        <f t="shared" si="36"/>
        <v>0</v>
      </c>
    </row>
    <row r="491" spans="2:30" ht="16.5" hidden="1" customHeight="1" outlineLevel="1" x14ac:dyDescent="0.25">
      <c r="B491" s="53" t="s">
        <v>195</v>
      </c>
      <c r="C491" s="16"/>
      <c r="D491" s="28"/>
      <c r="E491" s="16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10"/>
      <c r="X491" s="10"/>
      <c r="Y491" s="9"/>
      <c r="Z491" s="17">
        <v>0.5</v>
      </c>
      <c r="AA491" s="9"/>
      <c r="AB491" s="17">
        <f t="shared" si="35"/>
        <v>0</v>
      </c>
      <c r="AC491" s="9"/>
      <c r="AD491" s="17">
        <f t="shared" si="36"/>
        <v>0</v>
      </c>
    </row>
    <row r="492" spans="2:30" ht="16.5" hidden="1" customHeight="1" outlineLevel="1" x14ac:dyDescent="0.25">
      <c r="B492" s="70" t="s">
        <v>511</v>
      </c>
      <c r="C492" s="72"/>
      <c r="D492" s="28"/>
      <c r="E492" s="16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10"/>
      <c r="X492" s="10"/>
      <c r="Y492" s="9"/>
      <c r="Z492" s="17">
        <v>0.35</v>
      </c>
      <c r="AA492" s="9"/>
      <c r="AB492" s="17">
        <f t="shared" si="35"/>
        <v>0</v>
      </c>
      <c r="AC492" s="9"/>
      <c r="AD492" s="17">
        <f t="shared" si="36"/>
        <v>0</v>
      </c>
    </row>
    <row r="493" spans="2:30" ht="16.5" hidden="1" customHeight="1" outlineLevel="1" x14ac:dyDescent="0.25">
      <c r="B493" s="53" t="s">
        <v>196</v>
      </c>
      <c r="C493" s="16"/>
      <c r="D493" s="28"/>
      <c r="E493" s="16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10"/>
      <c r="X493" s="10"/>
      <c r="Y493" s="9"/>
      <c r="Z493" s="17">
        <v>0.77</v>
      </c>
      <c r="AA493" s="9"/>
      <c r="AB493" s="17">
        <f t="shared" si="35"/>
        <v>0</v>
      </c>
      <c r="AC493" s="9"/>
      <c r="AD493" s="17">
        <f t="shared" si="36"/>
        <v>0</v>
      </c>
    </row>
    <row r="494" spans="2:30" ht="16.5" hidden="1" customHeight="1" outlineLevel="1" x14ac:dyDescent="0.25">
      <c r="B494" s="53" t="s">
        <v>197</v>
      </c>
      <c r="C494" s="16"/>
      <c r="D494" s="28"/>
      <c r="E494" s="16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10"/>
      <c r="X494" s="10"/>
      <c r="Y494" s="9"/>
      <c r="Z494" s="17">
        <v>0.38</v>
      </c>
      <c r="AA494" s="9"/>
      <c r="AB494" s="17">
        <f t="shared" si="35"/>
        <v>0</v>
      </c>
      <c r="AC494" s="9"/>
      <c r="AD494" s="17">
        <f t="shared" si="36"/>
        <v>0</v>
      </c>
    </row>
    <row r="495" spans="2:30" ht="16.5" hidden="1" customHeight="1" outlineLevel="1" x14ac:dyDescent="0.25">
      <c r="B495" s="53" t="s">
        <v>198</v>
      </c>
      <c r="C495" s="16"/>
      <c r="D495" s="28"/>
      <c r="E495" s="16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10"/>
      <c r="X495" s="10"/>
      <c r="Y495" s="9"/>
      <c r="Z495" s="17">
        <v>0.19</v>
      </c>
      <c r="AA495" s="9"/>
      <c r="AB495" s="17">
        <f t="shared" si="35"/>
        <v>0</v>
      </c>
      <c r="AC495" s="9"/>
      <c r="AD495" s="17">
        <f t="shared" si="36"/>
        <v>0</v>
      </c>
    </row>
    <row r="496" spans="2:30" ht="16.5" hidden="1" customHeight="1" outlineLevel="1" x14ac:dyDescent="0.25">
      <c r="B496" s="53" t="s">
        <v>199</v>
      </c>
      <c r="C496" s="16"/>
      <c r="D496" s="28"/>
      <c r="E496" s="16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10"/>
      <c r="X496" s="10"/>
      <c r="Y496" s="9"/>
      <c r="Z496" s="17">
        <v>0.19</v>
      </c>
      <c r="AA496" s="9"/>
      <c r="AB496" s="17">
        <f t="shared" si="35"/>
        <v>0</v>
      </c>
      <c r="AC496" s="9"/>
      <c r="AD496" s="17">
        <f t="shared" si="36"/>
        <v>0</v>
      </c>
    </row>
    <row r="497" spans="2:30" ht="16.5" hidden="1" customHeight="1" outlineLevel="1" x14ac:dyDescent="0.25">
      <c r="B497" s="53" t="s">
        <v>200</v>
      </c>
      <c r="C497" s="16"/>
      <c r="D497" s="28"/>
      <c r="E497" s="16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10"/>
      <c r="X497" s="10"/>
      <c r="Y497" s="9"/>
      <c r="Z497" s="17">
        <v>0.38</v>
      </c>
      <c r="AA497" s="9"/>
      <c r="AB497" s="17">
        <f t="shared" si="35"/>
        <v>0</v>
      </c>
      <c r="AC497" s="9"/>
      <c r="AD497" s="17">
        <f t="shared" si="36"/>
        <v>0</v>
      </c>
    </row>
    <row r="498" spans="2:30" ht="16.5" hidden="1" customHeight="1" outlineLevel="1" x14ac:dyDescent="0.25">
      <c r="B498" s="53" t="s">
        <v>201</v>
      </c>
      <c r="C498" s="76"/>
      <c r="D498" s="28"/>
      <c r="E498" s="16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10"/>
      <c r="X498" s="10"/>
      <c r="Y498" s="9"/>
      <c r="Z498" s="17">
        <v>0.77</v>
      </c>
      <c r="AA498" s="9"/>
      <c r="AB498" s="17">
        <f t="shared" si="35"/>
        <v>0</v>
      </c>
      <c r="AC498" s="9"/>
      <c r="AD498" s="17">
        <f t="shared" si="36"/>
        <v>0</v>
      </c>
    </row>
    <row r="499" spans="2:30" ht="16.5" hidden="1" customHeight="1" outlineLevel="1" x14ac:dyDescent="0.25">
      <c r="B499" s="53" t="s">
        <v>202</v>
      </c>
      <c r="C499" s="76"/>
      <c r="D499" s="28"/>
      <c r="E499" s="16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10"/>
      <c r="X499" s="10"/>
      <c r="Y499" s="9"/>
      <c r="Z499" s="17">
        <v>0.19</v>
      </c>
      <c r="AA499" s="9"/>
      <c r="AB499" s="17">
        <f t="shared" si="35"/>
        <v>0</v>
      </c>
      <c r="AC499" s="9"/>
      <c r="AD499" s="17">
        <f t="shared" si="36"/>
        <v>0</v>
      </c>
    </row>
    <row r="500" spans="2:30" ht="16.5" hidden="1" customHeight="1" outlineLevel="1" x14ac:dyDescent="0.25">
      <c r="B500" s="53" t="s">
        <v>367</v>
      </c>
      <c r="C500" s="76"/>
      <c r="D500" s="28"/>
      <c r="E500" s="16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10"/>
      <c r="X500" s="10"/>
      <c r="Y500" s="9"/>
      <c r="Z500" s="17">
        <v>0.38</v>
      </c>
      <c r="AA500" s="9"/>
      <c r="AB500" s="17">
        <f t="shared" si="35"/>
        <v>0</v>
      </c>
      <c r="AC500" s="9"/>
      <c r="AD500" s="17">
        <f t="shared" si="36"/>
        <v>0</v>
      </c>
    </row>
    <row r="501" spans="2:30" ht="16.5" hidden="1" customHeight="1" outlineLevel="1" x14ac:dyDescent="0.25">
      <c r="B501" s="53" t="s">
        <v>368</v>
      </c>
      <c r="C501" s="76"/>
      <c r="D501" s="28"/>
      <c r="E501" s="16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10"/>
      <c r="X501" s="10"/>
      <c r="Y501" s="9"/>
      <c r="Z501" s="17">
        <v>0.77</v>
      </c>
      <c r="AA501" s="9"/>
      <c r="AB501" s="17">
        <f t="shared" si="35"/>
        <v>0</v>
      </c>
      <c r="AC501" s="9"/>
      <c r="AD501" s="17">
        <f t="shared" si="36"/>
        <v>0</v>
      </c>
    </row>
    <row r="502" spans="2:30" ht="16.5" hidden="1" customHeight="1" outlineLevel="1" x14ac:dyDescent="0.25">
      <c r="B502" s="71" t="s">
        <v>512</v>
      </c>
      <c r="C502" s="76"/>
      <c r="D502" s="28"/>
      <c r="E502" s="16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10"/>
      <c r="X502" s="10"/>
      <c r="Y502" s="9"/>
      <c r="Z502" s="17">
        <v>0.77</v>
      </c>
      <c r="AA502" s="9"/>
      <c r="AB502" s="17">
        <f t="shared" si="35"/>
        <v>0</v>
      </c>
      <c r="AC502" s="9"/>
      <c r="AD502" s="17">
        <f t="shared" si="36"/>
        <v>0</v>
      </c>
    </row>
    <row r="503" spans="2:30" ht="16.5" hidden="1" customHeight="1" outlineLevel="1" x14ac:dyDescent="0.25">
      <c r="B503" s="53" t="s">
        <v>203</v>
      </c>
      <c r="C503" s="16"/>
      <c r="D503" s="28"/>
      <c r="E503" s="16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10"/>
      <c r="X503" s="10"/>
      <c r="Y503" s="9"/>
      <c r="Z503" s="17">
        <v>0.19</v>
      </c>
      <c r="AA503" s="9"/>
      <c r="AB503" s="17">
        <f t="shared" si="35"/>
        <v>0</v>
      </c>
      <c r="AC503" s="9"/>
      <c r="AD503" s="17">
        <f t="shared" si="36"/>
        <v>0</v>
      </c>
    </row>
    <row r="504" spans="2:30" ht="16.5" hidden="1" customHeight="1" outlineLevel="1" x14ac:dyDescent="0.25">
      <c r="B504" s="53" t="s">
        <v>204</v>
      </c>
      <c r="C504" s="16"/>
      <c r="D504" s="28"/>
      <c r="E504" s="16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10"/>
      <c r="X504" s="10"/>
      <c r="Y504" s="9"/>
      <c r="Z504" s="17">
        <v>0.38</v>
      </c>
      <c r="AA504" s="9"/>
      <c r="AB504" s="17">
        <f t="shared" si="35"/>
        <v>0</v>
      </c>
      <c r="AC504" s="9"/>
      <c r="AD504" s="17">
        <f t="shared" si="36"/>
        <v>0</v>
      </c>
    </row>
    <row r="505" spans="2:30" ht="16.5" hidden="1" customHeight="1" outlineLevel="1" x14ac:dyDescent="0.25">
      <c r="B505" s="53" t="s">
        <v>359</v>
      </c>
      <c r="C505" s="16"/>
      <c r="D505" s="28"/>
      <c r="E505" s="16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10"/>
      <c r="X505" s="10"/>
      <c r="Y505" s="9"/>
      <c r="Z505" s="17">
        <v>0.23</v>
      </c>
      <c r="AA505" s="9"/>
      <c r="AB505" s="17">
        <f t="shared" si="35"/>
        <v>0</v>
      </c>
      <c r="AC505" s="9"/>
      <c r="AD505" s="17">
        <f t="shared" si="36"/>
        <v>0</v>
      </c>
    </row>
    <row r="506" spans="2:30" ht="16.5" hidden="1" customHeight="1" outlineLevel="1" x14ac:dyDescent="0.25">
      <c r="B506" s="53" t="s">
        <v>358</v>
      </c>
      <c r="C506" s="16"/>
      <c r="D506" s="28"/>
      <c r="E506" s="16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10"/>
      <c r="X506" s="10"/>
      <c r="Y506" s="9"/>
      <c r="Z506" s="17">
        <v>0.4</v>
      </c>
      <c r="AA506" s="9"/>
      <c r="AB506" s="17">
        <f t="shared" si="35"/>
        <v>0</v>
      </c>
      <c r="AC506" s="9"/>
      <c r="AD506" s="17">
        <f t="shared" si="36"/>
        <v>0</v>
      </c>
    </row>
    <row r="507" spans="2:30" ht="16.5" hidden="1" customHeight="1" outlineLevel="1" x14ac:dyDescent="0.25">
      <c r="B507" s="53" t="s">
        <v>360</v>
      </c>
      <c r="C507" s="16"/>
      <c r="D507" s="28"/>
      <c r="E507" s="16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10"/>
      <c r="X507" s="10"/>
      <c r="Y507" s="9"/>
      <c r="Z507" s="17">
        <v>0.23</v>
      </c>
      <c r="AA507" s="9"/>
      <c r="AB507" s="17">
        <f t="shared" si="35"/>
        <v>0</v>
      </c>
      <c r="AC507" s="9"/>
      <c r="AD507" s="17">
        <f t="shared" si="36"/>
        <v>0</v>
      </c>
    </row>
    <row r="508" spans="2:30" ht="16.5" hidden="1" customHeight="1" outlineLevel="1" x14ac:dyDescent="0.25">
      <c r="B508" s="53" t="s">
        <v>477</v>
      </c>
      <c r="C508" s="16"/>
      <c r="D508" s="28"/>
      <c r="E508" s="16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10"/>
      <c r="X508" s="10"/>
      <c r="Y508" s="9"/>
      <c r="Z508" s="17">
        <v>0.4</v>
      </c>
      <c r="AA508" s="9"/>
      <c r="AB508" s="17">
        <f t="shared" si="35"/>
        <v>0</v>
      </c>
      <c r="AC508" s="9"/>
      <c r="AD508" s="17">
        <f t="shared" si="36"/>
        <v>0</v>
      </c>
    </row>
    <row r="509" spans="2:30" ht="16.5" hidden="1" customHeight="1" outlineLevel="1" x14ac:dyDescent="0.25">
      <c r="B509" s="53" t="s">
        <v>205</v>
      </c>
      <c r="C509" s="16"/>
      <c r="D509" s="28"/>
      <c r="E509" s="16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10"/>
      <c r="X509" s="10"/>
      <c r="Y509" s="9"/>
      <c r="Z509" s="17">
        <v>0.2</v>
      </c>
      <c r="AA509" s="9"/>
      <c r="AB509" s="17">
        <f t="shared" si="35"/>
        <v>0</v>
      </c>
      <c r="AC509" s="9"/>
      <c r="AD509" s="17">
        <f t="shared" si="36"/>
        <v>0</v>
      </c>
    </row>
    <row r="510" spans="2:30" ht="16.5" hidden="1" customHeight="1" outlineLevel="1" x14ac:dyDescent="0.25">
      <c r="B510" s="53" t="s">
        <v>206</v>
      </c>
      <c r="C510" s="16"/>
      <c r="D510" s="28"/>
      <c r="E510" s="16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10"/>
      <c r="X510" s="10"/>
      <c r="Y510" s="9"/>
      <c r="Z510" s="17">
        <v>0.2</v>
      </c>
      <c r="AA510" s="9"/>
      <c r="AB510" s="17">
        <f t="shared" si="35"/>
        <v>0</v>
      </c>
      <c r="AC510" s="9"/>
      <c r="AD510" s="17">
        <f t="shared" si="36"/>
        <v>0</v>
      </c>
    </row>
    <row r="511" spans="2:30" ht="16.5" hidden="1" customHeight="1" outlineLevel="1" x14ac:dyDescent="0.25">
      <c r="B511" s="53" t="s">
        <v>207</v>
      </c>
      <c r="C511" s="16"/>
      <c r="D511" s="28"/>
      <c r="E511" s="16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10"/>
      <c r="X511" s="10"/>
      <c r="Y511" s="9"/>
      <c r="Z511" s="17">
        <v>0.2</v>
      </c>
      <c r="AA511" s="9"/>
      <c r="AB511" s="17">
        <f t="shared" si="35"/>
        <v>0</v>
      </c>
      <c r="AC511" s="9"/>
      <c r="AD511" s="17">
        <f t="shared" si="36"/>
        <v>0</v>
      </c>
    </row>
    <row r="512" spans="2:30" ht="16.5" hidden="1" customHeight="1" outlineLevel="1" thickBot="1" x14ac:dyDescent="0.3">
      <c r="B512" s="57" t="s">
        <v>208</v>
      </c>
      <c r="C512" s="19"/>
      <c r="D512" s="40"/>
      <c r="E512" s="1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10"/>
      <c r="X512" s="10"/>
      <c r="Y512" s="9"/>
      <c r="Z512" s="20">
        <v>0.19</v>
      </c>
      <c r="AA512" s="9"/>
      <c r="AB512" s="20">
        <f t="shared" si="35"/>
        <v>0</v>
      </c>
      <c r="AC512" s="9"/>
      <c r="AD512" s="20">
        <f t="shared" si="36"/>
        <v>0</v>
      </c>
    </row>
    <row r="513" spans="2:30" s="4" customFormat="1" ht="19.5" collapsed="1" thickBot="1" x14ac:dyDescent="0.3">
      <c r="B513" s="55" t="s">
        <v>276</v>
      </c>
      <c r="C513" s="29">
        <f>AB513</f>
        <v>0</v>
      </c>
      <c r="D513" s="38">
        <f>AD513</f>
        <v>0</v>
      </c>
      <c r="E513" s="30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8"/>
      <c r="X513" s="8"/>
      <c r="Y513" s="7"/>
      <c r="Z513" s="44"/>
      <c r="AA513" s="27"/>
      <c r="AB513" s="45">
        <f>SUM(AB514:AB521)</f>
        <v>0</v>
      </c>
      <c r="AC513" s="27"/>
      <c r="AD513" s="45">
        <f>SUM(AD514:AD521)</f>
        <v>0</v>
      </c>
    </row>
    <row r="514" spans="2:30" ht="16.5" hidden="1" customHeight="1" outlineLevel="1" x14ac:dyDescent="0.25">
      <c r="B514" s="46" t="s">
        <v>478</v>
      </c>
      <c r="C514" s="15"/>
      <c r="D514" s="28"/>
      <c r="E514" s="16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10"/>
      <c r="X514" s="10"/>
      <c r="Y514" s="9"/>
      <c r="Z514" s="17">
        <v>0.09</v>
      </c>
      <c r="AA514" s="9"/>
      <c r="AB514" s="17">
        <f t="shared" ref="AB514:AB521" si="37">Z514*C514</f>
        <v>0</v>
      </c>
      <c r="AC514" s="9"/>
      <c r="AD514" s="17">
        <f t="shared" ref="AD514:AD521" si="38">Z514*E514</f>
        <v>0</v>
      </c>
    </row>
    <row r="515" spans="2:30" ht="16.5" hidden="1" customHeight="1" outlineLevel="1" x14ac:dyDescent="0.25">
      <c r="B515" s="46" t="s">
        <v>479</v>
      </c>
      <c r="C515" s="15"/>
      <c r="D515" s="28"/>
      <c r="E515" s="16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10"/>
      <c r="X515" s="10"/>
      <c r="Y515" s="9"/>
      <c r="Z515" s="17">
        <v>0.09</v>
      </c>
      <c r="AA515" s="9"/>
      <c r="AB515" s="17">
        <f t="shared" si="37"/>
        <v>0</v>
      </c>
      <c r="AC515" s="9"/>
      <c r="AD515" s="17">
        <f t="shared" si="38"/>
        <v>0</v>
      </c>
    </row>
    <row r="516" spans="2:30" ht="16.5" hidden="1" customHeight="1" outlineLevel="1" x14ac:dyDescent="0.25">
      <c r="B516" s="46" t="s">
        <v>480</v>
      </c>
      <c r="C516" s="15"/>
      <c r="D516" s="28"/>
      <c r="E516" s="16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10"/>
      <c r="X516" s="10"/>
      <c r="Y516" s="9"/>
      <c r="Z516" s="17">
        <v>0.09</v>
      </c>
      <c r="AA516" s="9"/>
      <c r="AB516" s="17">
        <f t="shared" si="37"/>
        <v>0</v>
      </c>
      <c r="AC516" s="9"/>
      <c r="AD516" s="17">
        <f t="shared" si="38"/>
        <v>0</v>
      </c>
    </row>
    <row r="517" spans="2:30" ht="16.5" hidden="1" customHeight="1" outlineLevel="1" x14ac:dyDescent="0.25">
      <c r="B517" s="46" t="s">
        <v>481</v>
      </c>
      <c r="C517" s="15"/>
      <c r="D517" s="28"/>
      <c r="E517" s="16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10"/>
      <c r="X517" s="10"/>
      <c r="Y517" s="9"/>
      <c r="Z517" s="17">
        <v>0.09</v>
      </c>
      <c r="AA517" s="9"/>
      <c r="AB517" s="17">
        <f t="shared" si="37"/>
        <v>0</v>
      </c>
      <c r="AC517" s="9"/>
      <c r="AD517" s="17">
        <f t="shared" si="38"/>
        <v>0</v>
      </c>
    </row>
    <row r="518" spans="2:30" ht="16.5" hidden="1" customHeight="1" outlineLevel="1" x14ac:dyDescent="0.25">
      <c r="B518" s="46" t="s">
        <v>482</v>
      </c>
      <c r="C518" s="15"/>
      <c r="D518" s="28"/>
      <c r="E518" s="16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10"/>
      <c r="X518" s="10"/>
      <c r="Y518" s="9"/>
      <c r="Z518" s="17">
        <v>0.09</v>
      </c>
      <c r="AA518" s="9"/>
      <c r="AB518" s="17">
        <f t="shared" si="37"/>
        <v>0</v>
      </c>
      <c r="AC518" s="9"/>
      <c r="AD518" s="17">
        <f t="shared" si="38"/>
        <v>0</v>
      </c>
    </row>
    <row r="519" spans="2:30" ht="16.5" hidden="1" customHeight="1" outlineLevel="1" x14ac:dyDescent="0.25">
      <c r="B519" s="46" t="s">
        <v>483</v>
      </c>
      <c r="C519" s="15"/>
      <c r="D519" s="28"/>
      <c r="E519" s="16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10"/>
      <c r="X519" s="10"/>
      <c r="Y519" s="9"/>
      <c r="Z519" s="17">
        <v>0.09</v>
      </c>
      <c r="AA519" s="9"/>
      <c r="AB519" s="17">
        <f t="shared" si="37"/>
        <v>0</v>
      </c>
      <c r="AC519" s="9"/>
      <c r="AD519" s="17">
        <f t="shared" si="38"/>
        <v>0</v>
      </c>
    </row>
    <row r="520" spans="2:30" ht="16.5" hidden="1" customHeight="1" outlineLevel="1" x14ac:dyDescent="0.25">
      <c r="B520" s="46" t="s">
        <v>484</v>
      </c>
      <c r="C520" s="15"/>
      <c r="D520" s="28"/>
      <c r="E520" s="16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10"/>
      <c r="X520" s="10"/>
      <c r="Y520" s="9"/>
      <c r="Z520" s="17">
        <v>0.09</v>
      </c>
      <c r="AA520" s="9"/>
      <c r="AB520" s="17">
        <f t="shared" si="37"/>
        <v>0</v>
      </c>
      <c r="AC520" s="9"/>
      <c r="AD520" s="17">
        <f t="shared" si="38"/>
        <v>0</v>
      </c>
    </row>
    <row r="521" spans="2:30" ht="16.5" hidden="1" customHeight="1" outlineLevel="1" thickBot="1" x14ac:dyDescent="0.3">
      <c r="B521" s="46" t="s">
        <v>485</v>
      </c>
      <c r="C521" s="15"/>
      <c r="D521" s="28"/>
      <c r="E521" s="16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10"/>
      <c r="X521" s="10"/>
      <c r="Y521" s="9"/>
      <c r="Z521" s="17">
        <v>0.09</v>
      </c>
      <c r="AA521" s="9"/>
      <c r="AB521" s="17">
        <f t="shared" si="37"/>
        <v>0</v>
      </c>
      <c r="AC521" s="9"/>
      <c r="AD521" s="17">
        <f t="shared" si="38"/>
        <v>0</v>
      </c>
    </row>
    <row r="522" spans="2:30" ht="19.5" thickBot="1" x14ac:dyDescent="0.3">
      <c r="B522" s="50"/>
      <c r="C522" s="41">
        <f>SUM(C513,C474,C470,C466,C370,C342,C338,C332,C330,C323,C301,C244,C159,C3)</f>
        <v>150</v>
      </c>
      <c r="D522" s="33" t="e">
        <f>SUM(#REF!,D513,D474,D470,D466,D370,D342,D338,D332,D330,D323,D301,D244,D159,D3)</f>
        <v>#REF!</v>
      </c>
      <c r="E522" s="35"/>
      <c r="Z522" s="34"/>
      <c r="AA522" s="34"/>
      <c r="AB522" s="34"/>
      <c r="AC522" s="34"/>
      <c r="AD522" s="34"/>
    </row>
  </sheetData>
  <autoFilter ref="C1:C522" xr:uid="{437B15F4-AC9D-4EF7-A314-AB60279E5D36}"/>
  <sortState xmlns:xlrd2="http://schemas.microsoft.com/office/spreadsheetml/2017/richdata2" ref="B4:D158">
    <sortCondition ref="B4"/>
  </sortState>
  <mergeCells count="3">
    <mergeCell ref="I15:Q15"/>
    <mergeCell ref="I16:Q16"/>
    <mergeCell ref="I12:Q1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2024-03-12T07:35:03Z</dcterms:modified>
</cp:coreProperties>
</file>