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13D5068-F751-40D0-B2EE-454CF338E6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<sst xmlns="http://schemas.openxmlformats.org/spreadsheetml/2006/main" count="329" uniqueCount="162">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</sst>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0"/>
  <sheetViews>
    <sheetView tabSelected="1" zoomScale="87" zoomScaleNormal="87" workbookViewId="0">
      <pane ySplit="9" topLeftCell="A98" activePane="bottomLeft" state="frozen"/>
      <selection pane="bottomLeft" activeCell="E76" sqref="E7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45365</v>
      </c>
      <c r="E3" s="7" t="s">
        <v>3</v>
      </c>
      <c r="F3" s="101"/>
      <c r="G3" s="105">
        <v>45368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>
        <v>240</v>
      </c>
      <c r="F35" s="23">
        <v>0.5</v>
      </c>
      <c r="G35" s="23">
        <f>E35*0.5</f>
        <v>120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200</v>
      </c>
      <c r="F36" s="23">
        <v>0.4</v>
      </c>
      <c r="G36" s="23">
        <f>E36*0.4</f>
        <v>80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40</v>
      </c>
      <c r="F38" s="23"/>
      <c r="G38" s="23">
        <f>E38*1</f>
        <v>40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120</v>
      </c>
      <c r="F41" s="23"/>
      <c r="G41" s="23">
        <f>E41*0.3</f>
        <v>36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50</v>
      </c>
      <c r="F43" s="23"/>
      <c r="G43" s="23">
        <f>E43*1</f>
        <v>50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120</v>
      </c>
      <c r="F44" s="23">
        <v>0.4</v>
      </c>
      <c r="G44" s="23">
        <f>E44*0.4</f>
        <v>48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>
        <v>50</v>
      </c>
      <c r="F45" s="88">
        <v>2.125</v>
      </c>
      <c r="G45" s="88">
        <f>E45*1</f>
        <v>50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/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200</v>
      </c>
      <c r="F47" s="23"/>
      <c r="G47" s="23">
        <f>E47*0.35</f>
        <v>70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40</v>
      </c>
      <c r="F48" s="23"/>
      <c r="G48" s="23">
        <f>E48*1</f>
        <v>40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350</v>
      </c>
      <c r="F50" s="23">
        <v>0.45</v>
      </c>
      <c r="G50" s="23">
        <f>E50*0.41</f>
        <v>143.5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/>
      <c r="F51" s="23"/>
      <c r="G51" s="23">
        <f>E51*1</f>
        <v>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1200</v>
      </c>
      <c r="F56" s="23">
        <v>0.41</v>
      </c>
      <c r="G56" s="23">
        <f>E56*0.41</f>
        <v>491.99999999999994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/>
      <c r="F57" s="23">
        <v>2.125</v>
      </c>
      <c r="G57" s="23">
        <f>E57*1</f>
        <v>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300</v>
      </c>
      <c r="F58" s="23">
        <v>1.033333333333333</v>
      </c>
      <c r="G58" s="23">
        <f>E58*1</f>
        <v>300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/>
      <c r="F59" s="23"/>
      <c r="G59" s="23">
        <f>E59*1</f>
        <v>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/>
      <c r="F60" s="23"/>
      <c r="G60" s="23">
        <f>E60*0.41</f>
        <v>0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120</v>
      </c>
      <c r="F61" s="23"/>
      <c r="G61" s="23">
        <f>E61*0.4</f>
        <v>48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>
        <v>40</v>
      </c>
      <c r="F62" s="23"/>
      <c r="G62" s="23">
        <f>E62*0.38</f>
        <v>15.2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300</v>
      </c>
      <c r="F63" s="23"/>
      <c r="G63" s="23">
        <f>E63*0.27</f>
        <v>81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50</v>
      </c>
      <c r="F65" s="23">
        <v>1.013333333333333</v>
      </c>
      <c r="G65" s="23">
        <f>E65*1</f>
        <v>50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130</v>
      </c>
      <c r="F67" s="23">
        <v>1.0166666666666671</v>
      </c>
      <c r="G67" s="23">
        <f>E67*1</f>
        <v>130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400</v>
      </c>
      <c r="F69" s="23">
        <v>0.28000000000000003</v>
      </c>
      <c r="G69" s="23">
        <f>E69*0.28</f>
        <v>112.00000000000001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80</v>
      </c>
      <c r="F71" s="23">
        <v>0.28000000000000003</v>
      </c>
      <c r="G71" s="23">
        <f>E71*0.28</f>
        <v>22.400000000000002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400</v>
      </c>
      <c r="F77" s="23">
        <v>0.28000000000000003</v>
      </c>
      <c r="G77" s="23">
        <f>E77*0.28</f>
        <v>112.00000000000001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120</v>
      </c>
      <c r="F78" s="23"/>
      <c r="G78" s="23">
        <f>E78*0.28</f>
        <v>33.6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1000</v>
      </c>
      <c r="F80" s="23">
        <v>0.35</v>
      </c>
      <c r="G80" s="23">
        <f>E80*0.35</f>
        <v>350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/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/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>
        <v>160</v>
      </c>
      <c r="F84" s="23"/>
      <c r="G84" s="23">
        <f>E84*0.09</f>
        <v>14.399999999999999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80</v>
      </c>
      <c r="F85" s="23"/>
      <c r="G85" s="23">
        <f>E85*0.09</f>
        <v>7.1999999999999993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100</v>
      </c>
      <c r="F86" s="23">
        <v>0.85</v>
      </c>
      <c r="G86" s="23">
        <f>E86*1</f>
        <v>100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1000</v>
      </c>
      <c r="F88" s="23">
        <v>0.35</v>
      </c>
      <c r="G88" s="23">
        <f>E88*0.35</f>
        <v>350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200</v>
      </c>
      <c r="F95" s="23">
        <v>0.12</v>
      </c>
      <c r="G95" s="23">
        <f>E95*0.12</f>
        <v>24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280</v>
      </c>
      <c r="F99" s="23">
        <v>0.1</v>
      </c>
      <c r="G99" s="23">
        <f>E99*0.1</f>
        <v>28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/>
      <c r="F101" s="23">
        <v>1.5249999999999999</v>
      </c>
      <c r="G101" s="23">
        <f>E101*1</f>
        <v>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/>
      <c r="F105" s="23">
        <v>0.4</v>
      </c>
      <c r="G105" s="23">
        <f>E105*0.4</f>
        <v>0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120</v>
      </c>
      <c r="F107" s="23">
        <v>0.3</v>
      </c>
      <c r="G107" s="23">
        <f>E107*0.3</f>
        <v>36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>
        <v>150</v>
      </c>
      <c r="F108" s="23"/>
      <c r="G108" s="23">
        <f>E108*0.1</f>
        <v>15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/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10160</v>
      </c>
      <c r="F126" s="17">
        <f>SUM(F10:F125)</f>
        <v>42.832916666666662</v>
      </c>
      <c r="G126" s="17">
        <f>SUM(G11:G125)</f>
        <v>3880.2999999999997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9" xr:uid="{00000000-0002-0000-0000-000000000000}">
      <formula1>40</formula1>
    </dataValidation>
    <dataValidation type="textLength" operator="equal" showInputMessage="1" showErrorMessage="1" sqref="D123:D12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2024-03-21T12:31:53Z</dcterms:modified>
</cp:coreProperties>
</file>