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BDE7E3E6-1094-41DD-90BD-26464E4047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" i="1" l="1"/>
  <c r="G83" i="1"/>
  <c r="D87" i="2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A84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<sst xmlns="http://schemas.openxmlformats.org/spreadsheetml/2006/main" count="325" uniqueCount="157">
  <si>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</si>
  <si>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</si>
  <si>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</si>
  <si>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</si>
  <si>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</si>
  <si>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</si>
  <si>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</si>
  <si>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</si>
  <si>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</si>
  <si>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</si>
  <si>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</si>
  <si>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</si>
  <si>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</si>
  <si>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</si>
  <si>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</si>
  <si>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</si>
  <si>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</si>
  <si>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</si>
  <si>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</si>
  <si>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</si>
  <si>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</si>
  <si>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</si>
  <si>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</si>
  <si>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</si>
  <si>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</si>
  <si>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</si>
  <si>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</si>
  <si>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</si>
  <si>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</si>
  <si>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</si>
  <si>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</si>
  <si>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</si>
  <si>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</si>
  <si>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</si>
  <si>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</si>
  <si>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</si>
  <si>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</si>
  <si>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</si>
  <si>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</si>
  <si>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</si>
  <si>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</si>
  <si>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</si>
  <si>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</si>
  <si>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</si>
  <si>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</si>
  <si>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</si>
  <si>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</si>
  <si>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</si>
  <si>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</si>
  <si>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</si>
  <si>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</si>
  <si>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</si>
  <si>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</si>
  <si>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</si>
  <si>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</si>
  <si>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</si>
  <si>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</si>
  <si>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</si>
  <si>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</si>
  <si>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</si>
  <si>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</si>
  <si>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</si>
  <si>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</si>
  <si>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</si>
  <si>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</si>
  <si>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</si>
  <si>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</si>
  <si>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</si>
  <si>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</si>
  <si>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</si>
  <si>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</si>
  <si>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</si>
  <si>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</si>
  <si>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</si>
  <si>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</si>
  <si>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</si>
  <si>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</si>
  <si>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</si>
  <si>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</si>
  <si>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</si>
  <si>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</si>
  <si>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</si>
  <si>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</si>
  <si>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</si>
  <si>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</si>
  <si>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</si>
  <si>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</si>
  <si>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</si>
  <si>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</si>
  <si>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</si>
  <si>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</si>
  <si>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</si>
  <si>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</si>
  <si>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</si>
  <si>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</si>
  <si>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</si>
  <si>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</si>
  <si>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</si>
  <si>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</si>
  <si>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</si>
  <si>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</si>
  <si>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</si>
  <si>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</si>
  <si>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</si>
  <si>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</si>
  <si>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</si>
  <si>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</si>
  <si>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</si>
  <si>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</si>
  <si>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</si>
  <si>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</si>
  <si>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</si>
  <si>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</si>
  <si>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</si>
  <si>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</si>
  <si>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</si>
  <si>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</si>
  <si>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</si>
  <si>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</si>
  <si>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</si>
  <si>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</si>
  <si>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</si>
  <si>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</si>
  <si>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</si>
  <si>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</si>
  <si>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</si>
  <si>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</si>
  <si>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</si>
  <si>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</si>
  <si>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</si>
  <si>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</si>
  <si>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</si>
  <si>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</si>
  <si>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</si>
  <si>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</si>
  <si>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</si>
  <si>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</si>
  <si>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</si>
  <si>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</si>
  <si>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</si>
  <si>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</si>
  <si>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</si>
  <si>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</si>
  <si>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</si>
  <si>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</si>
  <si>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</si>
  <si>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</si>
  <si>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</si>
  <si>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</si>
  <si>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</si>
  <si>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</si>
  <si>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</si>
  <si>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</si>
  <si>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</si>
  <si>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</si>
  <si>
    <t>ИМПЕРСКАЯ И БАЛЫКОВАЯ в/к с/н мгс 1/90</t>
  </si>
  <si>
    <t>МЯСНОЕ АССОРТИ к/з с/н мгс 1/90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</si>
</sst>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  <xf numFmtId="0" fontId="0" fillId="0" borderId="0" xfId="0" applyFill="1"/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45256</v>
      </c>
      <c r="E3" s="7" t="s">
        <v>3</v>
      </c>
      <c r="F3" s="100"/>
      <c r="G3" s="104">
        <v>45259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0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0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0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0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</row>
    <row r="15" spans="1:11" s="10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0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0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</row>
    <row r="18" spans="1:11" s="10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</row>
    <row r="19" spans="1:11" s="10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0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</row>
    <row r="21" spans="1:11" s="105" customFormat="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  <c r="K21" s="85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0</v>
      </c>
      <c r="F53" s="23">
        <v>0.45</v>
      </c>
      <c r="G53" s="23">
        <f>E53*0.41</f>
        <v>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6225</v>
      </c>
      <c r="B83" s="65" t="s">
        <v>155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6228</v>
      </c>
      <c r="B84" s="65" t="s">
        <v>156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97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98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99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100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101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102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103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104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105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106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1" si="2">RIGHT(D95:D209,4)</f>
        <v>4117</v>
      </c>
      <c r="B95" s="27" t="s">
        <v>107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108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109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110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111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112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9" t="str">
        <f t="shared" si="2"/>
        <v>6645</v>
      </c>
      <c r="B101" s="29" t="s">
        <v>113</v>
      </c>
      <c r="C101" s="38" t="s">
        <v>25</v>
      </c>
      <c r="D101" s="83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9" t="str">
        <f>RIGHT(D102:D214,4)</f>
        <v>3215</v>
      </c>
      <c r="B102" s="27" t="s">
        <v>114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9" t="str">
        <f>RIGHT(D103:D217,4)</f>
        <v/>
      </c>
      <c r="B103" s="75" t="s">
        <v>115</v>
      </c>
      <c r="C103" s="75"/>
      <c r="D103" s="75"/>
      <c r="E103" s="75"/>
      <c r="F103" s="74"/>
      <c r="G103" s="75"/>
      <c r="H103" s="75"/>
      <c r="I103" s="75"/>
      <c r="J103" s="76"/>
    </row>
    <row r="104" spans="1:10" ht="15.75" customHeight="1" thickTop="1" x14ac:dyDescent="0.25">
      <c r="A104" s="99" t="str">
        <f>RIGHT(D104:D219,4)</f>
        <v>6450</v>
      </c>
      <c r="B104" s="48" t="s">
        <v>116</v>
      </c>
      <c r="C104" s="36" t="s">
        <v>25</v>
      </c>
      <c r="D104" s="28">
        <v>1001233296450</v>
      </c>
      <c r="E104" s="24">
        <v>0</v>
      </c>
      <c r="F104" s="82"/>
      <c r="G104" s="23">
        <f>E104*0.1</f>
        <v>0</v>
      </c>
      <c r="H104" s="14"/>
      <c r="I104" s="14">
        <v>30</v>
      </c>
      <c r="J104" s="40"/>
    </row>
    <row r="105" spans="1:10" x14ac:dyDescent="0.25">
      <c r="A105" s="99" t="str">
        <f>RIGHT(D105:D222,4)</f>
        <v>6448</v>
      </c>
      <c r="B105" s="48" t="s">
        <v>117</v>
      </c>
      <c r="C105" s="36" t="s">
        <v>25</v>
      </c>
      <c r="D105" s="28">
        <v>1001234146448</v>
      </c>
      <c r="E105" s="24">
        <v>0</v>
      </c>
      <c r="F105" s="82"/>
      <c r="G105" s="23">
        <f>E105*0.1</f>
        <v>0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118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121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122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123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124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126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128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129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130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133</v>
      </c>
      <c r="C121" s="37" t="s">
        <v>25</v>
      </c>
      <c r="D121" s="69" t="s">
        <v>134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135</v>
      </c>
      <c r="C122" s="31" t="s">
        <v>23</v>
      </c>
      <c r="D122" s="69" t="s">
        <v>136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137</v>
      </c>
      <c r="C123" s="37" t="s">
        <v>25</v>
      </c>
      <c r="D123" s="70" t="s">
        <v>138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139</v>
      </c>
      <c r="C124" s="16"/>
      <c r="D124" s="49"/>
      <c r="E124" s="17">
        <f>SUM(E5:E123)</f>
        <v>0</v>
      </c>
      <c r="F124" s="17">
        <f>SUM(F10:F123)</f>
        <v>42.872916666666661</v>
      </c>
      <c r="G124" s="17">
        <f>SUM(G11:G123)</f>
        <v>0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7" xr:uid="{00000000-0002-0000-0000-000000000000}">
      <formula1>40</formula1>
    </dataValidation>
    <dataValidation type="textLength" operator="equal" showInputMessage="1" showErrorMessage="1" sqref="D121:D12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140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112</v>
      </c>
      <c r="C9" s="84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108</v>
      </c>
    </row>
    <row r="21" spans="2:3" x14ac:dyDescent="0.25">
      <c r="B21" s="59" t="s">
        <v>143</v>
      </c>
      <c r="C21" s="84"/>
    </row>
    <row r="22" spans="2:3" x14ac:dyDescent="0.25">
      <c r="B22" s="68" t="s">
        <v>144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145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146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147</v>
      </c>
    </row>
    <row r="36" spans="2:3" x14ac:dyDescent="0.25">
      <c r="B36" s="27" t="s">
        <v>54</v>
      </c>
    </row>
    <row r="37" spans="2:3" x14ac:dyDescent="0.25">
      <c r="B37" s="81" t="s">
        <v>148</v>
      </c>
      <c r="C37" s="84"/>
    </row>
    <row r="38" spans="2:3" x14ac:dyDescent="0.25">
      <c r="B38" s="67" t="s">
        <v>118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117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99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96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2023-11-24T12:58:46Z</dcterms:modified>
</cp:coreProperties>
</file>