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D5EC820-E2AC-438B-9EF4-232E0612B1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9" i="1" l="1"/>
  <c r="G229" i="1"/>
  <c r="A303" i="1"/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0" i="1" l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<sst xmlns="http://schemas.openxmlformats.org/spreadsheetml/2006/main" count="850" uniqueCount="441">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</sst>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433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45593</v>
      </c>
      <c r="E3" s="7" t="s">
        <v>2</v>
      </c>
      <c r="F3" s="88">
        <v>45596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430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428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402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427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426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402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436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437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435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409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401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406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419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407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405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408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432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431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440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5820</v>
      </c>
      <c r="B95" s="35" t="s">
        <v>88</v>
      </c>
      <c r="C95" s="86" t="s">
        <v>20</v>
      </c>
      <c r="D95" s="87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89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90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91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92</v>
      </c>
      <c r="C99" s="86" t="s">
        <v>20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30" si="5">RIGHT(D100,4)</f>
        <v>6113</v>
      </c>
      <c r="B100" s="53" t="s">
        <v>93</v>
      </c>
      <c r="C100" s="54" t="s">
        <v>20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5"/>
        <v>6661</v>
      </c>
      <c r="B101" s="53" t="s">
        <v>94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95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96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97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98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99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100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101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411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102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103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438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104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105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106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107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108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109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110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111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6853</v>
      </c>
      <c r="B121" s="85" t="s">
        <v>434</v>
      </c>
      <c r="C121" s="86" t="s">
        <v>20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439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112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113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114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115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116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117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118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119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60" si="9">RIGHT(D131,4)</f>
        <v>6726</v>
      </c>
      <c r="B131" s="57" t="s">
        <v>120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121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122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123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124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125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126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127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128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129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130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131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403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2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132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133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134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135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136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137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138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6607</v>
      </c>
      <c r="B151" s="52" t="s">
        <v>139</v>
      </c>
      <c r="C151" s="86" t="s">
        <v>20</v>
      </c>
      <c r="D151" s="8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6608</v>
      </c>
      <c r="B152" s="52" t="s">
        <v>140</v>
      </c>
      <c r="C152" s="86" t="s">
        <v>20</v>
      </c>
      <c r="D152" s="8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9"/>
        <v>6651</v>
      </c>
      <c r="B153" s="52" t="s">
        <v>141</v>
      </c>
      <c r="C153" s="86" t="s">
        <v>22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5212</v>
      </c>
      <c r="B154" s="52" t="s">
        <v>142</v>
      </c>
      <c r="C154" s="86" t="s">
        <v>20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9"/>
        <v>6649</v>
      </c>
      <c r="B155" s="52" t="s">
        <v>143</v>
      </c>
      <c r="C155" s="86" t="s">
        <v>22</v>
      </c>
      <c r="D155" s="87">
        <v>1001031896649</v>
      </c>
      <c r="E155" s="24"/>
      <c r="F155" s="23">
        <v>0.3</v>
      </c>
      <c r="G155" s="23">
        <f t="shared" ref="G155:G168" si="11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6653</v>
      </c>
      <c r="B156" s="52" t="s">
        <v>144</v>
      </c>
      <c r="C156" s="86" t="s">
        <v>22</v>
      </c>
      <c r="D156" s="87">
        <v>1001035276653</v>
      </c>
      <c r="E156" s="24"/>
      <c r="F156" s="23">
        <v>0.3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6003</v>
      </c>
      <c r="B157" s="52" t="s">
        <v>145</v>
      </c>
      <c r="C157" s="86" t="s">
        <v>22</v>
      </c>
      <c r="D157" s="87">
        <v>1001034806003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6609</v>
      </c>
      <c r="B158" s="52" t="s">
        <v>146</v>
      </c>
      <c r="C158" s="86" t="s">
        <v>22</v>
      </c>
      <c r="D158" s="87">
        <v>1001033856609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9"/>
        <v>5213</v>
      </c>
      <c r="B159" s="52" t="s">
        <v>147</v>
      </c>
      <c r="C159" s="86" t="s">
        <v>22</v>
      </c>
      <c r="D159" s="87">
        <v>1001033935213</v>
      </c>
      <c r="E159" s="24"/>
      <c r="F159" s="23">
        <v>0.4</v>
      </c>
      <c r="G159" s="23">
        <f t="shared" si="11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9"/>
        <v>6528</v>
      </c>
      <c r="B160" s="52" t="s">
        <v>148</v>
      </c>
      <c r="C160" s="86" t="s">
        <v>22</v>
      </c>
      <c r="D160" s="87">
        <v>1001031076528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ref="A161:A184" si="12">RIGHT(D161,4)</f>
        <v>6626</v>
      </c>
      <c r="B161" s="52" t="s">
        <v>149</v>
      </c>
      <c r="C161" s="86" t="s">
        <v>22</v>
      </c>
      <c r="D161" s="87">
        <v>1001032516626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150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0" t="s">
        <v>422</v>
      </c>
      <c r="C163" s="104" t="s">
        <v>36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0" t="s">
        <v>423</v>
      </c>
      <c r="C164" s="104" t="s">
        <v>36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0" t="s">
        <v>169</v>
      </c>
      <c r="C165" s="104" t="s">
        <v>36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3" t="s">
        <v>421</v>
      </c>
      <c r="C166" s="104" t="s">
        <v>34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si="12"/>
        <v>6658</v>
      </c>
      <c r="B167" s="84" t="s">
        <v>151</v>
      </c>
      <c r="C167" s="104" t="s">
        <v>34</v>
      </c>
      <c r="D167" s="87">
        <v>1001305256658</v>
      </c>
      <c r="E167" s="24"/>
      <c r="F167" s="23">
        <v>0.33</v>
      </c>
      <c r="G167" s="23">
        <f t="shared" si="11"/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2"/>
        <v>6586</v>
      </c>
      <c r="B168" s="84" t="s">
        <v>152</v>
      </c>
      <c r="C168" s="86" t="s">
        <v>22</v>
      </c>
      <c r="D168" s="87">
        <v>1001215576586</v>
      </c>
      <c r="E168" s="24"/>
      <c r="F168" s="23">
        <v>0.09</v>
      </c>
      <c r="G168" s="23">
        <f t="shared" si="11"/>
        <v>0</v>
      </c>
      <c r="H168" s="14"/>
      <c r="I168" s="14"/>
      <c r="J168" s="29"/>
    </row>
    <row r="169" spans="1:10" ht="16.5" customHeight="1" x14ac:dyDescent="0.25">
      <c r="A169" s="60" t="str">
        <f t="shared" si="12"/>
        <v>6505</v>
      </c>
      <c r="B169" s="51" t="s">
        <v>153</v>
      </c>
      <c r="C169" s="86" t="s">
        <v>22</v>
      </c>
      <c r="D169" s="87">
        <v>1001305066505</v>
      </c>
      <c r="E169" s="24"/>
      <c r="F169" s="23">
        <v>0.42</v>
      </c>
      <c r="G169" s="23">
        <f t="shared" ref="G169:G174" si="13">E169*F169</f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2"/>
        <v>6665</v>
      </c>
      <c r="B170" s="51" t="s">
        <v>154</v>
      </c>
      <c r="C170" s="86" t="s">
        <v>22</v>
      </c>
      <c r="D170" s="87">
        <v>1001303636665</v>
      </c>
      <c r="E170" s="24"/>
      <c r="F170" s="23">
        <v>0.31</v>
      </c>
      <c r="G170" s="23">
        <f t="shared" si="13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2"/>
        <v>6668</v>
      </c>
      <c r="B171" s="51" t="s">
        <v>155</v>
      </c>
      <c r="C171" s="86" t="s">
        <v>22</v>
      </c>
      <c r="D171" s="87">
        <v>1001302276668</v>
      </c>
      <c r="E171" s="24"/>
      <c r="F171" s="23">
        <v>0.42</v>
      </c>
      <c r="G171" s="23">
        <f t="shared" si="13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2"/>
        <v>6666</v>
      </c>
      <c r="B172" s="51" t="s">
        <v>156</v>
      </c>
      <c r="C172" s="86" t="s">
        <v>22</v>
      </c>
      <c r="D172" s="87">
        <v>1001302276666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2"/>
        <v>6773</v>
      </c>
      <c r="B173" s="51" t="s">
        <v>157</v>
      </c>
      <c r="C173" s="86" t="s">
        <v>22</v>
      </c>
      <c r="D173" s="87">
        <v>1001303106773</v>
      </c>
      <c r="E173" s="24"/>
      <c r="F173" s="23">
        <v>0.28000000000000003</v>
      </c>
      <c r="G173" s="23">
        <f t="shared" si="13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9">
        <v>6786</v>
      </c>
      <c r="B174" s="51" t="s">
        <v>420</v>
      </c>
      <c r="C174" s="86" t="s">
        <v>22</v>
      </c>
      <c r="D174" s="87">
        <v>1001300516786</v>
      </c>
      <c r="E174" s="24"/>
      <c r="F174" s="23">
        <v>0.35</v>
      </c>
      <c r="G174" s="23">
        <f t="shared" si="13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 t="shared" si="12"/>
        <v>6141</v>
      </c>
      <c r="B175" s="51" t="s">
        <v>158</v>
      </c>
      <c r="C175" s="86" t="s">
        <v>22</v>
      </c>
      <c r="D175" s="87">
        <v>1001300416141</v>
      </c>
      <c r="E175" s="24"/>
      <c r="F175" s="23">
        <v>0.25</v>
      </c>
      <c r="G175" s="23">
        <f>E175*F175</f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 t="shared" si="12"/>
        <v>6097</v>
      </c>
      <c r="B176" s="51" t="s">
        <v>159</v>
      </c>
      <c r="C176" s="86" t="s">
        <v>22</v>
      </c>
      <c r="D176" s="87">
        <v>1001053946097</v>
      </c>
      <c r="E176" s="24"/>
      <c r="F176" s="23">
        <v>0.2</v>
      </c>
      <c r="G176" s="23">
        <f>E176*F176</f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 t="shared" si="12"/>
        <v>4786</v>
      </c>
      <c r="B177" s="51" t="s">
        <v>160</v>
      </c>
      <c r="C177" s="86" t="s">
        <v>22</v>
      </c>
      <c r="D177" s="87">
        <v>1001053944786</v>
      </c>
      <c r="E177" s="24"/>
      <c r="F177" s="23">
        <v>7.0000000000000007E-2</v>
      </c>
      <c r="G177" s="23">
        <f>E177*F177</f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 t="shared" si="12"/>
        <v>4903</v>
      </c>
      <c r="B178" s="51" t="s">
        <v>161</v>
      </c>
      <c r="C178" s="86" t="s">
        <v>20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6">
        <v>6825</v>
      </c>
      <c r="B179" s="53" t="s">
        <v>399</v>
      </c>
      <c r="C179" s="54" t="s">
        <v>22</v>
      </c>
      <c r="D179" s="55">
        <v>1001305646825</v>
      </c>
      <c r="E179" s="91"/>
      <c r="F179" s="92">
        <v>0.33</v>
      </c>
      <c r="G179" s="92">
        <f>E179*F179</f>
        <v>0</v>
      </c>
      <c r="H179" s="93">
        <v>2.97</v>
      </c>
      <c r="I179" s="93">
        <v>45</v>
      </c>
      <c r="J179" s="93"/>
    </row>
    <row r="180" spans="1:10" ht="16.5" customHeight="1" x14ac:dyDescent="0.25">
      <c r="A180" s="60" t="str">
        <f t="shared" si="12"/>
        <v>6405</v>
      </c>
      <c r="B180" s="51" t="s">
        <v>162</v>
      </c>
      <c r="C180" s="86" t="s">
        <v>22</v>
      </c>
      <c r="D180" s="87">
        <v>1001304746405</v>
      </c>
      <c r="E180" s="24"/>
      <c r="F180" s="23">
        <v>0.35</v>
      </c>
      <c r="G180" s="23">
        <f t="shared" ref="G180:G183" si="14">E180*F180</f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6675</v>
      </c>
      <c r="B181" s="51" t="s">
        <v>163</v>
      </c>
      <c r="C181" s="86" t="s">
        <v>22</v>
      </c>
      <c r="D181" s="87">
        <v>1001304746675</v>
      </c>
      <c r="E181" s="24"/>
      <c r="F181" s="23">
        <v>0.35</v>
      </c>
      <c r="G181" s="23">
        <f t="shared" si="14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2"/>
        <v>6679</v>
      </c>
      <c r="B182" s="51" t="s">
        <v>164</v>
      </c>
      <c r="C182" s="86" t="s">
        <v>22</v>
      </c>
      <c r="D182" s="87">
        <v>1001301956679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6680</v>
      </c>
      <c r="B183" s="51" t="s">
        <v>165</v>
      </c>
      <c r="C183" s="86" t="s">
        <v>22</v>
      </c>
      <c r="D183" s="87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2"/>
        <v>6683</v>
      </c>
      <c r="B184" s="51" t="s">
        <v>166</v>
      </c>
      <c r="C184" s="86" t="s">
        <v>22</v>
      </c>
      <c r="D184" s="87">
        <v>1001300386683</v>
      </c>
      <c r="E184" s="24"/>
      <c r="F184" s="23">
        <v>0.35</v>
      </c>
      <c r="G184" s="23">
        <f t="shared" ref="G184:G190" si="15">E184*F184</f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ref="A185:A208" si="16">RIGHT(D185,4)</f>
        <v>6506</v>
      </c>
      <c r="B185" s="51" t="s">
        <v>167</v>
      </c>
      <c r="C185" s="86" t="s">
        <v>22</v>
      </c>
      <c r="D185" s="87">
        <v>1001300386506</v>
      </c>
      <c r="E185" s="24"/>
      <c r="F185" s="23">
        <v>0.35</v>
      </c>
      <c r="G185" s="23">
        <f t="shared" si="15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6"/>
        <v>6685</v>
      </c>
      <c r="B186" s="51" t="s">
        <v>168</v>
      </c>
      <c r="C186" s="86" t="s">
        <v>22</v>
      </c>
      <c r="D186" s="87">
        <v>1001304236685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90">
        <v>6787</v>
      </c>
      <c r="B187" s="53" t="s">
        <v>404</v>
      </c>
      <c r="C187" s="54" t="s">
        <v>22</v>
      </c>
      <c r="D187" s="55">
        <v>1001300456787</v>
      </c>
      <c r="E187" s="91"/>
      <c r="F187" s="92">
        <v>0.33</v>
      </c>
      <c r="G187" s="92">
        <f t="shared" si="15"/>
        <v>0</v>
      </c>
      <c r="H187" s="93">
        <v>5.04</v>
      </c>
      <c r="I187" s="93">
        <v>45</v>
      </c>
      <c r="J187" s="93"/>
    </row>
    <row r="188" spans="1:10" ht="16.5" customHeight="1" x14ac:dyDescent="0.25">
      <c r="A188" s="60" t="str">
        <f t="shared" si="16"/>
        <v>6687</v>
      </c>
      <c r="B188" s="51" t="s">
        <v>170</v>
      </c>
      <c r="C188" s="86" t="s">
        <v>22</v>
      </c>
      <c r="D188" s="87">
        <v>1001304756687</v>
      </c>
      <c r="E188" s="24"/>
      <c r="F188" s="23">
        <v>0.35</v>
      </c>
      <c r="G188" s="23">
        <f t="shared" si="15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6"/>
        <v>6703</v>
      </c>
      <c r="B189" s="51" t="s">
        <v>171</v>
      </c>
      <c r="C189" s="86" t="s">
        <v>22</v>
      </c>
      <c r="D189" s="87">
        <v>1001304626703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6688</v>
      </c>
      <c r="B190" s="51" t="s">
        <v>172</v>
      </c>
      <c r="C190" s="86" t="s">
        <v>22</v>
      </c>
      <c r="D190" s="87">
        <v>1001304626688</v>
      </c>
      <c r="E190" s="24"/>
      <c r="F190" s="23">
        <v>0.35</v>
      </c>
      <c r="G190" s="23">
        <f t="shared" si="15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6"/>
        <v>6659</v>
      </c>
      <c r="B191" s="51" t="s">
        <v>173</v>
      </c>
      <c r="C191" s="86" t="s">
        <v>20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6"/>
        <v>6508</v>
      </c>
      <c r="B192" s="51" t="s">
        <v>174</v>
      </c>
      <c r="C192" s="86" t="s">
        <v>22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6"/>
        <v>6691</v>
      </c>
      <c r="B193" s="51" t="s">
        <v>174</v>
      </c>
      <c r="C193" s="86" t="s">
        <v>22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90" t="s">
        <v>397</v>
      </c>
      <c r="C194" s="54" t="s">
        <v>22</v>
      </c>
      <c r="D194" s="55">
        <v>1001305626578</v>
      </c>
      <c r="E194" s="91"/>
      <c r="F194" s="92">
        <v>0.84</v>
      </c>
      <c r="G194" s="92">
        <f>E194*F194</f>
        <v>0</v>
      </c>
      <c r="H194" s="93">
        <v>5.04</v>
      </c>
      <c r="I194" s="93">
        <v>45</v>
      </c>
      <c r="J194" s="93"/>
    </row>
    <row r="195" spans="1:10" ht="16.5" customHeight="1" x14ac:dyDescent="0.25">
      <c r="A195" s="94">
        <v>6898</v>
      </c>
      <c r="B195" s="90" t="s">
        <v>398</v>
      </c>
      <c r="C195" s="54" t="s">
        <v>22</v>
      </c>
      <c r="D195" s="55">
        <v>1001305626898</v>
      </c>
      <c r="E195" s="91"/>
      <c r="F195" s="92">
        <v>0.42</v>
      </c>
      <c r="G195" s="92">
        <f>E195*F195</f>
        <v>0</v>
      </c>
      <c r="H195" s="93">
        <v>3.36</v>
      </c>
      <c r="I195" s="93">
        <v>45</v>
      </c>
      <c r="J195" s="93"/>
    </row>
    <row r="196" spans="1:10" ht="16.5" customHeight="1" x14ac:dyDescent="0.25">
      <c r="A196" s="95">
        <v>6538</v>
      </c>
      <c r="B196" s="95" t="s">
        <v>400</v>
      </c>
      <c r="C196" s="54" t="s">
        <v>20</v>
      </c>
      <c r="D196" s="55">
        <v>1001304086538</v>
      </c>
      <c r="E196" s="91"/>
      <c r="F196" s="92">
        <v>0.625</v>
      </c>
      <c r="G196" s="92">
        <f>E196</f>
        <v>0</v>
      </c>
      <c r="H196" s="93">
        <v>5</v>
      </c>
      <c r="I196" s="93">
        <v>45</v>
      </c>
      <c r="J196" s="93"/>
    </row>
    <row r="197" spans="1:10" ht="16.5" customHeight="1" x14ac:dyDescent="0.25">
      <c r="A197" s="60" t="str">
        <f t="shared" si="16"/>
        <v>5595</v>
      </c>
      <c r="B197" s="51" t="s">
        <v>175</v>
      </c>
      <c r="C197" s="86" t="s">
        <v>22</v>
      </c>
      <c r="D197" s="87">
        <v>1001051875595</v>
      </c>
      <c r="E197" s="24"/>
      <c r="F197" s="23">
        <v>0.84</v>
      </c>
      <c r="G197" s="23">
        <f t="shared" ref="G197:G202" si="17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6"/>
        <v>6697</v>
      </c>
      <c r="B198" s="51" t="s">
        <v>176</v>
      </c>
      <c r="C198" s="86" t="s">
        <v>22</v>
      </c>
      <c r="D198" s="87">
        <v>1001301876697</v>
      </c>
      <c r="E198" s="24"/>
      <c r="F198" s="23">
        <v>0.35</v>
      </c>
      <c r="G198" s="23">
        <f t="shared" si="17"/>
        <v>0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6"/>
        <v>6380</v>
      </c>
      <c r="B199" s="51" t="s">
        <v>177</v>
      </c>
      <c r="C199" s="86" t="s">
        <v>22</v>
      </c>
      <c r="D199" s="87">
        <v>1001301876380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6699</v>
      </c>
      <c r="B200" s="51" t="s">
        <v>177</v>
      </c>
      <c r="C200" s="86" t="s">
        <v>22</v>
      </c>
      <c r="D200" s="87">
        <v>1001301876699</v>
      </c>
      <c r="E200" s="24"/>
      <c r="F200" s="23">
        <v>0.42</v>
      </c>
      <c r="G200" s="23">
        <f t="shared" si="17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6"/>
        <v>6701</v>
      </c>
      <c r="B201" s="51" t="s">
        <v>178</v>
      </c>
      <c r="C201" s="86" t="s">
        <v>22</v>
      </c>
      <c r="D201" s="87">
        <v>1001304496701</v>
      </c>
      <c r="E201" s="24"/>
      <c r="F201" s="23">
        <v>0.28000000000000003</v>
      </c>
      <c r="G201" s="23">
        <f t="shared" si="17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6"/>
        <v>5122</v>
      </c>
      <c r="B202" s="51" t="s">
        <v>179</v>
      </c>
      <c r="C202" s="86" t="s">
        <v>22</v>
      </c>
      <c r="D202" s="87">
        <v>1001043685122</v>
      </c>
      <c r="E202" s="24"/>
      <c r="F202" s="23">
        <v>0.62</v>
      </c>
      <c r="G202" s="23">
        <f t="shared" si="17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6"/>
        <v>3701</v>
      </c>
      <c r="B203" s="51" t="s">
        <v>180</v>
      </c>
      <c r="C203" s="86" t="s">
        <v>20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6"/>
        <v>6676</v>
      </c>
      <c r="B204" s="51" t="s">
        <v>181</v>
      </c>
      <c r="C204" s="86" t="s">
        <v>22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6"/>
        <v>6678</v>
      </c>
      <c r="B205" s="51" t="s">
        <v>182</v>
      </c>
      <c r="C205" s="86" t="s">
        <v>22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6"/>
        <v>5489</v>
      </c>
      <c r="B206" s="84" t="s">
        <v>183</v>
      </c>
      <c r="C206" s="86" t="s">
        <v>20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6"/>
        <v>6684</v>
      </c>
      <c r="B207" s="53" t="s">
        <v>184</v>
      </c>
      <c r="C207" s="54" t="s">
        <v>22</v>
      </c>
      <c r="D207" s="55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6"/>
        <v>6562</v>
      </c>
      <c r="B208" s="84" t="s">
        <v>185</v>
      </c>
      <c r="C208" s="86" t="s">
        <v>34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ref="A209:A233" si="18">RIGHT(D209,4)</f>
        <v>6215</v>
      </c>
      <c r="B209" s="53" t="s">
        <v>186</v>
      </c>
      <c r="C209" s="54" t="s">
        <v>34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8"/>
        <v>6564</v>
      </c>
      <c r="B210" s="84" t="s">
        <v>187</v>
      </c>
      <c r="C210" s="86" t="s">
        <v>34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8"/>
        <v>6689</v>
      </c>
      <c r="B211" s="58" t="s">
        <v>188</v>
      </c>
      <c r="C211" s="54" t="s">
        <v>34</v>
      </c>
      <c r="D211" s="55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8"/>
        <v>5341</v>
      </c>
      <c r="B212" s="45" t="s">
        <v>189</v>
      </c>
      <c r="C212" s="86" t="s">
        <v>20</v>
      </c>
      <c r="D212" s="87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8"/>
        <v>6566</v>
      </c>
      <c r="B213" s="45" t="s">
        <v>190</v>
      </c>
      <c r="C213" s="86" t="s">
        <v>22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8"/>
        <v>5544</v>
      </c>
      <c r="B214" s="84" t="s">
        <v>191</v>
      </c>
      <c r="C214" s="86" t="s">
        <v>20</v>
      </c>
      <c r="D214" s="87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8"/>
        <v>6213</v>
      </c>
      <c r="B215" s="53" t="s">
        <v>192</v>
      </c>
      <c r="C215" s="54" t="s">
        <v>34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8"/>
        <v>6697</v>
      </c>
      <c r="B216" s="53" t="s">
        <v>193</v>
      </c>
      <c r="C216" s="54" t="s">
        <v>34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8"/>
        <v>6214</v>
      </c>
      <c r="B217" s="53" t="s">
        <v>194</v>
      </c>
      <c r="C217" s="54" t="s">
        <v>20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6521</v>
      </c>
      <c r="B218" s="51" t="s">
        <v>195</v>
      </c>
      <c r="C218" s="86" t="s">
        <v>22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8"/>
        <v>6212</v>
      </c>
      <c r="B219" s="53" t="s">
        <v>196</v>
      </c>
      <c r="C219" s="54" t="s">
        <v>20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8"/>
        <v>6459</v>
      </c>
      <c r="B220" s="51" t="s">
        <v>197</v>
      </c>
      <c r="C220" s="86" t="s">
        <v>22</v>
      </c>
      <c r="D220" s="87">
        <v>1001214196459</v>
      </c>
      <c r="E220" s="24"/>
      <c r="F220" s="23">
        <v>0.1</v>
      </c>
      <c r="G220" s="23">
        <f t="shared" ref="G220:G236" si="19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8"/>
        <v>6790</v>
      </c>
      <c r="B221" s="84" t="s">
        <v>198</v>
      </c>
      <c r="C221" s="86" t="s">
        <v>20</v>
      </c>
      <c r="D221" s="87">
        <v>1001300366790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6791</v>
      </c>
      <c r="B222" s="84" t="s">
        <v>199</v>
      </c>
      <c r="C222" s="86" t="s">
        <v>22</v>
      </c>
      <c r="D222" s="87">
        <v>1001304096791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6792</v>
      </c>
      <c r="B223" s="84" t="s">
        <v>200</v>
      </c>
      <c r="C223" s="86" t="s">
        <v>20</v>
      </c>
      <c r="D223" s="87">
        <v>1001304096792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6793</v>
      </c>
      <c r="B224" s="84" t="s">
        <v>201</v>
      </c>
      <c r="C224" s="86" t="s">
        <v>22</v>
      </c>
      <c r="D224" s="87">
        <v>1001303636793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6794</v>
      </c>
      <c r="B225" s="84" t="s">
        <v>202</v>
      </c>
      <c r="C225" s="86" t="s">
        <v>20</v>
      </c>
      <c r="D225" s="87">
        <v>1001303636794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6795</v>
      </c>
      <c r="B226" s="84" t="s">
        <v>203</v>
      </c>
      <c r="C226" s="86" t="s">
        <v>22</v>
      </c>
      <c r="D226" s="87">
        <v>1001302596795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6796</v>
      </c>
      <c r="B227" s="84" t="s">
        <v>204</v>
      </c>
      <c r="C227" s="86" t="s">
        <v>20</v>
      </c>
      <c r="D227" s="87">
        <v>1001302596796</v>
      </c>
      <c r="E227" s="24"/>
      <c r="F227" s="23">
        <v>1</v>
      </c>
      <c r="G227" s="23">
        <f t="shared" si="19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8"/>
        <v>6804</v>
      </c>
      <c r="B228" s="84" t="s">
        <v>205</v>
      </c>
      <c r="C228" s="86" t="s">
        <v>22</v>
      </c>
      <c r="D228" s="87">
        <v>1001300456804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6806</v>
      </c>
      <c r="B229" s="84" t="s">
        <v>206</v>
      </c>
      <c r="C229" s="86" t="s">
        <v>22</v>
      </c>
      <c r="D229" s="87">
        <v>1001300366806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8"/>
        <v>6803</v>
      </c>
      <c r="B230" s="84" t="s">
        <v>207</v>
      </c>
      <c r="C230" s="86" t="s">
        <v>22</v>
      </c>
      <c r="D230" s="87">
        <v>1001300516803</v>
      </c>
      <c r="E230" s="24"/>
      <c r="F230" s="23">
        <v>0.66</v>
      </c>
      <c r="G230" s="23">
        <f t="shared" si="19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8"/>
        <v>6807</v>
      </c>
      <c r="B231" s="84" t="s">
        <v>208</v>
      </c>
      <c r="C231" s="86" t="s">
        <v>22</v>
      </c>
      <c r="D231" s="87">
        <v>1001300366807</v>
      </c>
      <c r="E231" s="24"/>
      <c r="F231" s="23">
        <v>0.33</v>
      </c>
      <c r="G231" s="23">
        <f t="shared" si="19"/>
        <v>0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8"/>
        <v/>
      </c>
      <c r="B232" s="47" t="s">
        <v>209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8"/>
        <v>5706</v>
      </c>
      <c r="B233" s="84" t="s">
        <v>210</v>
      </c>
      <c r="C233" s="86" t="s">
        <v>22</v>
      </c>
      <c r="D233" s="87">
        <v>1001061975706</v>
      </c>
      <c r="E233" s="24"/>
      <c r="F233" s="23">
        <v>0.25</v>
      </c>
      <c r="G233" s="23">
        <f t="shared" si="19"/>
        <v>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211</v>
      </c>
      <c r="C234" s="67" t="s">
        <v>22</v>
      </c>
      <c r="D234" s="68">
        <v>1001060755931</v>
      </c>
      <c r="E234" s="72"/>
      <c r="F234" s="69">
        <v>0.22</v>
      </c>
      <c r="G234" s="70">
        <f t="shared" si="19"/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90">
        <v>6834</v>
      </c>
      <c r="B235" s="53" t="s">
        <v>212</v>
      </c>
      <c r="C235" s="54" t="s">
        <v>22</v>
      </c>
      <c r="D235" s="55">
        <v>1001203146834</v>
      </c>
      <c r="E235" s="91"/>
      <c r="F235" s="92">
        <v>0.1</v>
      </c>
      <c r="G235" s="93">
        <f t="shared" si="19"/>
        <v>0</v>
      </c>
      <c r="H235" s="102">
        <v>1</v>
      </c>
      <c r="I235" s="93">
        <v>60</v>
      </c>
      <c r="J235" s="93"/>
    </row>
    <row r="236" spans="1:11" ht="16.5" customHeight="1" x14ac:dyDescent="0.25">
      <c r="A236" s="60" t="str">
        <f t="shared" ref="A236:A242" si="20">RIGHT(D236,4)</f>
        <v>6454</v>
      </c>
      <c r="B236" s="84" t="s">
        <v>213</v>
      </c>
      <c r="C236" s="86" t="s">
        <v>34</v>
      </c>
      <c r="D236" s="87">
        <v>1001201976454</v>
      </c>
      <c r="E236" s="24"/>
      <c r="F236" s="23">
        <v>0.1</v>
      </c>
      <c r="G236" s="23">
        <f t="shared" si="19"/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0"/>
        <v>5708</v>
      </c>
      <c r="B237" s="84" t="s">
        <v>214</v>
      </c>
      <c r="C237" s="86" t="s">
        <v>20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0"/>
        <v>4993</v>
      </c>
      <c r="B238" s="84" t="s">
        <v>215</v>
      </c>
      <c r="C238" s="86" t="s">
        <v>34</v>
      </c>
      <c r="D238" s="87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0"/>
        <v>5682</v>
      </c>
      <c r="B239" s="84" t="s">
        <v>216</v>
      </c>
      <c r="C239" s="86" t="s">
        <v>22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0"/>
        <v>4117</v>
      </c>
      <c r="B240" s="84" t="s">
        <v>217</v>
      </c>
      <c r="C240" s="86" t="s">
        <v>20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0"/>
        <v>5483</v>
      </c>
      <c r="B241" s="84" t="s">
        <v>218</v>
      </c>
      <c r="C241" s="86" t="s">
        <v>22</v>
      </c>
      <c r="D241" s="87">
        <v>1001062505483</v>
      </c>
      <c r="E241" s="24"/>
      <c r="F241" s="23">
        <v>0.25</v>
      </c>
      <c r="G241" s="23">
        <f t="shared" ref="G241:G248" si="21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0"/>
        <v>6453</v>
      </c>
      <c r="B242" s="84" t="s">
        <v>219</v>
      </c>
      <c r="C242" s="86" t="s">
        <v>34</v>
      </c>
      <c r="D242" s="87">
        <v>1001202506453</v>
      </c>
      <c r="E242" s="24"/>
      <c r="F242" s="23">
        <v>0.1</v>
      </c>
      <c r="G242" s="23">
        <f t="shared" si="21"/>
        <v>0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220</v>
      </c>
      <c r="C243" s="86" t="s">
        <v>34</v>
      </c>
      <c r="D243" s="87" t="s">
        <v>221</v>
      </c>
      <c r="E243" s="24"/>
      <c r="F243" s="23">
        <v>0.09</v>
      </c>
      <c r="G243" s="23">
        <f t="shared" si="21"/>
        <v>0</v>
      </c>
      <c r="H243" s="14"/>
      <c r="I243" s="14"/>
      <c r="J243" s="29"/>
    </row>
    <row r="244" spans="1:10" ht="16.5" customHeight="1" x14ac:dyDescent="0.25">
      <c r="A244" s="60" t="str">
        <f t="shared" ref="A244:A275" si="22">RIGHT(D244,4)</f>
        <v>6557</v>
      </c>
      <c r="B244" s="84" t="s">
        <v>222</v>
      </c>
      <c r="C244" s="86" t="s">
        <v>22</v>
      </c>
      <c r="D244" s="87">
        <v>1001200756557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6619</v>
      </c>
      <c r="B245" s="84" t="s">
        <v>223</v>
      </c>
      <c r="C245" s="86" t="s">
        <v>22</v>
      </c>
      <c r="D245" s="87">
        <v>1001205246619</v>
      </c>
      <c r="E245" s="24"/>
      <c r="F245" s="23">
        <v>0.15</v>
      </c>
      <c r="G245" s="23">
        <f t="shared" si="21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2"/>
        <v>6614</v>
      </c>
      <c r="B246" s="84" t="s">
        <v>224</v>
      </c>
      <c r="C246" s="86" t="s">
        <v>22</v>
      </c>
      <c r="D246" s="87">
        <v>1001200766614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5679</v>
      </c>
      <c r="B247" s="84" t="s">
        <v>225</v>
      </c>
      <c r="C247" s="86" t="s">
        <v>22</v>
      </c>
      <c r="D247" s="87">
        <v>1001190765679</v>
      </c>
      <c r="E247" s="24"/>
      <c r="F247" s="23">
        <v>0.15</v>
      </c>
      <c r="G247" s="23">
        <f t="shared" si="21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2"/>
        <v>6554</v>
      </c>
      <c r="B248" s="84" t="s">
        <v>226</v>
      </c>
      <c r="C248" s="86" t="s">
        <v>22</v>
      </c>
      <c r="D248" s="87">
        <v>1001200736554</v>
      </c>
      <c r="E248" s="24"/>
      <c r="F248" s="23">
        <v>0.1</v>
      </c>
      <c r="G248" s="23">
        <f t="shared" si="21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2"/>
        <v>1146</v>
      </c>
      <c r="B249" s="84" t="s">
        <v>227</v>
      </c>
      <c r="C249" s="86" t="s">
        <v>20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2"/>
        <v>3986</v>
      </c>
      <c r="B250" s="84" t="s">
        <v>228</v>
      </c>
      <c r="C250" s="86" t="s">
        <v>22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4188</v>
      </c>
      <c r="B251" s="84" t="s">
        <v>229</v>
      </c>
      <c r="C251" s="86" t="s">
        <v>20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5015</v>
      </c>
      <c r="B252" s="84" t="s">
        <v>230</v>
      </c>
      <c r="C252" s="86" t="s">
        <v>22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2"/>
        <v>5012</v>
      </c>
      <c r="B253" s="84" t="s">
        <v>231</v>
      </c>
      <c r="C253" s="86" t="s">
        <v>20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2"/>
        <v>4192</v>
      </c>
      <c r="B254" s="84" t="s">
        <v>232</v>
      </c>
      <c r="C254" s="86" t="s">
        <v>20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2"/>
        <v>5868</v>
      </c>
      <c r="B255" s="84" t="s">
        <v>233</v>
      </c>
      <c r="C255" s="86" t="s">
        <v>20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2"/>
        <v>6780</v>
      </c>
      <c r="B256" s="84" t="s">
        <v>234</v>
      </c>
      <c r="C256" s="86" t="s">
        <v>20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2"/>
        <v>0999</v>
      </c>
      <c r="B257" s="84" t="s">
        <v>235</v>
      </c>
      <c r="C257" s="86" t="s">
        <v>20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2"/>
        <v>4378</v>
      </c>
      <c r="B258" s="84" t="s">
        <v>236</v>
      </c>
      <c r="C258" s="86" t="s">
        <v>20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2"/>
        <v>0614</v>
      </c>
      <c r="B259" s="84" t="s">
        <v>237</v>
      </c>
      <c r="C259" s="86" t="s">
        <v>20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2"/>
        <v>3984</v>
      </c>
      <c r="B260" s="84" t="s">
        <v>238</v>
      </c>
      <c r="C260" s="86" t="s">
        <v>22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3679</v>
      </c>
      <c r="B261" s="84" t="s">
        <v>239</v>
      </c>
      <c r="C261" s="86" t="s">
        <v>20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2"/>
        <v>3684</v>
      </c>
      <c r="B262" s="84" t="s">
        <v>240</v>
      </c>
      <c r="C262" s="86" t="s">
        <v>22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2"/>
        <v>3680</v>
      </c>
      <c r="B263" s="84" t="s">
        <v>241</v>
      </c>
      <c r="C263" s="86" t="s">
        <v>20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2"/>
        <v>6507</v>
      </c>
      <c r="B264" s="84" t="s">
        <v>242</v>
      </c>
      <c r="C264" s="86" t="s">
        <v>22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2"/>
        <v>3287</v>
      </c>
      <c r="B265" s="84" t="s">
        <v>243</v>
      </c>
      <c r="C265" s="86" t="s">
        <v>20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2"/>
        <v>6571</v>
      </c>
      <c r="B266" s="84" t="s">
        <v>244</v>
      </c>
      <c r="C266" s="86" t="s">
        <v>22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2"/>
        <v>5692</v>
      </c>
      <c r="B267" s="84" t="s">
        <v>245</v>
      </c>
      <c r="C267" s="86" t="s">
        <v>22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2"/>
        <v>5451</v>
      </c>
      <c r="B268" s="84" t="s">
        <v>246</v>
      </c>
      <c r="C268" s="86" t="s">
        <v>22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2"/>
        <v>0612</v>
      </c>
      <c r="B269" s="84" t="s">
        <v>247</v>
      </c>
      <c r="C269" s="86" t="s">
        <v>20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2"/>
        <v>5940</v>
      </c>
      <c r="B270" s="84" t="s">
        <v>248</v>
      </c>
      <c r="C270" s="86" t="s">
        <v>22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2"/>
        <v>4117</v>
      </c>
      <c r="B271" s="84" t="s">
        <v>249</v>
      </c>
      <c r="C271" s="86" t="s">
        <v>20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2"/>
        <v>5707</v>
      </c>
      <c r="B272" s="84" t="s">
        <v>250</v>
      </c>
      <c r="C272" s="86" t="s">
        <v>22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2"/>
        <v>4154</v>
      </c>
      <c r="B273" s="84" t="s">
        <v>251</v>
      </c>
      <c r="C273" s="86" t="s">
        <v>20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2"/>
        <v>4023</v>
      </c>
      <c r="B274" s="84" t="s">
        <v>252</v>
      </c>
      <c r="C274" s="86" t="s">
        <v>22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2"/>
        <v>3917</v>
      </c>
      <c r="B275" s="84" t="s">
        <v>253</v>
      </c>
      <c r="C275" s="86" t="s">
        <v>20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ref="A276:A304" si="23">RIGHT(D276,4)</f>
        <v/>
      </c>
      <c r="B276" s="47" t="s">
        <v>254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0" t="s">
        <v>429</v>
      </c>
      <c r="C277" s="86" t="s">
        <v>36</v>
      </c>
      <c r="D277" s="106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 t="shared" si="23"/>
        <v>3215</v>
      </c>
      <c r="B278" s="84" t="s">
        <v>255</v>
      </c>
      <c r="C278" s="86" t="s">
        <v>34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 t="shared" si="23"/>
        <v>6645</v>
      </c>
      <c r="B279" s="51" t="s">
        <v>256</v>
      </c>
      <c r="C279" s="86" t="s">
        <v>22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90">
        <v>6867</v>
      </c>
      <c r="B280" s="53" t="s">
        <v>410</v>
      </c>
      <c r="C280" s="54" t="s">
        <v>20</v>
      </c>
      <c r="D280" s="97">
        <v>1001095726867</v>
      </c>
      <c r="E280" s="91"/>
      <c r="F280" s="92">
        <v>2.0499999999999998</v>
      </c>
      <c r="G280" s="92">
        <f t="shared" ref="G280:G286" si="24">E280</f>
        <v>0</v>
      </c>
      <c r="H280" s="93">
        <v>4.0999999999999996</v>
      </c>
      <c r="I280" s="93">
        <v>60</v>
      </c>
      <c r="J280" s="93"/>
    </row>
    <row r="281" spans="1:10" ht="16.5" customHeight="1" x14ac:dyDescent="0.25">
      <c r="A281" s="60" t="str">
        <f t="shared" si="23"/>
        <v>6025</v>
      </c>
      <c r="B281" s="51" t="s">
        <v>257</v>
      </c>
      <c r="C281" s="86" t="s">
        <v>20</v>
      </c>
      <c r="D281" s="42">
        <v>1001094966025</v>
      </c>
      <c r="E281" s="24"/>
      <c r="F281" s="23">
        <v>3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5887</v>
      </c>
      <c r="B282" s="51" t="s">
        <v>258</v>
      </c>
      <c r="C282" s="86" t="s">
        <v>20</v>
      </c>
      <c r="D282" s="42">
        <v>1001092645887</v>
      </c>
      <c r="E282" s="24"/>
      <c r="F282" s="23">
        <v>1.5</v>
      </c>
      <c r="G282" s="23">
        <f t="shared" si="24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3"/>
        <v>6470</v>
      </c>
      <c r="B283" s="51" t="s">
        <v>259</v>
      </c>
      <c r="C283" s="86" t="s">
        <v>20</v>
      </c>
      <c r="D283" s="42">
        <v>1001092436470</v>
      </c>
      <c r="E283" s="24"/>
      <c r="F283" s="23">
        <v>1.2250000000000001</v>
      </c>
      <c r="G283" s="23">
        <f t="shared" si="24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3"/>
        <v>5452</v>
      </c>
      <c r="B284" s="51" t="s">
        <v>260</v>
      </c>
      <c r="C284" s="86" t="s">
        <v>20</v>
      </c>
      <c r="D284" s="42">
        <v>1001092485452</v>
      </c>
      <c r="E284" s="24"/>
      <c r="F284" s="23">
        <v>1.367</v>
      </c>
      <c r="G284" s="23">
        <f t="shared" si="24"/>
        <v>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3"/>
        <v>5634</v>
      </c>
      <c r="B285" s="51" t="s">
        <v>261</v>
      </c>
      <c r="C285" s="86" t="s">
        <v>20</v>
      </c>
      <c r="D285" s="42">
        <v>1001093345634</v>
      </c>
      <c r="E285" s="24"/>
      <c r="F285" s="23">
        <v>1.0169999999999999</v>
      </c>
      <c r="G285" s="23">
        <f t="shared" si="24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3"/>
        <v>6480</v>
      </c>
      <c r="B286" s="51" t="s">
        <v>262</v>
      </c>
      <c r="C286" s="86" t="s">
        <v>20</v>
      </c>
      <c r="D286" s="42">
        <v>1001093346480</v>
      </c>
      <c r="E286" s="24"/>
      <c r="F286" s="23">
        <v>1.325</v>
      </c>
      <c r="G286" s="23">
        <f t="shared" si="24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3"/>
        <v>6504</v>
      </c>
      <c r="B287" s="51" t="s">
        <v>263</v>
      </c>
      <c r="C287" s="86" t="s">
        <v>22</v>
      </c>
      <c r="D287" s="42">
        <v>1001093346504</v>
      </c>
      <c r="E287" s="24"/>
      <c r="F287" s="23">
        <v>0.8</v>
      </c>
      <c r="G287" s="23">
        <f t="shared" ref="G287:G290" si="25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3"/>
        <v>5495</v>
      </c>
      <c r="B288" s="51" t="s">
        <v>264</v>
      </c>
      <c r="C288" s="86" t="s">
        <v>22</v>
      </c>
      <c r="D288" s="42">
        <v>1001093345495</v>
      </c>
      <c r="E288" s="24"/>
      <c r="F288" s="23">
        <v>0.4</v>
      </c>
      <c r="G288" s="23">
        <f t="shared" si="25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3"/>
        <v>6495</v>
      </c>
      <c r="B289" s="51" t="s">
        <v>265</v>
      </c>
      <c r="C289" s="86" t="s">
        <v>22</v>
      </c>
      <c r="D289" s="42">
        <v>1001092436495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5.75" thickBot="1" x14ac:dyDescent="0.3">
      <c r="A290" s="60" t="str">
        <f t="shared" si="23"/>
        <v>6411</v>
      </c>
      <c r="B290" s="51" t="s">
        <v>266</v>
      </c>
      <c r="C290" s="86" t="s">
        <v>22</v>
      </c>
      <c r="D290" s="42">
        <v>1001093316411</v>
      </c>
      <c r="E290" s="24"/>
      <c r="F290" s="23">
        <v>0.3</v>
      </c>
      <c r="G290" s="23">
        <f t="shared" si="25"/>
        <v>0</v>
      </c>
      <c r="H290" s="14">
        <v>1.8</v>
      </c>
      <c r="I290" s="14">
        <v>45</v>
      </c>
      <c r="J290" s="29"/>
    </row>
    <row r="291" spans="1:10" ht="16.5" thickTop="1" thickBot="1" x14ac:dyDescent="0.3">
      <c r="A291" s="60" t="str">
        <f t="shared" si="23"/>
        <v/>
      </c>
      <c r="B291" s="47" t="s">
        <v>267</v>
      </c>
      <c r="C291" s="47"/>
      <c r="D291" s="47"/>
      <c r="E291" s="47"/>
      <c r="F291" s="47"/>
      <c r="G291" s="23">
        <f t="shared" ref="G291:G324" si="26">E291*F291</f>
        <v>0</v>
      </c>
      <c r="H291" s="47"/>
      <c r="I291" s="47"/>
      <c r="J291" s="48"/>
    </row>
    <row r="292" spans="1:10" ht="16.5" customHeight="1" thickTop="1" x14ac:dyDescent="0.25">
      <c r="A292" s="60" t="str">
        <f t="shared" si="23"/>
        <v>6500</v>
      </c>
      <c r="B292" s="37" t="s">
        <v>268</v>
      </c>
      <c r="C292" s="86" t="s">
        <v>22</v>
      </c>
      <c r="D292" s="87">
        <v>1001225156500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0" t="s">
        <v>424</v>
      </c>
      <c r="C293" s="104" t="s">
        <v>36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si="23"/>
        <v>6279</v>
      </c>
      <c r="B294" s="37" t="s">
        <v>269</v>
      </c>
      <c r="C294" s="86" t="s">
        <v>22</v>
      </c>
      <c r="D294" s="87">
        <v>1001220286279</v>
      </c>
      <c r="E294" s="24"/>
      <c r="F294" s="23">
        <v>0.15</v>
      </c>
      <c r="G294" s="23">
        <f t="shared" si="26"/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3"/>
        <v>6448</v>
      </c>
      <c r="B295" s="37" t="s">
        <v>270</v>
      </c>
      <c r="C295" s="86" t="s">
        <v>34</v>
      </c>
      <c r="D295" s="87">
        <v>1001234146448</v>
      </c>
      <c r="E295" s="24"/>
      <c r="F295" s="23">
        <v>0.1</v>
      </c>
      <c r="G295" s="23">
        <f t="shared" si="26"/>
        <v>0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3"/>
        <v>6206</v>
      </c>
      <c r="B296" s="37" t="s">
        <v>271</v>
      </c>
      <c r="C296" s="86" t="s">
        <v>34</v>
      </c>
      <c r="D296" s="87">
        <v>1001084216206</v>
      </c>
      <c r="E296" s="24"/>
      <c r="F296" s="23">
        <v>0.3</v>
      </c>
      <c r="G296" s="23">
        <f t="shared" si="26"/>
        <v>0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3"/>
        <v>6489</v>
      </c>
      <c r="B297" s="37" t="s">
        <v>272</v>
      </c>
      <c r="C297" s="86" t="s">
        <v>34</v>
      </c>
      <c r="D297" s="87">
        <v>1001080346489</v>
      </c>
      <c r="E297" s="24"/>
      <c r="F297" s="23">
        <v>1.375</v>
      </c>
      <c r="G297" s="23">
        <f t="shared" si="26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3"/>
        <v>6620</v>
      </c>
      <c r="B298" s="37" t="s">
        <v>273</v>
      </c>
      <c r="C298" s="86" t="s">
        <v>34</v>
      </c>
      <c r="D298" s="87">
        <v>1001081596620</v>
      </c>
      <c r="E298" s="24"/>
      <c r="F298" s="23">
        <v>1.1339999999999999</v>
      </c>
      <c r="G298" s="23">
        <f t="shared" si="26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3"/>
        <v>6008</v>
      </c>
      <c r="B299" s="37" t="s">
        <v>274</v>
      </c>
      <c r="C299" s="86" t="s">
        <v>34</v>
      </c>
      <c r="D299" s="87">
        <v>1001084856008</v>
      </c>
      <c r="E299" s="24"/>
      <c r="F299" s="23">
        <v>0.3</v>
      </c>
      <c r="G299" s="23">
        <f t="shared" si="26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3"/>
        <v>6235</v>
      </c>
      <c r="B300" s="37" t="s">
        <v>275</v>
      </c>
      <c r="C300" s="86" t="s">
        <v>34</v>
      </c>
      <c r="D300" s="87">
        <v>1001083426235</v>
      </c>
      <c r="E300" s="24"/>
      <c r="F300" s="23">
        <v>1.234</v>
      </c>
      <c r="G300" s="23">
        <f t="shared" si="26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90">
        <v>6200</v>
      </c>
      <c r="B301" s="99" t="s">
        <v>412</v>
      </c>
      <c r="C301" s="54" t="s">
        <v>34</v>
      </c>
      <c r="D301" s="55">
        <v>1001085636200</v>
      </c>
      <c r="E301" s="91"/>
      <c r="F301" s="92">
        <v>0.3</v>
      </c>
      <c r="G301" s="92">
        <f t="shared" si="26"/>
        <v>0</v>
      </c>
      <c r="H301" s="93">
        <v>1.8</v>
      </c>
      <c r="I301" s="93">
        <v>45</v>
      </c>
      <c r="J301" s="93"/>
    </row>
    <row r="302" spans="1:10" ht="16.5" customHeight="1" x14ac:dyDescent="0.25">
      <c r="A302" s="60" t="str">
        <f t="shared" si="23"/>
        <v>6842</v>
      </c>
      <c r="B302" s="37" t="s">
        <v>276</v>
      </c>
      <c r="C302" s="86" t="s">
        <v>34</v>
      </c>
      <c r="D302" s="87">
        <v>1001080216842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23"/>
        <v>6488</v>
      </c>
      <c r="B303" s="37" t="s">
        <v>277</v>
      </c>
      <c r="C303" s="86" t="s">
        <v>34</v>
      </c>
      <c r="D303" s="87">
        <v>1001080346488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23"/>
        <v>6640</v>
      </c>
      <c r="B304" s="37" t="s">
        <v>278</v>
      </c>
      <c r="C304" s="86" t="s">
        <v>34</v>
      </c>
      <c r="D304" s="87">
        <v>1001080346640</v>
      </c>
      <c r="E304" s="24"/>
      <c r="F304" s="23">
        <v>0.3</v>
      </c>
      <c r="G304" s="23">
        <f t="shared" si="26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ref="A305:A324" si="27">RIGHT(D305,4)</f>
        <v>6487</v>
      </c>
      <c r="B305" s="59" t="s">
        <v>279</v>
      </c>
      <c r="C305" s="54" t="s">
        <v>34</v>
      </c>
      <c r="D305" s="55">
        <v>1001085156487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27"/>
        <v>6444</v>
      </c>
      <c r="B306" s="37" t="s">
        <v>280</v>
      </c>
      <c r="C306" s="86" t="s">
        <v>34</v>
      </c>
      <c r="D306" s="87">
        <v>1001085156444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27"/>
        <v>4819</v>
      </c>
      <c r="B307" s="37" t="s">
        <v>281</v>
      </c>
      <c r="C307" s="86" t="s">
        <v>34</v>
      </c>
      <c r="D307" s="87">
        <v>1001083444819</v>
      </c>
      <c r="E307" s="24"/>
      <c r="F307" s="23">
        <v>0.4</v>
      </c>
      <c r="G307" s="23">
        <f t="shared" si="26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27"/>
        <v>5938</v>
      </c>
      <c r="B308" s="37" t="s">
        <v>282</v>
      </c>
      <c r="C308" s="86" t="s">
        <v>34</v>
      </c>
      <c r="D308" s="87">
        <v>1001084845938</v>
      </c>
      <c r="E308" s="24"/>
      <c r="F308" s="23">
        <v>0.3</v>
      </c>
      <c r="G308" s="23">
        <f t="shared" si="26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27"/>
        <v>4691</v>
      </c>
      <c r="B309" s="37" t="s">
        <v>283</v>
      </c>
      <c r="C309" s="86" t="s">
        <v>34</v>
      </c>
      <c r="D309" s="87">
        <v>1001083424691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27"/>
        <v>6492</v>
      </c>
      <c r="B310" s="37" t="s">
        <v>284</v>
      </c>
      <c r="C310" s="86" t="s">
        <v>34</v>
      </c>
      <c r="D310" s="87">
        <v>1001084226492</v>
      </c>
      <c r="E310" s="24"/>
      <c r="F310" s="23">
        <v>0.3</v>
      </c>
      <c r="G310" s="23">
        <f t="shared" si="26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27"/>
        <v>6493</v>
      </c>
      <c r="B311" s="37" t="s">
        <v>285</v>
      </c>
      <c r="C311" s="86" t="s">
        <v>34</v>
      </c>
      <c r="D311" s="87">
        <v>1001084226493</v>
      </c>
      <c r="E311" s="24"/>
      <c r="F311" s="23">
        <v>0.5</v>
      </c>
      <c r="G311" s="23">
        <f t="shared" si="26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27"/>
        <v>4814</v>
      </c>
      <c r="B312" s="37" t="s">
        <v>286</v>
      </c>
      <c r="C312" s="86" t="s">
        <v>34</v>
      </c>
      <c r="D312" s="87">
        <v>1001084214814</v>
      </c>
      <c r="E312" s="24"/>
      <c r="F312" s="23">
        <v>0.5</v>
      </c>
      <c r="G312" s="23">
        <f t="shared" si="26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27"/>
        <v>6208</v>
      </c>
      <c r="B313" s="37" t="s">
        <v>287</v>
      </c>
      <c r="C313" s="86" t="s">
        <v>34</v>
      </c>
      <c r="D313" s="87">
        <v>1001220226208</v>
      </c>
      <c r="E313" s="24"/>
      <c r="F313" s="23">
        <v>0.15</v>
      </c>
      <c r="G313" s="23">
        <f t="shared" si="26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27"/>
        <v>6477</v>
      </c>
      <c r="B314" s="37" t="s">
        <v>288</v>
      </c>
      <c r="C314" s="86" t="s">
        <v>34</v>
      </c>
      <c r="D314" s="87">
        <v>1001220226477</v>
      </c>
      <c r="E314" s="24"/>
      <c r="F314" s="23">
        <v>0.1</v>
      </c>
      <c r="G314" s="23">
        <f t="shared" si="26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27"/>
        <v>6499</v>
      </c>
      <c r="B315" s="37" t="s">
        <v>289</v>
      </c>
      <c r="C315" s="86" t="s">
        <v>34</v>
      </c>
      <c r="D315" s="87">
        <v>1001225206499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27"/>
        <v>6137</v>
      </c>
      <c r="B316" s="37" t="s">
        <v>290</v>
      </c>
      <c r="C316" s="86" t="s">
        <v>34</v>
      </c>
      <c r="D316" s="87">
        <v>1001225016137</v>
      </c>
      <c r="E316" s="24"/>
      <c r="F316" s="23">
        <v>0.1</v>
      </c>
      <c r="G316" s="23">
        <f t="shared" si="26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27"/>
        <v>6476</v>
      </c>
      <c r="B317" s="37" t="s">
        <v>291</v>
      </c>
      <c r="C317" s="86" t="s">
        <v>34</v>
      </c>
      <c r="D317" s="87">
        <v>1001225156476</v>
      </c>
      <c r="E317" s="24"/>
      <c r="F317" s="23">
        <v>0.1</v>
      </c>
      <c r="G317" s="23">
        <f t="shared" si="26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90">
        <v>6201</v>
      </c>
      <c r="B318" s="59" t="s">
        <v>413</v>
      </c>
      <c r="C318" s="54" t="s">
        <v>34</v>
      </c>
      <c r="D318" s="55">
        <v>1001225636201</v>
      </c>
      <c r="E318" s="91"/>
      <c r="F318" s="92">
        <v>0.15</v>
      </c>
      <c r="G318" s="92">
        <f t="shared" si="26"/>
        <v>0</v>
      </c>
      <c r="H318" s="93">
        <v>1.2</v>
      </c>
      <c r="I318" s="93">
        <v>45</v>
      </c>
      <c r="J318" s="93"/>
    </row>
    <row r="319" spans="1:10" ht="16.5" customHeight="1" x14ac:dyDescent="0.25">
      <c r="A319" s="60" t="str">
        <f t="shared" si="27"/>
        <v>6655</v>
      </c>
      <c r="B319" s="37" t="s">
        <v>292</v>
      </c>
      <c r="C319" s="86" t="s">
        <v>34</v>
      </c>
      <c r="D319" s="87">
        <v>1001224186655</v>
      </c>
      <c r="E319" s="24"/>
      <c r="F319" s="23">
        <v>0.1</v>
      </c>
      <c r="G319" s="23">
        <f t="shared" si="26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90">
        <v>6204</v>
      </c>
      <c r="B320" s="59" t="s">
        <v>418</v>
      </c>
      <c r="C320" s="54" t="s">
        <v>34</v>
      </c>
      <c r="D320" s="55">
        <v>1001224216204</v>
      </c>
      <c r="E320" s="91"/>
      <c r="F320" s="92">
        <v>0.35</v>
      </c>
      <c r="G320" s="92">
        <f t="shared" si="26"/>
        <v>0</v>
      </c>
      <c r="H320" s="93">
        <v>2.1</v>
      </c>
      <c r="I320" s="93">
        <v>45</v>
      </c>
      <c r="J320" s="93"/>
    </row>
    <row r="321" spans="1:11" s="82" customFormat="1" ht="16.5" customHeight="1" x14ac:dyDescent="0.25">
      <c r="A321" s="90">
        <v>6919</v>
      </c>
      <c r="B321" s="59" t="s">
        <v>417</v>
      </c>
      <c r="C321" s="54" t="s">
        <v>34</v>
      </c>
      <c r="D321" s="55">
        <v>1001223296919</v>
      </c>
      <c r="E321" s="91"/>
      <c r="F321" s="92">
        <v>0.18</v>
      </c>
      <c r="G321" s="92">
        <f t="shared" si="26"/>
        <v>0</v>
      </c>
      <c r="H321" s="93">
        <v>1.8</v>
      </c>
      <c r="I321" s="93">
        <v>45</v>
      </c>
      <c r="J321" s="93"/>
      <c r="K321" s="27"/>
    </row>
    <row r="322" spans="1:11" s="82" customFormat="1" ht="16.5" customHeight="1" x14ac:dyDescent="0.25">
      <c r="A322" s="90">
        <v>6921</v>
      </c>
      <c r="B322" s="59" t="s">
        <v>425</v>
      </c>
      <c r="C322" s="54" t="s">
        <v>34</v>
      </c>
      <c r="D322" s="55">
        <v>1001223296921</v>
      </c>
      <c r="E322" s="91"/>
      <c r="F322" s="92"/>
      <c r="G322" s="92"/>
      <c r="H322" s="93"/>
      <c r="I322" s="93"/>
      <c r="J322" s="93"/>
      <c r="K322" s="27"/>
    </row>
    <row r="323" spans="1:11" s="82" customFormat="1" ht="16.5" customHeight="1" thickBot="1" x14ac:dyDescent="0.3">
      <c r="A323" s="60" t="str">
        <f t="shared" si="27"/>
        <v>6449</v>
      </c>
      <c r="B323" s="37" t="s">
        <v>293</v>
      </c>
      <c r="C323" s="86" t="s">
        <v>34</v>
      </c>
      <c r="D323" s="87">
        <v>1001234916449</v>
      </c>
      <c r="E323" s="24"/>
      <c r="F323" s="23">
        <v>0.1</v>
      </c>
      <c r="G323" s="23">
        <f t="shared" si="26"/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 t="shared" si="27"/>
        <v/>
      </c>
      <c r="B324" s="47" t="s">
        <v>294</v>
      </c>
      <c r="C324" s="47"/>
      <c r="D324" s="47"/>
      <c r="E324" s="47"/>
      <c r="F324" s="47"/>
      <c r="G324" s="23">
        <f t="shared" si="26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295</v>
      </c>
      <c r="C325" s="77" t="s">
        <v>22</v>
      </c>
      <c r="D325" s="78">
        <v>1001100616826</v>
      </c>
      <c r="E325" s="79"/>
      <c r="F325" s="80">
        <v>0.15</v>
      </c>
      <c r="G325" s="80">
        <f t="shared" ref="G325:G356" si="28">E325*F325</f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296</v>
      </c>
      <c r="C326" s="77" t="s">
        <v>22</v>
      </c>
      <c r="D326" s="78">
        <v>1001100626828</v>
      </c>
      <c r="E326" s="79"/>
      <c r="F326" s="80">
        <v>0.15</v>
      </c>
      <c r="G326" s="80">
        <f t="shared" si="28"/>
        <v>0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 t="shared" ref="A327:A358" si="29">RIGHT(D327,4)</f>
        <v>3590</v>
      </c>
      <c r="B327" s="84" t="s">
        <v>297</v>
      </c>
      <c r="C327" s="86" t="s">
        <v>22</v>
      </c>
      <c r="D327" s="87">
        <v>1001122283590</v>
      </c>
      <c r="E327" s="24"/>
      <c r="F327" s="23">
        <v>0.33800000000000002</v>
      </c>
      <c r="G327" s="23">
        <f t="shared" si="28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 t="shared" si="29"/>
        <v>5024</v>
      </c>
      <c r="B328" s="84" t="s">
        <v>298</v>
      </c>
      <c r="C328" s="86" t="s">
        <v>22</v>
      </c>
      <c r="D328" s="87">
        <v>1001123675024</v>
      </c>
      <c r="E328" s="24"/>
      <c r="F328" s="23">
        <v>0.32500000000000001</v>
      </c>
      <c r="G328" s="23">
        <f t="shared" si="28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 t="shared" si="29"/>
        <v>5716</v>
      </c>
      <c r="B329" s="84" t="s">
        <v>299</v>
      </c>
      <c r="C329" s="86" t="s">
        <v>22</v>
      </c>
      <c r="D329" s="87">
        <v>1001102965716</v>
      </c>
      <c r="E329" s="24"/>
      <c r="F329" s="23">
        <v>0.5</v>
      </c>
      <c r="G329" s="23">
        <f t="shared" si="28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 t="shared" si="29"/>
        <v>6827</v>
      </c>
      <c r="B330" s="76" t="s">
        <v>300</v>
      </c>
      <c r="C330" s="77" t="s">
        <v>22</v>
      </c>
      <c r="D330" s="78">
        <v>1001100606827</v>
      </c>
      <c r="E330" s="79"/>
      <c r="F330" s="80">
        <v>0.15</v>
      </c>
      <c r="G330" s="80">
        <f t="shared" si="28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 t="shared" si="29"/>
        <v/>
      </c>
      <c r="B331" s="47" t="s">
        <v>301</v>
      </c>
      <c r="C331" s="47"/>
      <c r="D331" s="47"/>
      <c r="E331" s="47"/>
      <c r="F331" s="47"/>
      <c r="G331" s="23">
        <f t="shared" si="28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416</v>
      </c>
      <c r="C332" s="54" t="s">
        <v>34</v>
      </c>
      <c r="D332" s="55">
        <v>1002112606824</v>
      </c>
      <c r="E332" s="91"/>
      <c r="F332" s="92">
        <v>0.5</v>
      </c>
      <c r="G332" s="92">
        <f t="shared" si="28"/>
        <v>0</v>
      </c>
      <c r="H332" s="93">
        <v>8</v>
      </c>
      <c r="I332" s="93">
        <v>180</v>
      </c>
      <c r="J332" s="93"/>
    </row>
    <row r="333" spans="1:11" ht="16.5" customHeight="1" x14ac:dyDescent="0.25">
      <c r="A333" s="60" t="str">
        <f t="shared" si="29"/>
        <v>6155</v>
      </c>
      <c r="B333" s="37" t="s">
        <v>302</v>
      </c>
      <c r="C333" s="86" t="s">
        <v>34</v>
      </c>
      <c r="D333" s="87">
        <v>1002115036155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 t="shared" si="29"/>
        <v>6157</v>
      </c>
      <c r="B334" s="37" t="s">
        <v>303</v>
      </c>
      <c r="C334" s="86" t="s">
        <v>34</v>
      </c>
      <c r="D334" s="87">
        <v>1002115056157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414</v>
      </c>
      <c r="B335" s="90" t="s">
        <v>415</v>
      </c>
      <c r="C335" s="54" t="s">
        <v>34</v>
      </c>
      <c r="D335" s="101">
        <v>1002112606580</v>
      </c>
      <c r="E335" s="91"/>
      <c r="F335" s="92">
        <v>0.9</v>
      </c>
      <c r="G335" s="92">
        <f t="shared" si="28"/>
        <v>0</v>
      </c>
      <c r="H335" s="93">
        <v>9</v>
      </c>
      <c r="I335" s="93">
        <v>180</v>
      </c>
      <c r="J335" s="93"/>
    </row>
    <row r="336" spans="1:11" ht="16.5" customHeight="1" x14ac:dyDescent="0.25">
      <c r="A336" s="60" t="str">
        <f t="shared" si="29"/>
        <v>5648</v>
      </c>
      <c r="B336" s="37" t="s">
        <v>304</v>
      </c>
      <c r="C336" s="86" t="s">
        <v>34</v>
      </c>
      <c r="D336" s="87">
        <v>1002112415648</v>
      </c>
      <c r="E336" s="24"/>
      <c r="F336" s="23">
        <v>0.42</v>
      </c>
      <c r="G336" s="23">
        <f t="shared" si="28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 t="shared" si="29"/>
        <v>6156</v>
      </c>
      <c r="B337" s="37" t="s">
        <v>305</v>
      </c>
      <c r="C337" s="86" t="s">
        <v>34</v>
      </c>
      <c r="D337" s="87">
        <v>1002115046156</v>
      </c>
      <c r="E337" s="24"/>
      <c r="F337" s="23">
        <v>0.45</v>
      </c>
      <c r="G337" s="23">
        <f t="shared" si="28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 t="shared" si="29"/>
        <v>6312</v>
      </c>
      <c r="B338" s="37" t="s">
        <v>306</v>
      </c>
      <c r="C338" s="86" t="s">
        <v>34</v>
      </c>
      <c r="D338" s="87">
        <v>1002112696312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307</v>
      </c>
      <c r="C339" s="54" t="s">
        <v>34</v>
      </c>
      <c r="D339" s="55">
        <v>1002112606613</v>
      </c>
      <c r="E339" s="91"/>
      <c r="F339" s="92">
        <v>0.4</v>
      </c>
      <c r="G339" s="92">
        <f t="shared" si="28"/>
        <v>0</v>
      </c>
      <c r="H339" s="93">
        <v>6.4</v>
      </c>
      <c r="I339" s="93">
        <v>180</v>
      </c>
      <c r="J339" s="93"/>
    </row>
    <row r="340" spans="1:10" ht="16.5" customHeight="1" x14ac:dyDescent="0.25">
      <c r="A340" s="60" t="str">
        <f t="shared" si="29"/>
        <v>6613</v>
      </c>
      <c r="B340" s="37" t="s">
        <v>307</v>
      </c>
      <c r="C340" s="86" t="s">
        <v>34</v>
      </c>
      <c r="D340" s="87">
        <v>1002112606613</v>
      </c>
      <c r="E340" s="24"/>
      <c r="F340" s="23">
        <v>0.4</v>
      </c>
      <c r="G340" s="23">
        <f t="shared" si="28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29"/>
        <v>6311</v>
      </c>
      <c r="B341" s="37" t="s">
        <v>308</v>
      </c>
      <c r="C341" s="86" t="s">
        <v>34</v>
      </c>
      <c r="D341" s="87">
        <v>1002112416311</v>
      </c>
      <c r="E341" s="24"/>
      <c r="F341" s="23">
        <v>0.5</v>
      </c>
      <c r="G341" s="23">
        <f t="shared" si="28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309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29"/>
        <v>4945</v>
      </c>
      <c r="B343" s="37" t="s">
        <v>310</v>
      </c>
      <c r="C343" s="86" t="s">
        <v>34</v>
      </c>
      <c r="D343" s="87">
        <v>1002151784945</v>
      </c>
      <c r="E343" s="24"/>
      <c r="F343" s="23">
        <v>0.5</v>
      </c>
      <c r="G343" s="23">
        <f t="shared" si="28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29"/>
        <v/>
      </c>
      <c r="B344" s="47" t="s">
        <v>311</v>
      </c>
      <c r="C344" s="47"/>
      <c r="D344" s="47"/>
      <c r="E344" s="47"/>
      <c r="F344" s="47"/>
      <c r="G344" s="23">
        <f t="shared" si="28"/>
        <v>0</v>
      </c>
      <c r="H344" s="47"/>
      <c r="I344" s="47"/>
      <c r="J344" s="48"/>
    </row>
    <row r="345" spans="1:10" ht="16.5" customHeight="1" thickTop="1" x14ac:dyDescent="0.25">
      <c r="A345" s="60" t="str">
        <f t="shared" si="29"/>
        <v>1762</v>
      </c>
      <c r="B345" s="37" t="s">
        <v>312</v>
      </c>
      <c r="C345" s="86" t="s">
        <v>22</v>
      </c>
      <c r="D345" s="87">
        <v>1002131151762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1764</v>
      </c>
      <c r="B346" s="37" t="s">
        <v>313</v>
      </c>
      <c r="C346" s="86" t="s">
        <v>34</v>
      </c>
      <c r="D346" s="87">
        <v>1002131181764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29"/>
        <v>4744</v>
      </c>
      <c r="B347" s="37" t="s">
        <v>314</v>
      </c>
      <c r="C347" s="86" t="s">
        <v>34</v>
      </c>
      <c r="D347" s="87">
        <v>1002131144744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4741</v>
      </c>
      <c r="B348" s="37" t="s">
        <v>315</v>
      </c>
      <c r="C348" s="86" t="s">
        <v>34</v>
      </c>
      <c r="D348" s="87">
        <v>1002131154741</v>
      </c>
      <c r="E348" s="24"/>
      <c r="F348" s="23">
        <v>0.42</v>
      </c>
      <c r="G348" s="23">
        <f t="shared" si="28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29"/>
        <v>6168</v>
      </c>
      <c r="B349" s="37" t="s">
        <v>316</v>
      </c>
      <c r="C349" s="86" t="s">
        <v>34</v>
      </c>
      <c r="D349" s="87">
        <v>1002131156168</v>
      </c>
      <c r="E349" s="24"/>
      <c r="F349" s="23">
        <v>0.35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1857</v>
      </c>
      <c r="B350" s="37" t="s">
        <v>317</v>
      </c>
      <c r="C350" s="86" t="s">
        <v>34</v>
      </c>
      <c r="D350" s="87">
        <v>1002131161857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29"/>
        <v>6663</v>
      </c>
      <c r="B351" s="59" t="s">
        <v>318</v>
      </c>
      <c r="C351" s="54" t="s">
        <v>34</v>
      </c>
      <c r="D351" s="55">
        <v>1002133376663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5579</v>
      </c>
      <c r="B352" s="37" t="s">
        <v>319</v>
      </c>
      <c r="C352" s="86" t="s">
        <v>34</v>
      </c>
      <c r="D352" s="87">
        <v>1002134275579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5897</v>
      </c>
      <c r="B353" s="37" t="s">
        <v>320</v>
      </c>
      <c r="C353" s="86" t="s">
        <v>34</v>
      </c>
      <c r="D353" s="87">
        <v>1002134615897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5898</v>
      </c>
      <c r="B354" s="37" t="s">
        <v>321</v>
      </c>
      <c r="C354" s="86" t="s">
        <v>34</v>
      </c>
      <c r="D354" s="87">
        <v>1002131125898</v>
      </c>
      <c r="E354" s="24"/>
      <c r="F354" s="23">
        <v>0.42</v>
      </c>
      <c r="G354" s="23">
        <f t="shared" si="28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29"/>
        <v>4731</v>
      </c>
      <c r="B355" s="37" t="s">
        <v>322</v>
      </c>
      <c r="C355" s="86" t="s">
        <v>34</v>
      </c>
      <c r="D355" s="87">
        <v>1002131154731</v>
      </c>
      <c r="E355" s="24"/>
      <c r="F355" s="23">
        <v>5</v>
      </c>
      <c r="G355" s="23">
        <f t="shared" si="28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29"/>
        <v>5754</v>
      </c>
      <c r="B356" s="37" t="s">
        <v>323</v>
      </c>
      <c r="C356" s="86" t="s">
        <v>34</v>
      </c>
      <c r="D356" s="87">
        <v>1002131155754</v>
      </c>
      <c r="E356" s="24"/>
      <c r="F356" s="23">
        <v>4.5</v>
      </c>
      <c r="G356" s="23">
        <f t="shared" si="28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29"/>
        <v>5755</v>
      </c>
      <c r="B357" s="37" t="s">
        <v>324</v>
      </c>
      <c r="C357" s="86" t="s">
        <v>34</v>
      </c>
      <c r="D357" s="87">
        <v>1002131185755</v>
      </c>
      <c r="E357" s="24"/>
      <c r="F357" s="23">
        <v>4.5</v>
      </c>
      <c r="G357" s="23">
        <f t="shared" ref="G357:G360" si="30">E357*F357</f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29"/>
        <v>6150</v>
      </c>
      <c r="B358" s="37" t="s">
        <v>325</v>
      </c>
      <c r="C358" s="86" t="s">
        <v>34</v>
      </c>
      <c r="D358" s="87">
        <v>1002135296150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5.75" thickBot="1" x14ac:dyDescent="0.3">
      <c r="A359" s="60" t="str">
        <f t="shared" ref="A359:A390" si="31">RIGHT(D359,4)</f>
        <v>6151</v>
      </c>
      <c r="B359" s="37" t="s">
        <v>326</v>
      </c>
      <c r="C359" s="86" t="s">
        <v>34</v>
      </c>
      <c r="D359" s="87">
        <v>1002135286151</v>
      </c>
      <c r="E359" s="24"/>
      <c r="F359" s="23">
        <v>0.3</v>
      </c>
      <c r="G359" s="23">
        <f t="shared" si="30"/>
        <v>0</v>
      </c>
      <c r="H359" s="14">
        <v>3.6</v>
      </c>
      <c r="I359" s="14">
        <v>120</v>
      </c>
      <c r="J359" s="29"/>
    </row>
    <row r="360" spans="1:10" ht="16.5" thickTop="1" thickBot="1" x14ac:dyDescent="0.3">
      <c r="A360" s="60" t="str">
        <f t="shared" si="31"/>
        <v/>
      </c>
      <c r="B360" s="47" t="s">
        <v>327</v>
      </c>
      <c r="C360" s="47"/>
      <c r="D360" s="47"/>
      <c r="E360" s="47"/>
      <c r="F360" s="47"/>
      <c r="G360" s="23">
        <f t="shared" si="30"/>
        <v>0</v>
      </c>
      <c r="H360" s="47"/>
      <c r="I360" s="47"/>
      <c r="J360" s="48"/>
    </row>
    <row r="361" spans="1:10" ht="15.75" thickTop="1" x14ac:dyDescent="0.25">
      <c r="A361" s="60" t="str">
        <f t="shared" si="31"/>
        <v>6004</v>
      </c>
      <c r="B361" s="37" t="s">
        <v>328</v>
      </c>
      <c r="C361" s="86" t="s">
        <v>36</v>
      </c>
      <c r="D361" s="87">
        <v>1002162156004</v>
      </c>
      <c r="E361" s="24"/>
      <c r="F361" s="23">
        <v>1</v>
      </c>
      <c r="G361" s="23">
        <f t="shared" ref="G361:G392" si="32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1"/>
        <v>5417</v>
      </c>
      <c r="B362" s="37" t="s">
        <v>329</v>
      </c>
      <c r="C362" s="86" t="s">
        <v>20</v>
      </c>
      <c r="D362" s="87">
        <v>1002162215417</v>
      </c>
      <c r="E362" s="24"/>
      <c r="F362" s="23">
        <v>2.0339999999999998</v>
      </c>
      <c r="G362" s="23">
        <f t="shared" si="32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1"/>
        <v>6019</v>
      </c>
      <c r="B363" s="37" t="s">
        <v>330</v>
      </c>
      <c r="C363" s="86" t="s">
        <v>36</v>
      </c>
      <c r="D363" s="87">
        <v>1002162166019</v>
      </c>
      <c r="E363" s="24"/>
      <c r="F363" s="23">
        <v>1</v>
      </c>
      <c r="G363" s="23">
        <f t="shared" si="32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1"/>
        <v>6318</v>
      </c>
      <c r="B364" s="37" t="s">
        <v>331</v>
      </c>
      <c r="C364" s="86" t="s">
        <v>36</v>
      </c>
      <c r="D364" s="87">
        <v>1003171436318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5394</v>
      </c>
      <c r="B365" s="37" t="s">
        <v>332</v>
      </c>
      <c r="C365" s="86" t="s">
        <v>36</v>
      </c>
      <c r="D365" s="87">
        <v>1003171575394</v>
      </c>
      <c r="E365" s="24"/>
      <c r="F365" s="23">
        <v>0.5</v>
      </c>
      <c r="G365" s="23">
        <f t="shared" si="32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1"/>
        <v>6174</v>
      </c>
      <c r="B366" s="37" t="s">
        <v>333</v>
      </c>
      <c r="C366" s="86" t="s">
        <v>36</v>
      </c>
      <c r="D366" s="87">
        <v>1003171576174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1"/>
        <v>5397</v>
      </c>
      <c r="B367" s="37" t="s">
        <v>334</v>
      </c>
      <c r="C367" s="86" t="s">
        <v>36</v>
      </c>
      <c r="D367" s="87">
        <v>1003171585397</v>
      </c>
      <c r="E367" s="24"/>
      <c r="F367" s="23">
        <v>0.4</v>
      </c>
      <c r="G367" s="23">
        <f t="shared" si="32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1"/>
        <v>5398</v>
      </c>
      <c r="B368" s="37" t="s">
        <v>335</v>
      </c>
      <c r="C368" s="86" t="s">
        <v>36</v>
      </c>
      <c r="D368" s="87">
        <v>1003171585398</v>
      </c>
      <c r="E368" s="24"/>
      <c r="F368" s="23">
        <v>0.5</v>
      </c>
      <c r="G368" s="23">
        <f t="shared" si="32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1"/>
        <v>5589</v>
      </c>
      <c r="B369" s="37" t="s">
        <v>336</v>
      </c>
      <c r="C369" s="86" t="s">
        <v>36</v>
      </c>
      <c r="D369" s="87">
        <v>1003173575589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5722</v>
      </c>
      <c r="B370" s="37" t="s">
        <v>337</v>
      </c>
      <c r="C370" s="86" t="s">
        <v>36</v>
      </c>
      <c r="D370" s="87">
        <v>1003171735722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5428</v>
      </c>
      <c r="B371" s="37" t="s">
        <v>338</v>
      </c>
      <c r="C371" s="86" t="s">
        <v>36</v>
      </c>
      <c r="D371" s="87">
        <v>1003171735428</v>
      </c>
      <c r="E371" s="24"/>
      <c r="F371" s="23">
        <v>0.5</v>
      </c>
      <c r="G371" s="23">
        <f t="shared" si="32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si="31"/>
        <v>5435</v>
      </c>
      <c r="B372" s="37" t="s">
        <v>339</v>
      </c>
      <c r="C372" s="86" t="s">
        <v>36</v>
      </c>
      <c r="D372" s="87">
        <v>1003171755435</v>
      </c>
      <c r="E372" s="24"/>
      <c r="F372" s="23">
        <v>0.4</v>
      </c>
      <c r="G372" s="23">
        <f t="shared" si="32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1"/>
        <v>5856</v>
      </c>
      <c r="B373" s="37" t="s">
        <v>340</v>
      </c>
      <c r="C373" s="86" t="s">
        <v>36</v>
      </c>
      <c r="D373" s="87">
        <v>1003174575856</v>
      </c>
      <c r="E373" s="24"/>
      <c r="F373" s="23">
        <v>0.28999999999999998</v>
      </c>
      <c r="G373" s="23">
        <f t="shared" si="32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1"/>
        <v>4869</v>
      </c>
      <c r="B374" s="37" t="s">
        <v>341</v>
      </c>
      <c r="C374" s="86" t="s">
        <v>36</v>
      </c>
      <c r="D374" s="87">
        <v>1003171674869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4873</v>
      </c>
      <c r="B375" s="37" t="s">
        <v>342</v>
      </c>
      <c r="C375" s="86" t="s">
        <v>36</v>
      </c>
      <c r="D375" s="87">
        <v>1003171684873</v>
      </c>
      <c r="E375" s="24"/>
      <c r="F375" s="23">
        <v>0.5</v>
      </c>
      <c r="G375" s="23">
        <f t="shared" si="32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1"/>
        <v>4725</v>
      </c>
      <c r="B376" s="37" t="s">
        <v>343</v>
      </c>
      <c r="C376" s="86" t="s">
        <v>36</v>
      </c>
      <c r="D376" s="87">
        <v>1003171504725</v>
      </c>
      <c r="E376" s="24"/>
      <c r="F376" s="23">
        <v>0.4</v>
      </c>
      <c r="G376" s="23">
        <f t="shared" si="32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1"/>
        <v>5855</v>
      </c>
      <c r="B377" s="37" t="s">
        <v>344</v>
      </c>
      <c r="C377" s="86" t="s">
        <v>36</v>
      </c>
      <c r="D377" s="87">
        <v>1003174565855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1"/>
        <v>5375</v>
      </c>
      <c r="B378" s="37" t="s">
        <v>345</v>
      </c>
      <c r="C378" s="86" t="s">
        <v>36</v>
      </c>
      <c r="D378" s="87">
        <v>1003171465375</v>
      </c>
      <c r="E378" s="24"/>
      <c r="F378" s="23">
        <v>1.3</v>
      </c>
      <c r="G378" s="23">
        <f t="shared" si="32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1"/>
        <v>6171</v>
      </c>
      <c r="B379" s="37" t="s">
        <v>346</v>
      </c>
      <c r="C379" s="86" t="s">
        <v>36</v>
      </c>
      <c r="D379" s="87">
        <v>1003175086171</v>
      </c>
      <c r="E379" s="24"/>
      <c r="F379" s="23">
        <v>1.1499999999999999</v>
      </c>
      <c r="G379" s="23">
        <f t="shared" si="32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1"/>
        <v>6198</v>
      </c>
      <c r="B380" s="37" t="s">
        <v>347</v>
      </c>
      <c r="C380" s="86" t="s">
        <v>36</v>
      </c>
      <c r="D380" s="87">
        <v>1003175136198</v>
      </c>
      <c r="E380" s="24"/>
      <c r="F380" s="23">
        <v>1</v>
      </c>
      <c r="G380" s="23">
        <f t="shared" si="32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1"/>
        <v>5399</v>
      </c>
      <c r="B381" s="37" t="s">
        <v>348</v>
      </c>
      <c r="C381" s="86" t="s">
        <v>36</v>
      </c>
      <c r="D381" s="87">
        <v>1003171585399</v>
      </c>
      <c r="E381" s="24"/>
      <c r="F381" s="23">
        <v>1</v>
      </c>
      <c r="G381" s="23">
        <f t="shared" si="32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1"/>
        <v>5665</v>
      </c>
      <c r="B382" s="37" t="s">
        <v>349</v>
      </c>
      <c r="C382" s="86" t="s">
        <v>36</v>
      </c>
      <c r="D382" s="87">
        <v>1003171725665</v>
      </c>
      <c r="E382" s="24"/>
      <c r="F382" s="23">
        <v>1.8</v>
      </c>
      <c r="G382" s="23">
        <f t="shared" si="32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1"/>
        <v>4793</v>
      </c>
      <c r="B383" s="37" t="s">
        <v>350</v>
      </c>
      <c r="C383" s="86" t="s">
        <v>36</v>
      </c>
      <c r="D383" s="87">
        <v>1003171734793</v>
      </c>
      <c r="E383" s="24"/>
      <c r="F383" s="23">
        <v>1.05</v>
      </c>
      <c r="G383" s="23">
        <f t="shared" si="32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1"/>
        <v>4720</v>
      </c>
      <c r="B384" s="37" t="s">
        <v>351</v>
      </c>
      <c r="C384" s="86" t="s">
        <v>36</v>
      </c>
      <c r="D384" s="87">
        <v>1003171524720</v>
      </c>
      <c r="E384" s="24"/>
      <c r="F384" s="23">
        <v>1.28</v>
      </c>
      <c r="G384" s="23">
        <f t="shared" si="32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1"/>
        <v>5486</v>
      </c>
      <c r="B385" s="37" t="s">
        <v>352</v>
      </c>
      <c r="C385" s="86" t="s">
        <v>36</v>
      </c>
      <c r="D385" s="87">
        <v>1003173585486</v>
      </c>
      <c r="E385" s="24"/>
      <c r="F385" s="23">
        <v>0.5</v>
      </c>
      <c r="G385" s="23">
        <f t="shared" si="32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1"/>
        <v>4963</v>
      </c>
      <c r="B386" s="37" t="s">
        <v>353</v>
      </c>
      <c r="C386" s="86" t="s">
        <v>36</v>
      </c>
      <c r="D386" s="87">
        <v>1003173564963</v>
      </c>
      <c r="E386" s="24"/>
      <c r="F386" s="23">
        <v>0.3</v>
      </c>
      <c r="G386" s="23">
        <f t="shared" si="32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1"/>
        <v>4866</v>
      </c>
      <c r="B387" s="37" t="s">
        <v>354</v>
      </c>
      <c r="C387" s="86" t="s">
        <v>36</v>
      </c>
      <c r="D387" s="87">
        <v>1003171674866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5466</v>
      </c>
      <c r="B388" s="37" t="s">
        <v>355</v>
      </c>
      <c r="C388" s="86" t="s">
        <v>36</v>
      </c>
      <c r="D388" s="87">
        <v>1003174005466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5765</v>
      </c>
      <c r="B389" s="37" t="s">
        <v>356</v>
      </c>
      <c r="C389" s="86" t="s">
        <v>36</v>
      </c>
      <c r="D389" s="87">
        <v>1003171685765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1"/>
        <v>5633</v>
      </c>
      <c r="B390" s="37" t="s">
        <v>357</v>
      </c>
      <c r="C390" s="86" t="s">
        <v>36</v>
      </c>
      <c r="D390" s="87">
        <v>1003173995633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ref="A391:A421" si="33">RIGHT(D391,4)</f>
        <v>6552</v>
      </c>
      <c r="B391" s="37" t="s">
        <v>358</v>
      </c>
      <c r="C391" s="86" t="s">
        <v>36</v>
      </c>
      <c r="D391" s="87">
        <v>1003173996552</v>
      </c>
      <c r="E391" s="24"/>
      <c r="F391" s="23">
        <v>0.7</v>
      </c>
      <c r="G391" s="23">
        <f t="shared" si="32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3"/>
        <v>5465</v>
      </c>
      <c r="B392" s="37" t="s">
        <v>359</v>
      </c>
      <c r="C392" s="86" t="s">
        <v>36</v>
      </c>
      <c r="D392" s="87">
        <v>1003173995465</v>
      </c>
      <c r="E392" s="24"/>
      <c r="F392" s="23">
        <v>0.4</v>
      </c>
      <c r="G392" s="23">
        <f t="shared" si="32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5340</v>
      </c>
      <c r="B393" s="37" t="s">
        <v>360</v>
      </c>
      <c r="C393" s="86" t="s">
        <v>36</v>
      </c>
      <c r="D393" s="87">
        <v>1003173995340</v>
      </c>
      <c r="E393" s="24"/>
      <c r="F393" s="23">
        <v>0.4</v>
      </c>
      <c r="G393" s="23">
        <f t="shared" ref="G393:G423" si="34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4877</v>
      </c>
      <c r="B394" s="37" t="s">
        <v>361</v>
      </c>
      <c r="C394" s="86" t="s">
        <v>36</v>
      </c>
      <c r="D394" s="87">
        <v>1003173124877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6389</v>
      </c>
      <c r="B395" s="37" t="s">
        <v>362</v>
      </c>
      <c r="C395" s="86" t="s">
        <v>36</v>
      </c>
      <c r="D395" s="87">
        <v>1003173126389</v>
      </c>
      <c r="E395" s="24"/>
      <c r="F395" s="23">
        <v>0.4</v>
      </c>
      <c r="G395" s="23">
        <f t="shared" si="34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3"/>
        <v>4780</v>
      </c>
      <c r="B396" s="37" t="s">
        <v>363</v>
      </c>
      <c r="C396" s="86" t="s">
        <v>36</v>
      </c>
      <c r="D396" s="87">
        <v>1003173284780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5588</v>
      </c>
      <c r="B397" s="37" t="s">
        <v>364</v>
      </c>
      <c r="C397" s="86" t="s">
        <v>36</v>
      </c>
      <c r="D397" s="87">
        <v>1003174295588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3"/>
        <v>4964</v>
      </c>
      <c r="B398" s="37" t="s">
        <v>365</v>
      </c>
      <c r="C398" s="86" t="s">
        <v>36</v>
      </c>
      <c r="D398" s="87">
        <v>1003173604964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6390</v>
      </c>
      <c r="B399" s="37" t="s">
        <v>365</v>
      </c>
      <c r="C399" s="86" t="s">
        <v>36</v>
      </c>
      <c r="D399" s="87">
        <v>1003173606390</v>
      </c>
      <c r="E399" s="24"/>
      <c r="F399" s="23">
        <v>0.33</v>
      </c>
      <c r="G399" s="23">
        <f t="shared" si="34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3"/>
        <v>5583</v>
      </c>
      <c r="B400" s="37" t="s">
        <v>366</v>
      </c>
      <c r="C400" s="86" t="s">
        <v>36</v>
      </c>
      <c r="D400" s="87">
        <v>1003174325583</v>
      </c>
      <c r="E400" s="24"/>
      <c r="F400" s="23">
        <v>0.3</v>
      </c>
      <c r="G400" s="23">
        <f t="shared" si="34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3"/>
        <v>5439</v>
      </c>
      <c r="B401" s="37" t="s">
        <v>367</v>
      </c>
      <c r="C401" s="86" t="s">
        <v>36</v>
      </c>
      <c r="D401" s="87">
        <v>1003171355439</v>
      </c>
      <c r="E401" s="24"/>
      <c r="F401" s="23">
        <v>1.46</v>
      </c>
      <c r="G401" s="23">
        <f t="shared" si="34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3"/>
        <v>5358</v>
      </c>
      <c r="B402" s="37" t="s">
        <v>368</v>
      </c>
      <c r="C402" s="86" t="s">
        <v>36</v>
      </c>
      <c r="D402" s="87">
        <v>1003171415358</v>
      </c>
      <c r="E402" s="24"/>
      <c r="F402" s="23">
        <v>0.95</v>
      </c>
      <c r="G402" s="23">
        <f t="shared" si="34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3"/>
        <v>5380</v>
      </c>
      <c r="B403" s="37" t="s">
        <v>369</v>
      </c>
      <c r="C403" s="86" t="s">
        <v>36</v>
      </c>
      <c r="D403" s="87">
        <v>1003171485380</v>
      </c>
      <c r="E403" s="24"/>
      <c r="F403" s="23">
        <v>1.25</v>
      </c>
      <c r="G403" s="23">
        <f t="shared" si="34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si="33"/>
        <v>5408</v>
      </c>
      <c r="B404" s="37" t="s">
        <v>370</v>
      </c>
      <c r="C404" s="86" t="s">
        <v>36</v>
      </c>
      <c r="D404" s="87">
        <v>1003171625408</v>
      </c>
      <c r="E404" s="24"/>
      <c r="F404" s="23">
        <v>1.05</v>
      </c>
      <c r="G404" s="23">
        <f t="shared" si="34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3"/>
        <v>4874</v>
      </c>
      <c r="B405" s="37" t="s">
        <v>371</v>
      </c>
      <c r="C405" s="86" t="s">
        <v>36</v>
      </c>
      <c r="D405" s="87">
        <v>1003171684874</v>
      </c>
      <c r="E405" s="24"/>
      <c r="F405" s="23">
        <v>1</v>
      </c>
      <c r="G405" s="23">
        <f t="shared" si="34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3"/>
        <v>5429</v>
      </c>
      <c r="B406" s="37" t="s">
        <v>372</v>
      </c>
      <c r="C406" s="86" t="s">
        <v>36</v>
      </c>
      <c r="D406" s="87">
        <v>1003171735429</v>
      </c>
      <c r="E406" s="24"/>
      <c r="F406" s="23">
        <v>1.2250000000000001</v>
      </c>
      <c r="G406" s="23">
        <f t="shared" si="34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3"/>
        <v>5434</v>
      </c>
      <c r="B407" s="37" t="s">
        <v>373</v>
      </c>
      <c r="C407" s="86" t="s">
        <v>36</v>
      </c>
      <c r="D407" s="87">
        <v>1003171745434</v>
      </c>
      <c r="E407" s="24"/>
      <c r="F407" s="23">
        <v>1.25</v>
      </c>
      <c r="G407" s="23">
        <f t="shared" si="34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3"/>
        <v>5436</v>
      </c>
      <c r="B408" s="37" t="s">
        <v>374</v>
      </c>
      <c r="C408" s="86" t="s">
        <v>36</v>
      </c>
      <c r="D408" s="87">
        <v>1003171755436</v>
      </c>
      <c r="E408" s="24"/>
      <c r="F408" s="23">
        <v>1.1499999999999999</v>
      </c>
      <c r="G408" s="23">
        <f t="shared" si="34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3"/>
        <v>5354</v>
      </c>
      <c r="B409" s="37" t="s">
        <v>375</v>
      </c>
      <c r="C409" s="86" t="s">
        <v>36</v>
      </c>
      <c r="D409" s="87">
        <v>1003171395354</v>
      </c>
      <c r="E409" s="24"/>
      <c r="F409" s="23">
        <v>1.32</v>
      </c>
      <c r="G409" s="23">
        <f t="shared" si="34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3"/>
        <v>5367</v>
      </c>
      <c r="B410" s="37" t="s">
        <v>376</v>
      </c>
      <c r="C410" s="86" t="s">
        <v>36</v>
      </c>
      <c r="D410" s="87">
        <v>1003171455367</v>
      </c>
      <c r="E410" s="24"/>
      <c r="F410" s="23">
        <v>1.7</v>
      </c>
      <c r="G410" s="23">
        <f t="shared" si="34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3"/>
        <v>5371</v>
      </c>
      <c r="B411" s="37" t="s">
        <v>377</v>
      </c>
      <c r="C411" s="86" t="s">
        <v>36</v>
      </c>
      <c r="D411" s="87">
        <v>1003171465371</v>
      </c>
      <c r="E411" s="24"/>
      <c r="F411" s="23">
        <v>1.7</v>
      </c>
      <c r="G411" s="23">
        <f t="shared" si="34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3"/>
        <v>5373</v>
      </c>
      <c r="B412" s="37" t="s">
        <v>378</v>
      </c>
      <c r="C412" s="86" t="s">
        <v>36</v>
      </c>
      <c r="D412" s="87">
        <v>1003171465373</v>
      </c>
      <c r="E412" s="24"/>
      <c r="F412" s="23">
        <v>2.867</v>
      </c>
      <c r="G412" s="23">
        <f t="shared" si="34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3"/>
        <v>5385</v>
      </c>
      <c r="B413" s="37" t="s">
        <v>379</v>
      </c>
      <c r="C413" s="86" t="s">
        <v>36</v>
      </c>
      <c r="D413" s="87">
        <v>1003171545385</v>
      </c>
      <c r="E413" s="24"/>
      <c r="F413" s="23">
        <v>3</v>
      </c>
      <c r="G413" s="23">
        <f t="shared" si="34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3"/>
        <v>5392</v>
      </c>
      <c r="B414" s="37" t="s">
        <v>380</v>
      </c>
      <c r="C414" s="86" t="s">
        <v>36</v>
      </c>
      <c r="D414" s="87">
        <v>1003171765392</v>
      </c>
      <c r="E414" s="24"/>
      <c r="F414" s="23">
        <v>5.0999999999999996</v>
      </c>
      <c r="G414" s="23">
        <f t="shared" si="34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3"/>
        <v>5402</v>
      </c>
      <c r="B415" s="37" t="s">
        <v>381</v>
      </c>
      <c r="C415" s="86" t="s">
        <v>36</v>
      </c>
      <c r="D415" s="87">
        <v>1003171595402</v>
      </c>
      <c r="E415" s="24"/>
      <c r="F415" s="23">
        <v>0.872</v>
      </c>
      <c r="G415" s="23">
        <f t="shared" si="34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3"/>
        <v>5407</v>
      </c>
      <c r="B416" s="37" t="s">
        <v>382</v>
      </c>
      <c r="C416" s="86" t="s">
        <v>36</v>
      </c>
      <c r="D416" s="87">
        <v>1003171595407</v>
      </c>
      <c r="E416" s="24"/>
      <c r="F416" s="23">
        <v>1.663</v>
      </c>
      <c r="G416" s="23">
        <f t="shared" si="34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3"/>
        <v>5425</v>
      </c>
      <c r="B417" s="37" t="s">
        <v>383</v>
      </c>
      <c r="C417" s="86" t="s">
        <v>36</v>
      </c>
      <c r="D417" s="87">
        <v>1003171735425</v>
      </c>
      <c r="E417" s="24"/>
      <c r="F417" s="23">
        <v>1.925</v>
      </c>
      <c r="G417" s="23">
        <f t="shared" si="34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3"/>
        <v>5418</v>
      </c>
      <c r="B418" s="37" t="s">
        <v>384</v>
      </c>
      <c r="C418" s="86" t="s">
        <v>36</v>
      </c>
      <c r="D418" s="87">
        <v>1003162215418</v>
      </c>
      <c r="E418" s="24"/>
      <c r="F418" s="23">
        <v>2</v>
      </c>
      <c r="G418" s="23">
        <f t="shared" si="34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3"/>
        <v>6409</v>
      </c>
      <c r="B419" s="37" t="s">
        <v>385</v>
      </c>
      <c r="C419" s="86" t="s">
        <v>36</v>
      </c>
      <c r="D419" s="87">
        <v>1003171356409</v>
      </c>
      <c r="E419" s="24"/>
      <c r="F419" s="23">
        <v>0.96</v>
      </c>
      <c r="G419" s="23">
        <f t="shared" si="34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3"/>
        <v>6099</v>
      </c>
      <c r="B420" s="37" t="s">
        <v>386</v>
      </c>
      <c r="C420" s="86" t="s">
        <v>36</v>
      </c>
      <c r="D420" s="87">
        <v>1002172146099</v>
      </c>
      <c r="E420" s="24"/>
      <c r="F420" s="23">
        <v>0.73399999999999999</v>
      </c>
      <c r="G420" s="23">
        <f t="shared" si="34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3"/>
        <v>6100</v>
      </c>
      <c r="B421" s="37" t="s">
        <v>387</v>
      </c>
      <c r="C421" s="86" t="s">
        <v>36</v>
      </c>
      <c r="D421" s="87">
        <v>1002174986100</v>
      </c>
      <c r="E421" s="24"/>
      <c r="F421" s="23">
        <v>0.66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ref="A422:A429" si="35">RIGHT(D422,4)</f>
        <v>6101</v>
      </c>
      <c r="B422" s="37" t="s">
        <v>388</v>
      </c>
      <c r="C422" s="86" t="s">
        <v>36</v>
      </c>
      <c r="D422" s="87">
        <v>1002174996101</v>
      </c>
      <c r="E422" s="24"/>
      <c r="F422" s="23">
        <v>0.76</v>
      </c>
      <c r="G422" s="23">
        <f t="shared" si="34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5"/>
        <v>6102</v>
      </c>
      <c r="B423" s="37" t="s">
        <v>389</v>
      </c>
      <c r="C423" s="86" t="s">
        <v>36</v>
      </c>
      <c r="D423" s="87">
        <v>1002175006102</v>
      </c>
      <c r="E423" s="24"/>
      <c r="F423" s="23">
        <v>0.47199999999999998</v>
      </c>
      <c r="G423" s="23">
        <f t="shared" si="34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5"/>
        <v>4933</v>
      </c>
      <c r="B424" s="37" t="s">
        <v>390</v>
      </c>
      <c r="C424" s="86" t="s">
        <v>36</v>
      </c>
      <c r="D424" s="87">
        <v>1002162094933</v>
      </c>
      <c r="E424" s="24"/>
      <c r="F424" s="23">
        <v>10</v>
      </c>
      <c r="G424" s="23">
        <f t="shared" ref="G424:G429" si="36">E424</f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5"/>
        <v>4934</v>
      </c>
      <c r="B425" s="37" t="s">
        <v>391</v>
      </c>
      <c r="C425" s="86" t="s">
        <v>36</v>
      </c>
      <c r="D425" s="87">
        <v>1002162094934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4935</v>
      </c>
      <c r="B426" s="37" t="s">
        <v>392</v>
      </c>
      <c r="C426" s="86" t="s">
        <v>36</v>
      </c>
      <c r="D426" s="87">
        <v>1002163474935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5"/>
        <v>4936</v>
      </c>
      <c r="B427" s="37" t="s">
        <v>393</v>
      </c>
      <c r="C427" s="86" t="s">
        <v>36</v>
      </c>
      <c r="D427" s="87">
        <v>1002162144936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5"/>
        <v>5351</v>
      </c>
      <c r="B428" s="37" t="s">
        <v>394</v>
      </c>
      <c r="C428" s="86" t="s">
        <v>36</v>
      </c>
      <c r="D428" s="87">
        <v>1002182025351</v>
      </c>
      <c r="E428" s="24"/>
      <c r="F428" s="23">
        <v>1.532</v>
      </c>
      <c r="G428" s="23">
        <f t="shared" si="36"/>
        <v>0</v>
      </c>
      <c r="H428" s="14">
        <v>24.51</v>
      </c>
      <c r="I428" s="14">
        <v>365</v>
      </c>
      <c r="J428" s="29"/>
    </row>
    <row r="429" spans="1:10" ht="15.75" thickBot="1" x14ac:dyDescent="0.3">
      <c r="A429" s="60" t="str">
        <f t="shared" si="35"/>
        <v>5431</v>
      </c>
      <c r="B429" s="37" t="s">
        <v>395</v>
      </c>
      <c r="C429" s="86" t="s">
        <v>36</v>
      </c>
      <c r="D429" s="87">
        <v>1002182135431</v>
      </c>
      <c r="E429" s="24"/>
      <c r="F429" s="23">
        <v>2.125</v>
      </c>
      <c r="G429" s="23">
        <f t="shared" si="36"/>
        <v>0</v>
      </c>
      <c r="H429" s="14">
        <v>21.25</v>
      </c>
      <c r="I429" s="14">
        <v>365</v>
      </c>
      <c r="J429" s="29"/>
    </row>
    <row r="430" spans="1:10" ht="16.5" thickTop="1" thickBot="1" x14ac:dyDescent="0.3">
      <c r="A430" s="64"/>
      <c r="B430" s="50" t="s">
        <v>396</v>
      </c>
      <c r="C430" s="16"/>
      <c r="D430" s="38"/>
      <c r="E430" s="17">
        <f>SUM(E5:E363)</f>
        <v>0</v>
      </c>
      <c r="F430" s="17"/>
      <c r="G430" s="17">
        <f>SUM(G11:G363)</f>
        <v>0</v>
      </c>
      <c r="H430" s="17"/>
      <c r="I430" s="17"/>
      <c r="J430" s="17"/>
    </row>
    <row r="431" spans="1:10" ht="15.75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2024-10-23T09:42:04Z</dcterms:modified>
</cp:coreProperties>
</file>