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44647999-92EE-4038-BAF0-C42D856E51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1" l="1"/>
  <c r="A117" i="1"/>
  <c r="A225" i="1" l="1"/>
  <c r="G225" i="1"/>
  <c r="A300" i="1"/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7" i="1" l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<sst xmlns="http://schemas.openxmlformats.org/spreadsheetml/2006/main" count="843" uniqueCount="437">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</sst>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8" xfId="0" applyBorder="1" applyAlignment="1">
      <alignment vertical="top"/>
    </xf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8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2" t="s">
        <v>435</v>
      </c>
      <c r="F1" s="113"/>
      <c r="G1" s="113"/>
      <c r="H1" s="113"/>
      <c r="I1" s="113"/>
      <c r="J1" s="11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45537</v>
      </c>
      <c r="E3" s="7" t="s">
        <v>2</v>
      </c>
      <c r="F3" s="90">
        <v>45540</v>
      </c>
      <c r="G3" s="115"/>
      <c r="H3" s="113"/>
      <c r="I3" s="113"/>
      <c r="J3" s="114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9" t="s">
        <v>432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9" t="s">
        <v>430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9" t="s">
        <v>404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9" t="s">
        <v>429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9" t="s">
        <v>428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404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411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403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408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421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409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407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410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434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433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6822</v>
      </c>
      <c r="B84" s="86" t="s">
        <v>81</v>
      </c>
      <c r="C84" s="76" t="s">
        <v>22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82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83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84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85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86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87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88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89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90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91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92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93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94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95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96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97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98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99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100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101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102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413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103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104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105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106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107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108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109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110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111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112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436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113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114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115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116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117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118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119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120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121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122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123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124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125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126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127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128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129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130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131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132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11" t="s">
        <v>405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133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134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135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136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137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138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139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140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141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142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143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144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145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146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147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148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149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150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151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424</v>
      </c>
      <c r="C158" s="108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425</v>
      </c>
      <c r="C159" s="108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170</v>
      </c>
      <c r="C160" s="108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7" t="s">
        <v>423</v>
      </c>
      <c r="C161" s="108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152</v>
      </c>
      <c r="C162" s="108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153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154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155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156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157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158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422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159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160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161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162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401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163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164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165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166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167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4" si="16">RIGHT(D180,4)</f>
        <v>6506</v>
      </c>
      <c r="B180" s="53" t="s">
        <v>168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169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406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171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172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173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174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175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175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399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400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105"/>
      <c r="B191" s="106"/>
      <c r="C191" s="88" t="s">
        <v>22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7">
        <v>6538</v>
      </c>
      <c r="B192" s="97" t="s">
        <v>402</v>
      </c>
      <c r="C192" s="56" t="s">
        <v>20</v>
      </c>
      <c r="D192" s="57">
        <v>1001304086538</v>
      </c>
      <c r="E192" s="93"/>
      <c r="F192" s="94">
        <v>0.625</v>
      </c>
      <c r="G192" s="94">
        <f>E192</f>
        <v>0</v>
      </c>
      <c r="H192" s="95">
        <v>5</v>
      </c>
      <c r="I192" s="95">
        <v>45</v>
      </c>
      <c r="J192" s="95"/>
    </row>
    <row r="193" spans="1:10" ht="16.5" customHeight="1" x14ac:dyDescent="0.25">
      <c r="A193" s="62" t="str">
        <f t="shared" si="16"/>
        <v>5595</v>
      </c>
      <c r="B193" s="53" t="s">
        <v>176</v>
      </c>
      <c r="C193" s="88" t="s">
        <v>22</v>
      </c>
      <c r="D193" s="89">
        <v>1001051875595</v>
      </c>
      <c r="E193" s="24"/>
      <c r="F193" s="23">
        <v>0.84</v>
      </c>
      <c r="G193" s="23">
        <f t="shared" ref="G193:G198" si="17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6"/>
        <v>6697</v>
      </c>
      <c r="B194" s="53" t="s">
        <v>177</v>
      </c>
      <c r="C194" s="88" t="s">
        <v>22</v>
      </c>
      <c r="D194" s="89">
        <v>1001301876697</v>
      </c>
      <c r="E194" s="24"/>
      <c r="F194" s="23">
        <v>0.35</v>
      </c>
      <c r="G194" s="23">
        <f t="shared" si="17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6"/>
        <v>6380</v>
      </c>
      <c r="B195" s="53" t="s">
        <v>178</v>
      </c>
      <c r="C195" s="88" t="s">
        <v>22</v>
      </c>
      <c r="D195" s="89">
        <v>1001301876380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6699</v>
      </c>
      <c r="B196" s="53" t="s">
        <v>178</v>
      </c>
      <c r="C196" s="88" t="s">
        <v>22</v>
      </c>
      <c r="D196" s="89">
        <v>1001301876699</v>
      </c>
      <c r="E196" s="24"/>
      <c r="F196" s="23">
        <v>0.42</v>
      </c>
      <c r="G196" s="23">
        <f t="shared" si="17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6"/>
        <v>6701</v>
      </c>
      <c r="B197" s="53" t="s">
        <v>179</v>
      </c>
      <c r="C197" s="88" t="s">
        <v>22</v>
      </c>
      <c r="D197" s="89">
        <v>1001304496701</v>
      </c>
      <c r="E197" s="24"/>
      <c r="F197" s="23">
        <v>0.28000000000000003</v>
      </c>
      <c r="G197" s="23">
        <f t="shared" si="17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6"/>
        <v>5122</v>
      </c>
      <c r="B198" s="53" t="s">
        <v>180</v>
      </c>
      <c r="C198" s="88" t="s">
        <v>22</v>
      </c>
      <c r="D198" s="89">
        <v>1001043685122</v>
      </c>
      <c r="E198" s="24"/>
      <c r="F198" s="23">
        <v>0.62</v>
      </c>
      <c r="G198" s="23">
        <f t="shared" si="17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6"/>
        <v>3701</v>
      </c>
      <c r="B199" s="53" t="s">
        <v>181</v>
      </c>
      <c r="C199" s="88" t="s">
        <v>20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6"/>
        <v>6676</v>
      </c>
      <c r="B200" s="53" t="s">
        <v>182</v>
      </c>
      <c r="C200" s="88" t="s">
        <v>22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6"/>
        <v>6678</v>
      </c>
      <c r="B201" s="53" t="s">
        <v>183</v>
      </c>
      <c r="C201" s="88" t="s">
        <v>22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6"/>
        <v>5489</v>
      </c>
      <c r="B202" s="86" t="s">
        <v>184</v>
      </c>
      <c r="C202" s="88" t="s">
        <v>20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6"/>
        <v>6684</v>
      </c>
      <c r="B203" s="55" t="s">
        <v>185</v>
      </c>
      <c r="C203" s="56" t="s">
        <v>22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6"/>
        <v>6562</v>
      </c>
      <c r="B204" s="86" t="s">
        <v>186</v>
      </c>
      <c r="C204" s="88" t="s">
        <v>34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ref="A205:A229" si="18">RIGHT(D205,4)</f>
        <v>6215</v>
      </c>
      <c r="B205" s="55" t="s">
        <v>187</v>
      </c>
      <c r="C205" s="56" t="s">
        <v>34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8"/>
        <v>6564</v>
      </c>
      <c r="B206" s="86" t="s">
        <v>188</v>
      </c>
      <c r="C206" s="88" t="s">
        <v>34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8"/>
        <v>6689</v>
      </c>
      <c r="B207" s="60" t="s">
        <v>189</v>
      </c>
      <c r="C207" s="56" t="s">
        <v>34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8"/>
        <v>5341</v>
      </c>
      <c r="B208" s="47" t="s">
        <v>190</v>
      </c>
      <c r="C208" s="88" t="s">
        <v>20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8"/>
        <v>6566</v>
      </c>
      <c r="B209" s="47" t="s">
        <v>191</v>
      </c>
      <c r="C209" s="88" t="s">
        <v>22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8"/>
        <v>5544</v>
      </c>
      <c r="B210" s="86" t="s">
        <v>192</v>
      </c>
      <c r="C210" s="88" t="s">
        <v>20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8"/>
        <v>6213</v>
      </c>
      <c r="B211" s="55" t="s">
        <v>193</v>
      </c>
      <c r="C211" s="56" t="s">
        <v>34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8"/>
        <v>6697</v>
      </c>
      <c r="B212" s="55" t="s">
        <v>194</v>
      </c>
      <c r="C212" s="56" t="s">
        <v>34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8"/>
        <v>6214</v>
      </c>
      <c r="B213" s="55" t="s">
        <v>195</v>
      </c>
      <c r="C213" s="56" t="s">
        <v>20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8"/>
        <v>6521</v>
      </c>
      <c r="B214" s="53" t="s">
        <v>196</v>
      </c>
      <c r="C214" s="88" t="s">
        <v>22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8"/>
        <v>6212</v>
      </c>
      <c r="B215" s="55" t="s">
        <v>197</v>
      </c>
      <c r="C215" s="56" t="s">
        <v>20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8"/>
        <v>6459</v>
      </c>
      <c r="B216" s="53" t="s">
        <v>198</v>
      </c>
      <c r="C216" s="88" t="s">
        <v>22</v>
      </c>
      <c r="D216" s="89">
        <v>1001214196459</v>
      </c>
      <c r="E216" s="24"/>
      <c r="F216" s="23">
        <v>0.1</v>
      </c>
      <c r="G216" s="23">
        <f t="shared" ref="G216:G232" si="19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8"/>
        <v>6790</v>
      </c>
      <c r="B217" s="86" t="s">
        <v>199</v>
      </c>
      <c r="C217" s="88" t="s">
        <v>20</v>
      </c>
      <c r="D217" s="89">
        <v>1001300366790</v>
      </c>
      <c r="E217" s="24"/>
      <c r="F217" s="23">
        <v>1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6791</v>
      </c>
      <c r="B218" s="86" t="s">
        <v>200</v>
      </c>
      <c r="C218" s="88" t="s">
        <v>22</v>
      </c>
      <c r="D218" s="89">
        <v>1001304096791</v>
      </c>
      <c r="E218" s="24"/>
      <c r="F218" s="23">
        <v>0.33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6792</v>
      </c>
      <c r="B219" s="86" t="s">
        <v>201</v>
      </c>
      <c r="C219" s="88" t="s">
        <v>20</v>
      </c>
      <c r="D219" s="89">
        <v>1001304096792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6793</v>
      </c>
      <c r="B220" s="86" t="s">
        <v>202</v>
      </c>
      <c r="C220" s="88" t="s">
        <v>22</v>
      </c>
      <c r="D220" s="89">
        <v>1001303636793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6794</v>
      </c>
      <c r="B221" s="86" t="s">
        <v>203</v>
      </c>
      <c r="C221" s="88" t="s">
        <v>20</v>
      </c>
      <c r="D221" s="89">
        <v>1001303636794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6795</v>
      </c>
      <c r="B222" s="86" t="s">
        <v>204</v>
      </c>
      <c r="C222" s="88" t="s">
        <v>22</v>
      </c>
      <c r="D222" s="89">
        <v>1001302596795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6796</v>
      </c>
      <c r="B223" s="86" t="s">
        <v>205</v>
      </c>
      <c r="C223" s="88" t="s">
        <v>20</v>
      </c>
      <c r="D223" s="89">
        <v>1001302596796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6804</v>
      </c>
      <c r="B224" s="86" t="s">
        <v>206</v>
      </c>
      <c r="C224" s="88" t="s">
        <v>22</v>
      </c>
      <c r="D224" s="89">
        <v>1001300456804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6806</v>
      </c>
      <c r="B225" s="86" t="s">
        <v>207</v>
      </c>
      <c r="C225" s="88" t="s">
        <v>22</v>
      </c>
      <c r="D225" s="89">
        <v>1001300366806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8"/>
        <v>6803</v>
      </c>
      <c r="B226" s="86" t="s">
        <v>208</v>
      </c>
      <c r="C226" s="88" t="s">
        <v>22</v>
      </c>
      <c r="D226" s="89">
        <v>1001300516803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8"/>
        <v>6807</v>
      </c>
      <c r="B227" s="86" t="s">
        <v>209</v>
      </c>
      <c r="C227" s="88" t="s">
        <v>22</v>
      </c>
      <c r="D227" s="89">
        <v>1001300366807</v>
      </c>
      <c r="E227" s="24"/>
      <c r="F227" s="23">
        <v>0.33</v>
      </c>
      <c r="G227" s="23">
        <f t="shared" si="19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8"/>
        <v/>
      </c>
      <c r="B228" s="49" t="s">
        <v>210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8"/>
        <v>5706</v>
      </c>
      <c r="B229" s="86" t="s">
        <v>211</v>
      </c>
      <c r="C229" s="88" t="s">
        <v>22</v>
      </c>
      <c r="D229" s="89">
        <v>1001061975706</v>
      </c>
      <c r="E229" s="24"/>
      <c r="F229" s="23">
        <v>0.25</v>
      </c>
      <c r="G229" s="23">
        <f t="shared" si="19"/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212</v>
      </c>
      <c r="C230" s="69" t="s">
        <v>22</v>
      </c>
      <c r="D230" s="70">
        <v>1001060755931</v>
      </c>
      <c r="E230" s="74"/>
      <c r="F230" s="71">
        <v>0.22</v>
      </c>
      <c r="G230" s="72">
        <f t="shared" si="19"/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2">
        <v>6834</v>
      </c>
      <c r="B231" s="55" t="s">
        <v>213</v>
      </c>
      <c r="C231" s="56" t="s">
        <v>22</v>
      </c>
      <c r="D231" s="57">
        <v>1001203146834</v>
      </c>
      <c r="E231" s="93"/>
      <c r="F231" s="94">
        <v>0.1</v>
      </c>
      <c r="G231" s="95">
        <f t="shared" si="19"/>
        <v>0</v>
      </c>
      <c r="H231" s="104">
        <v>1</v>
      </c>
      <c r="I231" s="95">
        <v>60</v>
      </c>
      <c r="J231" s="95"/>
    </row>
    <row r="232" spans="1:11" ht="16.5" customHeight="1" x14ac:dyDescent="0.25">
      <c r="A232" s="62" t="str">
        <f t="shared" ref="A232:A238" si="20">RIGHT(D232,4)</f>
        <v>6454</v>
      </c>
      <c r="B232" s="86" t="s">
        <v>214</v>
      </c>
      <c r="C232" s="88" t="s">
        <v>34</v>
      </c>
      <c r="D232" s="89">
        <v>1001201976454</v>
      </c>
      <c r="E232" s="24"/>
      <c r="F232" s="23">
        <v>0.1</v>
      </c>
      <c r="G232" s="23">
        <f t="shared" si="19"/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0"/>
        <v>5708</v>
      </c>
      <c r="B233" s="86" t="s">
        <v>215</v>
      </c>
      <c r="C233" s="88" t="s">
        <v>20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0"/>
        <v>4993</v>
      </c>
      <c r="B234" s="86" t="s">
        <v>216</v>
      </c>
      <c r="C234" s="88" t="s">
        <v>34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0"/>
        <v>5682</v>
      </c>
      <c r="B235" s="86" t="s">
        <v>217</v>
      </c>
      <c r="C235" s="88" t="s">
        <v>22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0"/>
        <v>4117</v>
      </c>
      <c r="B236" s="86" t="s">
        <v>218</v>
      </c>
      <c r="C236" s="88" t="s">
        <v>20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0"/>
        <v>5483</v>
      </c>
      <c r="B237" s="86" t="s">
        <v>219</v>
      </c>
      <c r="C237" s="88" t="s">
        <v>22</v>
      </c>
      <c r="D237" s="89">
        <v>1001062505483</v>
      </c>
      <c r="E237" s="24"/>
      <c r="F237" s="23">
        <v>0.25</v>
      </c>
      <c r="G237" s="23">
        <f t="shared" ref="G237:G244" si="21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0"/>
        <v>6453</v>
      </c>
      <c r="B238" s="86" t="s">
        <v>220</v>
      </c>
      <c r="C238" s="88" t="s">
        <v>34</v>
      </c>
      <c r="D238" s="89">
        <v>1001202506453</v>
      </c>
      <c r="E238" s="24"/>
      <c r="F238" s="23">
        <v>0.1</v>
      </c>
      <c r="G238" s="23">
        <f t="shared" si="21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221</v>
      </c>
      <c r="C239" s="88" t="s">
        <v>34</v>
      </c>
      <c r="D239" s="89" t="s">
        <v>222</v>
      </c>
      <c r="E239" s="24"/>
      <c r="F239" s="23">
        <v>0.09</v>
      </c>
      <c r="G239" s="23">
        <f t="shared" si="21"/>
        <v>0</v>
      </c>
      <c r="H239" s="14"/>
      <c r="I239" s="14"/>
      <c r="J239" s="31"/>
    </row>
    <row r="240" spans="1:11" ht="16.5" customHeight="1" x14ac:dyDescent="0.25">
      <c r="A240" s="62" t="str">
        <f t="shared" ref="A240:A271" si="22">RIGHT(D240,4)</f>
        <v>6557</v>
      </c>
      <c r="B240" s="86" t="s">
        <v>223</v>
      </c>
      <c r="C240" s="88" t="s">
        <v>22</v>
      </c>
      <c r="D240" s="89">
        <v>1001200756557</v>
      </c>
      <c r="E240" s="24"/>
      <c r="F240" s="23">
        <v>0.1</v>
      </c>
      <c r="G240" s="23">
        <f t="shared" si="21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2"/>
        <v>6619</v>
      </c>
      <c r="B241" s="86" t="s">
        <v>224</v>
      </c>
      <c r="C241" s="88" t="s">
        <v>22</v>
      </c>
      <c r="D241" s="89">
        <v>1001205246619</v>
      </c>
      <c r="E241" s="24"/>
      <c r="F241" s="23">
        <v>0.15</v>
      </c>
      <c r="G241" s="23">
        <f t="shared" si="21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2"/>
        <v>6614</v>
      </c>
      <c r="B242" s="86" t="s">
        <v>225</v>
      </c>
      <c r="C242" s="88" t="s">
        <v>22</v>
      </c>
      <c r="D242" s="89">
        <v>1001200766614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2"/>
        <v>5679</v>
      </c>
      <c r="B243" s="86" t="s">
        <v>226</v>
      </c>
      <c r="C243" s="88" t="s">
        <v>22</v>
      </c>
      <c r="D243" s="89">
        <v>1001190765679</v>
      </c>
      <c r="E243" s="24"/>
      <c r="F243" s="23">
        <v>0.15</v>
      </c>
      <c r="G243" s="23">
        <f t="shared" si="21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2"/>
        <v>6554</v>
      </c>
      <c r="B244" s="86" t="s">
        <v>227</v>
      </c>
      <c r="C244" s="88" t="s">
        <v>22</v>
      </c>
      <c r="D244" s="89">
        <v>1001200736554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1146</v>
      </c>
      <c r="B245" s="86" t="s">
        <v>228</v>
      </c>
      <c r="C245" s="88" t="s">
        <v>20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2"/>
        <v>3986</v>
      </c>
      <c r="B246" s="86" t="s">
        <v>229</v>
      </c>
      <c r="C246" s="88" t="s">
        <v>22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2"/>
        <v>4188</v>
      </c>
      <c r="B247" s="86" t="s">
        <v>230</v>
      </c>
      <c r="C247" s="88" t="s">
        <v>20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2"/>
        <v>5015</v>
      </c>
      <c r="B248" s="86" t="s">
        <v>231</v>
      </c>
      <c r="C248" s="88" t="s">
        <v>22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2"/>
        <v>5012</v>
      </c>
      <c r="B249" s="86" t="s">
        <v>232</v>
      </c>
      <c r="C249" s="88" t="s">
        <v>20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2"/>
        <v>4192</v>
      </c>
      <c r="B250" s="86" t="s">
        <v>233</v>
      </c>
      <c r="C250" s="88" t="s">
        <v>20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2"/>
        <v>5868</v>
      </c>
      <c r="B251" s="86" t="s">
        <v>234</v>
      </c>
      <c r="C251" s="88" t="s">
        <v>20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2"/>
        <v>6780</v>
      </c>
      <c r="B252" s="86" t="s">
        <v>235</v>
      </c>
      <c r="C252" s="88" t="s">
        <v>20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2"/>
        <v>0999</v>
      </c>
      <c r="B253" s="86" t="s">
        <v>236</v>
      </c>
      <c r="C253" s="88" t="s">
        <v>20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2"/>
        <v>4378</v>
      </c>
      <c r="B254" s="86" t="s">
        <v>237</v>
      </c>
      <c r="C254" s="88" t="s">
        <v>20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2"/>
        <v>0614</v>
      </c>
      <c r="B255" s="86" t="s">
        <v>238</v>
      </c>
      <c r="C255" s="88" t="s">
        <v>20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2"/>
        <v>3984</v>
      </c>
      <c r="B256" s="86" t="s">
        <v>239</v>
      </c>
      <c r="C256" s="88" t="s">
        <v>22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2"/>
        <v>3679</v>
      </c>
      <c r="B257" s="86" t="s">
        <v>240</v>
      </c>
      <c r="C257" s="88" t="s">
        <v>20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2"/>
        <v>3684</v>
      </c>
      <c r="B258" s="86" t="s">
        <v>241</v>
      </c>
      <c r="C258" s="88" t="s">
        <v>22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2"/>
        <v>3680</v>
      </c>
      <c r="B259" s="86" t="s">
        <v>242</v>
      </c>
      <c r="C259" s="88" t="s">
        <v>20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2"/>
        <v>6507</v>
      </c>
      <c r="B260" s="86" t="s">
        <v>243</v>
      </c>
      <c r="C260" s="88" t="s">
        <v>22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2"/>
        <v>3287</v>
      </c>
      <c r="B261" s="86" t="s">
        <v>244</v>
      </c>
      <c r="C261" s="88" t="s">
        <v>20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6571</v>
      </c>
      <c r="B262" s="86" t="s">
        <v>245</v>
      </c>
      <c r="C262" s="88" t="s">
        <v>22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2"/>
        <v>5692</v>
      </c>
      <c r="B263" s="86" t="s">
        <v>246</v>
      </c>
      <c r="C263" s="88" t="s">
        <v>22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2"/>
        <v>5451</v>
      </c>
      <c r="B264" s="86" t="s">
        <v>247</v>
      </c>
      <c r="C264" s="88" t="s">
        <v>22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2"/>
        <v>0612</v>
      </c>
      <c r="B265" s="86" t="s">
        <v>248</v>
      </c>
      <c r="C265" s="88" t="s">
        <v>20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2"/>
        <v>5940</v>
      </c>
      <c r="B266" s="86" t="s">
        <v>249</v>
      </c>
      <c r="C266" s="88" t="s">
        <v>22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2"/>
        <v>4117</v>
      </c>
      <c r="B267" s="86" t="s">
        <v>250</v>
      </c>
      <c r="C267" s="88" t="s">
        <v>20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2"/>
        <v>5707</v>
      </c>
      <c r="B268" s="86" t="s">
        <v>251</v>
      </c>
      <c r="C268" s="88" t="s">
        <v>22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4154</v>
      </c>
      <c r="B269" s="86" t="s">
        <v>252</v>
      </c>
      <c r="C269" s="88" t="s">
        <v>20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2"/>
        <v>4023</v>
      </c>
      <c r="B270" s="86" t="s">
        <v>253</v>
      </c>
      <c r="C270" s="88" t="s">
        <v>22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2"/>
        <v>3917</v>
      </c>
      <c r="B271" s="86" t="s">
        <v>254</v>
      </c>
      <c r="C271" s="88" t="s">
        <v>20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ref="A272:A301" si="23">RIGHT(D272,4)</f>
        <v/>
      </c>
      <c r="B272" s="49" t="s">
        <v>255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3"/>
        <v>6865</v>
      </c>
      <c r="B273" s="27" t="s">
        <v>256</v>
      </c>
      <c r="C273" s="88" t="s">
        <v>20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2" t="s">
        <v>431</v>
      </c>
      <c r="C274" s="88" t="s">
        <v>36</v>
      </c>
      <c r="D274" s="110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 t="shared" si="23"/>
        <v>3215</v>
      </c>
      <c r="B275" s="86" t="s">
        <v>257</v>
      </c>
      <c r="C275" s="88" t="s">
        <v>34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 t="shared" si="23"/>
        <v>6645</v>
      </c>
      <c r="B276" s="53" t="s">
        <v>258</v>
      </c>
      <c r="C276" s="88" t="s">
        <v>22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2">
        <v>6867</v>
      </c>
      <c r="B277" s="55" t="s">
        <v>412</v>
      </c>
      <c r="C277" s="56" t="s">
        <v>20</v>
      </c>
      <c r="D277" s="99">
        <v>1001095726867</v>
      </c>
      <c r="E277" s="93"/>
      <c r="F277" s="94">
        <v>2.0499999999999998</v>
      </c>
      <c r="G277" s="94">
        <f t="shared" ref="G277:G283" si="24">E277</f>
        <v>0</v>
      </c>
      <c r="H277" s="95">
        <v>4.0999999999999996</v>
      </c>
      <c r="I277" s="95">
        <v>60</v>
      </c>
      <c r="J277" s="95"/>
    </row>
    <row r="278" spans="1:10" ht="16.5" customHeight="1" x14ac:dyDescent="0.25">
      <c r="A278" s="62" t="str">
        <f t="shared" si="23"/>
        <v>6025</v>
      </c>
      <c r="B278" s="53" t="s">
        <v>259</v>
      </c>
      <c r="C278" s="88" t="s">
        <v>20</v>
      </c>
      <c r="D278" s="44">
        <v>1001094966025</v>
      </c>
      <c r="E278" s="24"/>
      <c r="F278" s="23">
        <v>3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5887</v>
      </c>
      <c r="B279" s="53" t="s">
        <v>260</v>
      </c>
      <c r="C279" s="88" t="s">
        <v>20</v>
      </c>
      <c r="D279" s="44">
        <v>1001092645887</v>
      </c>
      <c r="E279" s="24"/>
      <c r="F279" s="23">
        <v>1.5</v>
      </c>
      <c r="G279" s="23">
        <f t="shared" si="24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3"/>
        <v>6470</v>
      </c>
      <c r="B280" s="53" t="s">
        <v>261</v>
      </c>
      <c r="C280" s="88" t="s">
        <v>20</v>
      </c>
      <c r="D280" s="44">
        <v>1001092436470</v>
      </c>
      <c r="E280" s="24"/>
      <c r="F280" s="23">
        <v>1.2250000000000001</v>
      </c>
      <c r="G280" s="23">
        <f t="shared" si="24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3"/>
        <v>5452</v>
      </c>
      <c r="B281" s="53" t="s">
        <v>262</v>
      </c>
      <c r="C281" s="88" t="s">
        <v>20</v>
      </c>
      <c r="D281" s="44">
        <v>1001092485452</v>
      </c>
      <c r="E281" s="24"/>
      <c r="F281" s="23">
        <v>1.367</v>
      </c>
      <c r="G281" s="23">
        <f t="shared" si="24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3"/>
        <v>5634</v>
      </c>
      <c r="B282" s="53" t="s">
        <v>263</v>
      </c>
      <c r="C282" s="88" t="s">
        <v>20</v>
      </c>
      <c r="D282" s="44">
        <v>1001093345634</v>
      </c>
      <c r="E282" s="24"/>
      <c r="F282" s="23">
        <v>1.0169999999999999</v>
      </c>
      <c r="G282" s="23">
        <f t="shared" si="24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3"/>
        <v>6480</v>
      </c>
      <c r="B283" s="53" t="s">
        <v>264</v>
      </c>
      <c r="C283" s="88" t="s">
        <v>20</v>
      </c>
      <c r="D283" s="44">
        <v>1001093346480</v>
      </c>
      <c r="E283" s="24"/>
      <c r="F283" s="23">
        <v>1.325</v>
      </c>
      <c r="G283" s="23">
        <f t="shared" si="24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3"/>
        <v>6504</v>
      </c>
      <c r="B284" s="53" t="s">
        <v>265</v>
      </c>
      <c r="C284" s="88" t="s">
        <v>22</v>
      </c>
      <c r="D284" s="44">
        <v>1001093346504</v>
      </c>
      <c r="E284" s="24"/>
      <c r="F284" s="23">
        <v>0.8</v>
      </c>
      <c r="G284" s="23">
        <f t="shared" ref="G284:G287" si="25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3"/>
        <v>5495</v>
      </c>
      <c r="B285" s="53" t="s">
        <v>266</v>
      </c>
      <c r="C285" s="88" t="s">
        <v>22</v>
      </c>
      <c r="D285" s="44">
        <v>1001093345495</v>
      </c>
      <c r="E285" s="24"/>
      <c r="F285" s="23">
        <v>0.4</v>
      </c>
      <c r="G285" s="23">
        <f t="shared" si="25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3"/>
        <v>6495</v>
      </c>
      <c r="B286" s="53" t="s">
        <v>267</v>
      </c>
      <c r="C286" s="88" t="s">
        <v>22</v>
      </c>
      <c r="D286" s="44">
        <v>1001092436495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5.75" thickBot="1" x14ac:dyDescent="0.3">
      <c r="A287" s="62" t="str">
        <f t="shared" si="23"/>
        <v>6411</v>
      </c>
      <c r="B287" s="53" t="s">
        <v>268</v>
      </c>
      <c r="C287" s="88" t="s">
        <v>22</v>
      </c>
      <c r="D287" s="44">
        <v>1001093316411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31"/>
    </row>
    <row r="288" spans="1:10" ht="16.5" thickTop="1" thickBot="1" x14ac:dyDescent="0.3">
      <c r="A288" s="62" t="str">
        <f t="shared" si="23"/>
        <v/>
      </c>
      <c r="B288" s="49" t="s">
        <v>269</v>
      </c>
      <c r="C288" s="49"/>
      <c r="D288" s="49"/>
      <c r="E288" s="49"/>
      <c r="F288" s="49"/>
      <c r="G288" s="23">
        <f t="shared" ref="G288:G321" si="26">E288*F288</f>
        <v>0</v>
      </c>
      <c r="H288" s="49"/>
      <c r="I288" s="49"/>
      <c r="J288" s="50"/>
    </row>
    <row r="289" spans="1:10" ht="16.5" customHeight="1" thickTop="1" x14ac:dyDescent="0.25">
      <c r="A289" s="62" t="str">
        <f t="shared" si="23"/>
        <v>6500</v>
      </c>
      <c r="B289" s="39" t="s">
        <v>270</v>
      </c>
      <c r="C289" s="88" t="s">
        <v>22</v>
      </c>
      <c r="D289" s="89">
        <v>1001225156500</v>
      </c>
      <c r="E289" s="24"/>
      <c r="F289" s="23">
        <v>0.15</v>
      </c>
      <c r="G289" s="23">
        <f t="shared" si="26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2" t="s">
        <v>426</v>
      </c>
      <c r="C290" s="108" t="s">
        <v>36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si="23"/>
        <v>6279</v>
      </c>
      <c r="B291" s="39" t="s">
        <v>271</v>
      </c>
      <c r="C291" s="88" t="s">
        <v>22</v>
      </c>
      <c r="D291" s="89">
        <v>1001220286279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3"/>
        <v>6448</v>
      </c>
      <c r="B292" s="39" t="s">
        <v>272</v>
      </c>
      <c r="C292" s="88" t="s">
        <v>34</v>
      </c>
      <c r="D292" s="89">
        <v>1001234146448</v>
      </c>
      <c r="E292" s="24"/>
      <c r="F292" s="23">
        <v>0.1</v>
      </c>
      <c r="G292" s="23">
        <f t="shared" si="26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3"/>
        <v>6206</v>
      </c>
      <c r="B293" s="39" t="s">
        <v>273</v>
      </c>
      <c r="C293" s="88" t="s">
        <v>34</v>
      </c>
      <c r="D293" s="89">
        <v>1001084216206</v>
      </c>
      <c r="E293" s="24"/>
      <c r="F293" s="23">
        <v>0.3</v>
      </c>
      <c r="G293" s="23">
        <f t="shared" si="26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3"/>
        <v>6489</v>
      </c>
      <c r="B294" s="39" t="s">
        <v>274</v>
      </c>
      <c r="C294" s="88" t="s">
        <v>34</v>
      </c>
      <c r="D294" s="89">
        <v>1001080346489</v>
      </c>
      <c r="E294" s="24"/>
      <c r="F294" s="23">
        <v>1.375</v>
      </c>
      <c r="G294" s="23">
        <f t="shared" si="26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3"/>
        <v>6620</v>
      </c>
      <c r="B295" s="39" t="s">
        <v>275</v>
      </c>
      <c r="C295" s="88" t="s">
        <v>34</v>
      </c>
      <c r="D295" s="89">
        <v>1001081596620</v>
      </c>
      <c r="E295" s="24"/>
      <c r="F295" s="23">
        <v>1.1339999999999999</v>
      </c>
      <c r="G295" s="23">
        <f t="shared" si="26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3"/>
        <v>6008</v>
      </c>
      <c r="B296" s="39" t="s">
        <v>276</v>
      </c>
      <c r="C296" s="88" t="s">
        <v>34</v>
      </c>
      <c r="D296" s="89">
        <v>1001084856008</v>
      </c>
      <c r="E296" s="24"/>
      <c r="F296" s="23">
        <v>0.3</v>
      </c>
      <c r="G296" s="23">
        <f t="shared" si="26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3"/>
        <v>6235</v>
      </c>
      <c r="B297" s="39" t="s">
        <v>277</v>
      </c>
      <c r="C297" s="88" t="s">
        <v>34</v>
      </c>
      <c r="D297" s="89">
        <v>1001083426235</v>
      </c>
      <c r="E297" s="24"/>
      <c r="F297" s="23">
        <v>1.234</v>
      </c>
      <c r="G297" s="23">
        <f t="shared" si="26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2">
        <v>6200</v>
      </c>
      <c r="B298" s="101" t="s">
        <v>414</v>
      </c>
      <c r="C298" s="56" t="s">
        <v>34</v>
      </c>
      <c r="D298" s="57">
        <v>1001085636200</v>
      </c>
      <c r="E298" s="93"/>
      <c r="F298" s="94">
        <v>0.3</v>
      </c>
      <c r="G298" s="94">
        <f t="shared" si="26"/>
        <v>0</v>
      </c>
      <c r="H298" s="95">
        <v>1.8</v>
      </c>
      <c r="I298" s="95">
        <v>45</v>
      </c>
      <c r="J298" s="95"/>
    </row>
    <row r="299" spans="1:10" ht="16.5" customHeight="1" x14ac:dyDescent="0.25">
      <c r="A299" s="62" t="str">
        <f t="shared" si="23"/>
        <v>6842</v>
      </c>
      <c r="B299" s="39" t="s">
        <v>278</v>
      </c>
      <c r="C299" s="88" t="s">
        <v>34</v>
      </c>
      <c r="D299" s="89">
        <v>1001080216842</v>
      </c>
      <c r="E299" s="24"/>
      <c r="F299" s="23">
        <v>0.3</v>
      </c>
      <c r="G299" s="23">
        <f t="shared" si="26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23"/>
        <v>6488</v>
      </c>
      <c r="B300" s="39" t="s">
        <v>279</v>
      </c>
      <c r="C300" s="88" t="s">
        <v>34</v>
      </c>
      <c r="D300" s="89">
        <v>1001080346488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23"/>
        <v>6640</v>
      </c>
      <c r="B301" s="39" t="s">
        <v>280</v>
      </c>
      <c r="C301" s="88" t="s">
        <v>34</v>
      </c>
      <c r="D301" s="89">
        <v>1001080346640</v>
      </c>
      <c r="E301" s="24"/>
      <c r="F301" s="23">
        <v>0.3</v>
      </c>
      <c r="G301" s="23">
        <f t="shared" si="26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ref="A302:A321" si="27">RIGHT(D302,4)</f>
        <v>6487</v>
      </c>
      <c r="B302" s="61" t="s">
        <v>281</v>
      </c>
      <c r="C302" s="56" t="s">
        <v>34</v>
      </c>
      <c r="D302" s="57">
        <v>1001085156487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7"/>
        <v>6444</v>
      </c>
      <c r="B303" s="39" t="s">
        <v>282</v>
      </c>
      <c r="C303" s="88" t="s">
        <v>34</v>
      </c>
      <c r="D303" s="89">
        <v>1001085156444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7"/>
        <v>4819</v>
      </c>
      <c r="B304" s="39" t="s">
        <v>283</v>
      </c>
      <c r="C304" s="88" t="s">
        <v>34</v>
      </c>
      <c r="D304" s="89">
        <v>1001083444819</v>
      </c>
      <c r="E304" s="24"/>
      <c r="F304" s="23">
        <v>0.4</v>
      </c>
      <c r="G304" s="23">
        <f t="shared" si="26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27"/>
        <v>5938</v>
      </c>
      <c r="B305" s="39" t="s">
        <v>284</v>
      </c>
      <c r="C305" s="88" t="s">
        <v>34</v>
      </c>
      <c r="D305" s="89">
        <v>1001084845938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27"/>
        <v>4691</v>
      </c>
      <c r="B306" s="39" t="s">
        <v>285</v>
      </c>
      <c r="C306" s="88" t="s">
        <v>34</v>
      </c>
      <c r="D306" s="89">
        <v>1001083424691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6492</v>
      </c>
      <c r="B307" s="39" t="s">
        <v>286</v>
      </c>
      <c r="C307" s="88" t="s">
        <v>34</v>
      </c>
      <c r="D307" s="89">
        <v>1001084226492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27"/>
        <v>6493</v>
      </c>
      <c r="B308" s="39" t="s">
        <v>287</v>
      </c>
      <c r="C308" s="88" t="s">
        <v>34</v>
      </c>
      <c r="D308" s="89">
        <v>1001084226493</v>
      </c>
      <c r="E308" s="24"/>
      <c r="F308" s="23">
        <v>0.5</v>
      </c>
      <c r="G308" s="23">
        <f t="shared" si="26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27"/>
        <v>4814</v>
      </c>
      <c r="B309" s="39" t="s">
        <v>288</v>
      </c>
      <c r="C309" s="88" t="s">
        <v>34</v>
      </c>
      <c r="D309" s="89">
        <v>1001084214814</v>
      </c>
      <c r="E309" s="24"/>
      <c r="F309" s="23">
        <v>0.5</v>
      </c>
      <c r="G309" s="23">
        <f t="shared" si="26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27"/>
        <v>6208</v>
      </c>
      <c r="B310" s="39" t="s">
        <v>289</v>
      </c>
      <c r="C310" s="88" t="s">
        <v>34</v>
      </c>
      <c r="D310" s="89">
        <v>1001220226208</v>
      </c>
      <c r="E310" s="24"/>
      <c r="F310" s="23">
        <v>0.15</v>
      </c>
      <c r="G310" s="23">
        <f t="shared" si="26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27"/>
        <v>6477</v>
      </c>
      <c r="B311" s="39" t="s">
        <v>290</v>
      </c>
      <c r="C311" s="88" t="s">
        <v>34</v>
      </c>
      <c r="D311" s="89">
        <v>1001220226477</v>
      </c>
      <c r="E311" s="24"/>
      <c r="F311" s="23">
        <v>0.1</v>
      </c>
      <c r="G311" s="23">
        <f t="shared" si="26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27"/>
        <v>6499</v>
      </c>
      <c r="B312" s="39" t="s">
        <v>291</v>
      </c>
      <c r="C312" s="88" t="s">
        <v>34</v>
      </c>
      <c r="D312" s="89">
        <v>1001225206499</v>
      </c>
      <c r="E312" s="24"/>
      <c r="F312" s="23">
        <v>0.1</v>
      </c>
      <c r="G312" s="23">
        <f t="shared" si="26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27"/>
        <v>6137</v>
      </c>
      <c r="B313" s="39" t="s">
        <v>292</v>
      </c>
      <c r="C313" s="88" t="s">
        <v>34</v>
      </c>
      <c r="D313" s="89">
        <v>1001225016137</v>
      </c>
      <c r="E313" s="24"/>
      <c r="F313" s="23">
        <v>0.1</v>
      </c>
      <c r="G313" s="23">
        <f t="shared" si="26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27"/>
        <v>6476</v>
      </c>
      <c r="B314" s="39" t="s">
        <v>293</v>
      </c>
      <c r="C314" s="88" t="s">
        <v>34</v>
      </c>
      <c r="D314" s="89">
        <v>1001225156476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2">
        <v>6201</v>
      </c>
      <c r="B315" s="61" t="s">
        <v>415</v>
      </c>
      <c r="C315" s="56" t="s">
        <v>34</v>
      </c>
      <c r="D315" s="57">
        <v>1001225636201</v>
      </c>
      <c r="E315" s="93"/>
      <c r="F315" s="94">
        <v>0.15</v>
      </c>
      <c r="G315" s="94">
        <f t="shared" si="26"/>
        <v>0</v>
      </c>
      <c r="H315" s="95">
        <v>1.2</v>
      </c>
      <c r="I315" s="95">
        <v>45</v>
      </c>
      <c r="J315" s="95"/>
    </row>
    <row r="316" spans="1:11" ht="16.5" customHeight="1" x14ac:dyDescent="0.25">
      <c r="A316" s="62" t="str">
        <f t="shared" si="27"/>
        <v>6655</v>
      </c>
      <c r="B316" s="39" t="s">
        <v>294</v>
      </c>
      <c r="C316" s="88" t="s">
        <v>34</v>
      </c>
      <c r="D316" s="89">
        <v>1001224186655</v>
      </c>
      <c r="E316" s="24"/>
      <c r="F316" s="23">
        <v>0.1</v>
      </c>
      <c r="G316" s="23">
        <f t="shared" si="26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2">
        <v>6204</v>
      </c>
      <c r="B317" s="61" t="s">
        <v>420</v>
      </c>
      <c r="C317" s="56" t="s">
        <v>34</v>
      </c>
      <c r="D317" s="57">
        <v>1001224216204</v>
      </c>
      <c r="E317" s="93"/>
      <c r="F317" s="94">
        <v>0.35</v>
      </c>
      <c r="G317" s="94">
        <f t="shared" si="26"/>
        <v>0</v>
      </c>
      <c r="H317" s="95">
        <v>2.1</v>
      </c>
      <c r="I317" s="95">
        <v>45</v>
      </c>
      <c r="J317" s="95"/>
    </row>
    <row r="318" spans="1:11" s="84" customFormat="1" ht="16.5" customHeight="1" x14ac:dyDescent="0.25">
      <c r="A318" s="92">
        <v>6919</v>
      </c>
      <c r="B318" s="61" t="s">
        <v>419</v>
      </c>
      <c r="C318" s="56" t="s">
        <v>34</v>
      </c>
      <c r="D318" s="57">
        <v>1001223296919</v>
      </c>
      <c r="E318" s="93"/>
      <c r="F318" s="94">
        <v>0.18</v>
      </c>
      <c r="G318" s="94">
        <f t="shared" si="26"/>
        <v>0</v>
      </c>
      <c r="H318" s="95">
        <v>1.8</v>
      </c>
      <c r="I318" s="95">
        <v>45</v>
      </c>
      <c r="J318" s="95"/>
      <c r="K318" s="29"/>
    </row>
    <row r="319" spans="1:11" s="84" customFormat="1" ht="16.5" customHeight="1" x14ac:dyDescent="0.25">
      <c r="A319" s="92">
        <v>6921</v>
      </c>
      <c r="B319" s="61" t="s">
        <v>427</v>
      </c>
      <c r="C319" s="56" t="s">
        <v>34</v>
      </c>
      <c r="D319" s="57">
        <v>1001223296921</v>
      </c>
      <c r="E319" s="93"/>
      <c r="F319" s="94"/>
      <c r="G319" s="94"/>
      <c r="H319" s="95"/>
      <c r="I319" s="95"/>
      <c r="J319" s="95"/>
      <c r="K319" s="29"/>
    </row>
    <row r="320" spans="1:11" s="84" customFormat="1" ht="16.5" customHeight="1" thickBot="1" x14ac:dyDescent="0.3">
      <c r="A320" s="62" t="str">
        <f t="shared" si="27"/>
        <v>6449</v>
      </c>
      <c r="B320" s="39" t="s">
        <v>295</v>
      </c>
      <c r="C320" s="88" t="s">
        <v>34</v>
      </c>
      <c r="D320" s="89">
        <v>1001234916449</v>
      </c>
      <c r="E320" s="24"/>
      <c r="F320" s="23">
        <v>0.1</v>
      </c>
      <c r="G320" s="23">
        <f t="shared" si="26"/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 t="shared" si="27"/>
        <v/>
      </c>
      <c r="B321" s="49" t="s">
        <v>296</v>
      </c>
      <c r="C321" s="49"/>
      <c r="D321" s="49"/>
      <c r="E321" s="49"/>
      <c r="F321" s="49"/>
      <c r="G321" s="23">
        <f t="shared" si="26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297</v>
      </c>
      <c r="C322" s="79" t="s">
        <v>22</v>
      </c>
      <c r="D322" s="80">
        <v>1001100616826</v>
      </c>
      <c r="E322" s="81"/>
      <c r="F322" s="82">
        <v>0.15</v>
      </c>
      <c r="G322" s="82">
        <f t="shared" ref="G322:G353" si="28">E322*F322</f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298</v>
      </c>
      <c r="C323" s="79" t="s">
        <v>22</v>
      </c>
      <c r="D323" s="80">
        <v>1001100626828</v>
      </c>
      <c r="E323" s="81"/>
      <c r="F323" s="82">
        <v>0.15</v>
      </c>
      <c r="G323" s="82">
        <f t="shared" si="28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 t="shared" ref="A324:A355" si="29">RIGHT(D324,4)</f>
        <v>3590</v>
      </c>
      <c r="B324" s="86" t="s">
        <v>299</v>
      </c>
      <c r="C324" s="88" t="s">
        <v>22</v>
      </c>
      <c r="D324" s="89">
        <v>1001122283590</v>
      </c>
      <c r="E324" s="24"/>
      <c r="F324" s="23">
        <v>0.33800000000000002</v>
      </c>
      <c r="G324" s="23">
        <f t="shared" si="28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 t="shared" si="29"/>
        <v>5024</v>
      </c>
      <c r="B325" s="86" t="s">
        <v>300</v>
      </c>
      <c r="C325" s="88" t="s">
        <v>22</v>
      </c>
      <c r="D325" s="89">
        <v>1001123675024</v>
      </c>
      <c r="E325" s="24"/>
      <c r="F325" s="23">
        <v>0.32500000000000001</v>
      </c>
      <c r="G325" s="23">
        <f t="shared" si="28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 t="shared" si="29"/>
        <v>5716</v>
      </c>
      <c r="B326" s="86" t="s">
        <v>301</v>
      </c>
      <c r="C326" s="88" t="s">
        <v>22</v>
      </c>
      <c r="D326" s="89">
        <v>1001102965716</v>
      </c>
      <c r="E326" s="24"/>
      <c r="F326" s="23">
        <v>0.5</v>
      </c>
      <c r="G326" s="23">
        <f t="shared" si="28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 t="shared" si="29"/>
        <v>6827</v>
      </c>
      <c r="B327" s="78" t="s">
        <v>302</v>
      </c>
      <c r="C327" s="79" t="s">
        <v>22</v>
      </c>
      <c r="D327" s="80">
        <v>1001100606827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 t="shared" si="29"/>
        <v/>
      </c>
      <c r="B328" s="49" t="s">
        <v>303</v>
      </c>
      <c r="C328" s="49"/>
      <c r="D328" s="49"/>
      <c r="E328" s="49"/>
      <c r="F328" s="49"/>
      <c r="G328" s="23">
        <f t="shared" si="28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418</v>
      </c>
      <c r="C329" s="56" t="s">
        <v>34</v>
      </c>
      <c r="D329" s="57">
        <v>1002112606824</v>
      </c>
      <c r="E329" s="93"/>
      <c r="F329" s="94">
        <v>0.5</v>
      </c>
      <c r="G329" s="94">
        <f t="shared" si="28"/>
        <v>0</v>
      </c>
      <c r="H329" s="95">
        <v>8</v>
      </c>
      <c r="I329" s="95">
        <v>180</v>
      </c>
      <c r="J329" s="95"/>
    </row>
    <row r="330" spans="1:11" ht="16.5" customHeight="1" x14ac:dyDescent="0.25">
      <c r="A330" s="62" t="str">
        <f t="shared" si="29"/>
        <v>6155</v>
      </c>
      <c r="B330" s="39" t="s">
        <v>304</v>
      </c>
      <c r="C330" s="88" t="s">
        <v>34</v>
      </c>
      <c r="D330" s="89">
        <v>1002115036155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 t="shared" si="29"/>
        <v>6157</v>
      </c>
      <c r="B331" s="39" t="s">
        <v>305</v>
      </c>
      <c r="C331" s="88" t="s">
        <v>34</v>
      </c>
      <c r="D331" s="89">
        <v>1002115056157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416</v>
      </c>
      <c r="B332" s="92" t="s">
        <v>417</v>
      </c>
      <c r="C332" s="56" t="s">
        <v>34</v>
      </c>
      <c r="D332" s="103">
        <v>1002112606580</v>
      </c>
      <c r="E332" s="93"/>
      <c r="F332" s="94">
        <v>0.9</v>
      </c>
      <c r="G332" s="94">
        <f t="shared" si="28"/>
        <v>0</v>
      </c>
      <c r="H332" s="95">
        <v>9</v>
      </c>
      <c r="I332" s="95">
        <v>180</v>
      </c>
      <c r="J332" s="95"/>
    </row>
    <row r="333" spans="1:11" ht="16.5" customHeight="1" x14ac:dyDescent="0.25">
      <c r="A333" s="62" t="str">
        <f t="shared" si="29"/>
        <v>5648</v>
      </c>
      <c r="B333" s="39" t="s">
        <v>306</v>
      </c>
      <c r="C333" s="88" t="s">
        <v>34</v>
      </c>
      <c r="D333" s="89">
        <v>1002112415648</v>
      </c>
      <c r="E333" s="24"/>
      <c r="F333" s="23">
        <v>0.42</v>
      </c>
      <c r="G333" s="23">
        <f t="shared" si="28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 t="shared" si="29"/>
        <v>6156</v>
      </c>
      <c r="B334" s="39" t="s">
        <v>307</v>
      </c>
      <c r="C334" s="88" t="s">
        <v>34</v>
      </c>
      <c r="D334" s="89">
        <v>1002115046156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6312</v>
      </c>
      <c r="B335" s="39" t="s">
        <v>308</v>
      </c>
      <c r="C335" s="88" t="s">
        <v>34</v>
      </c>
      <c r="D335" s="89">
        <v>1002112696312</v>
      </c>
      <c r="E335" s="24"/>
      <c r="F335" s="23">
        <v>0.5</v>
      </c>
      <c r="G335" s="23">
        <f t="shared" si="28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309</v>
      </c>
      <c r="C336" s="56" t="s">
        <v>34</v>
      </c>
      <c r="D336" s="57">
        <v>1002112606613</v>
      </c>
      <c r="E336" s="93"/>
      <c r="F336" s="94">
        <v>0.4</v>
      </c>
      <c r="G336" s="94">
        <f t="shared" si="28"/>
        <v>0</v>
      </c>
      <c r="H336" s="95">
        <v>6.4</v>
      </c>
      <c r="I336" s="95">
        <v>180</v>
      </c>
      <c r="J336" s="95"/>
    </row>
    <row r="337" spans="1:10" ht="16.5" customHeight="1" x14ac:dyDescent="0.25">
      <c r="A337" s="62" t="str">
        <f t="shared" si="29"/>
        <v>6613</v>
      </c>
      <c r="B337" s="39" t="s">
        <v>309</v>
      </c>
      <c r="C337" s="88" t="s">
        <v>34</v>
      </c>
      <c r="D337" s="89">
        <v>1002112606613</v>
      </c>
      <c r="E337" s="24"/>
      <c r="F337" s="23">
        <v>0.4</v>
      </c>
      <c r="G337" s="23">
        <f t="shared" si="28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29"/>
        <v>6311</v>
      </c>
      <c r="B338" s="39" t="s">
        <v>310</v>
      </c>
      <c r="C338" s="88" t="s">
        <v>34</v>
      </c>
      <c r="D338" s="89">
        <v>1002112416311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29"/>
        <v/>
      </c>
      <c r="B339" s="49" t="s">
        <v>311</v>
      </c>
      <c r="C339" s="49"/>
      <c r="D339" s="49"/>
      <c r="E339" s="49"/>
      <c r="F339" s="49"/>
      <c r="G339" s="23">
        <f t="shared" si="28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29"/>
        <v>4945</v>
      </c>
      <c r="B340" s="39" t="s">
        <v>312</v>
      </c>
      <c r="C340" s="88" t="s">
        <v>34</v>
      </c>
      <c r="D340" s="89">
        <v>1002151784945</v>
      </c>
      <c r="E340" s="24"/>
      <c r="F340" s="23">
        <v>0.5</v>
      </c>
      <c r="G340" s="23">
        <f t="shared" si="28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29"/>
        <v/>
      </c>
      <c r="B341" s="49" t="s">
        <v>313</v>
      </c>
      <c r="C341" s="49"/>
      <c r="D341" s="49"/>
      <c r="E341" s="49"/>
      <c r="F341" s="49"/>
      <c r="G341" s="23">
        <f t="shared" si="28"/>
        <v>0</v>
      </c>
      <c r="H341" s="49"/>
      <c r="I341" s="49"/>
      <c r="J341" s="50"/>
    </row>
    <row r="342" spans="1:10" ht="16.5" customHeight="1" thickTop="1" x14ac:dyDescent="0.25">
      <c r="A342" s="62" t="str">
        <f t="shared" si="29"/>
        <v>1762</v>
      </c>
      <c r="B342" s="39" t="s">
        <v>314</v>
      </c>
      <c r="C342" s="88" t="s">
        <v>22</v>
      </c>
      <c r="D342" s="89">
        <v>1002131151762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1764</v>
      </c>
      <c r="B343" s="39" t="s">
        <v>315</v>
      </c>
      <c r="C343" s="88" t="s">
        <v>34</v>
      </c>
      <c r="D343" s="89">
        <v>1002131181764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29"/>
        <v>4744</v>
      </c>
      <c r="B344" s="39" t="s">
        <v>316</v>
      </c>
      <c r="C344" s="88" t="s">
        <v>34</v>
      </c>
      <c r="D344" s="89">
        <v>1002131144744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4741</v>
      </c>
      <c r="B345" s="39" t="s">
        <v>317</v>
      </c>
      <c r="C345" s="88" t="s">
        <v>34</v>
      </c>
      <c r="D345" s="89">
        <v>1002131154741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29"/>
        <v>6168</v>
      </c>
      <c r="B346" s="39" t="s">
        <v>318</v>
      </c>
      <c r="C346" s="88" t="s">
        <v>34</v>
      </c>
      <c r="D346" s="89">
        <v>1002131156168</v>
      </c>
      <c r="E346" s="24"/>
      <c r="F346" s="23">
        <v>0.35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1857</v>
      </c>
      <c r="B347" s="39" t="s">
        <v>319</v>
      </c>
      <c r="C347" s="88" t="s">
        <v>34</v>
      </c>
      <c r="D347" s="89">
        <v>1002131161857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29"/>
        <v>6663</v>
      </c>
      <c r="B348" s="61" t="s">
        <v>320</v>
      </c>
      <c r="C348" s="56" t="s">
        <v>34</v>
      </c>
      <c r="D348" s="57">
        <v>1002133376663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5579</v>
      </c>
      <c r="B349" s="39" t="s">
        <v>321</v>
      </c>
      <c r="C349" s="88" t="s">
        <v>34</v>
      </c>
      <c r="D349" s="89">
        <v>1002134275579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5897</v>
      </c>
      <c r="B350" s="39" t="s">
        <v>322</v>
      </c>
      <c r="C350" s="88" t="s">
        <v>34</v>
      </c>
      <c r="D350" s="89">
        <v>1002134615897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5898</v>
      </c>
      <c r="B351" s="39" t="s">
        <v>323</v>
      </c>
      <c r="C351" s="88" t="s">
        <v>34</v>
      </c>
      <c r="D351" s="89">
        <v>1002131125898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29"/>
        <v>4731</v>
      </c>
      <c r="B352" s="39" t="s">
        <v>324</v>
      </c>
      <c r="C352" s="88" t="s">
        <v>34</v>
      </c>
      <c r="D352" s="89">
        <v>1002131154731</v>
      </c>
      <c r="E352" s="24"/>
      <c r="F352" s="23">
        <v>5</v>
      </c>
      <c r="G352" s="23">
        <f t="shared" si="28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29"/>
        <v>5754</v>
      </c>
      <c r="B353" s="39" t="s">
        <v>325</v>
      </c>
      <c r="C353" s="88" t="s">
        <v>34</v>
      </c>
      <c r="D353" s="89">
        <v>1002131155754</v>
      </c>
      <c r="E353" s="24"/>
      <c r="F353" s="23">
        <v>4.5</v>
      </c>
      <c r="G353" s="23">
        <f t="shared" si="28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29"/>
        <v>5755</v>
      </c>
      <c r="B354" s="39" t="s">
        <v>326</v>
      </c>
      <c r="C354" s="88" t="s">
        <v>34</v>
      </c>
      <c r="D354" s="89">
        <v>1002131185755</v>
      </c>
      <c r="E354" s="24"/>
      <c r="F354" s="23">
        <v>4.5</v>
      </c>
      <c r="G354" s="23">
        <f t="shared" ref="G354:G357" si="30">E354*F354</f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29"/>
        <v>6150</v>
      </c>
      <c r="B355" s="39" t="s">
        <v>327</v>
      </c>
      <c r="C355" s="88" t="s">
        <v>34</v>
      </c>
      <c r="D355" s="89">
        <v>1002135296150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5.75" thickBot="1" x14ac:dyDescent="0.3">
      <c r="A356" s="62" t="str">
        <f t="shared" ref="A356:A387" si="31">RIGHT(D356,4)</f>
        <v>6151</v>
      </c>
      <c r="B356" s="39" t="s">
        <v>328</v>
      </c>
      <c r="C356" s="88" t="s">
        <v>34</v>
      </c>
      <c r="D356" s="89">
        <v>1002135286151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31"/>
    </row>
    <row r="357" spans="1:10" ht="16.5" thickTop="1" thickBot="1" x14ac:dyDescent="0.3">
      <c r="A357" s="62" t="str">
        <f t="shared" si="31"/>
        <v/>
      </c>
      <c r="B357" s="49" t="s">
        <v>329</v>
      </c>
      <c r="C357" s="49"/>
      <c r="D357" s="49"/>
      <c r="E357" s="49"/>
      <c r="F357" s="49"/>
      <c r="G357" s="23">
        <f t="shared" si="30"/>
        <v>0</v>
      </c>
      <c r="H357" s="49"/>
      <c r="I357" s="49"/>
      <c r="J357" s="50"/>
    </row>
    <row r="358" spans="1:10" ht="15.75" thickTop="1" x14ac:dyDescent="0.25">
      <c r="A358" s="62" t="str">
        <f t="shared" si="31"/>
        <v>6004</v>
      </c>
      <c r="B358" s="39" t="s">
        <v>330</v>
      </c>
      <c r="C358" s="88" t="s">
        <v>36</v>
      </c>
      <c r="D358" s="89">
        <v>1002162156004</v>
      </c>
      <c r="E358" s="24"/>
      <c r="F358" s="23">
        <v>1</v>
      </c>
      <c r="G358" s="23">
        <f t="shared" ref="G358:G389" si="32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1"/>
        <v>5417</v>
      </c>
      <c r="B359" s="39" t="s">
        <v>331</v>
      </c>
      <c r="C359" s="88" t="s">
        <v>20</v>
      </c>
      <c r="D359" s="89">
        <v>1002162215417</v>
      </c>
      <c r="E359" s="24"/>
      <c r="F359" s="23">
        <v>2.0339999999999998</v>
      </c>
      <c r="G359" s="23">
        <f t="shared" si="32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1"/>
        <v>6019</v>
      </c>
      <c r="B360" s="39" t="s">
        <v>332</v>
      </c>
      <c r="C360" s="88" t="s">
        <v>36</v>
      </c>
      <c r="D360" s="89">
        <v>1002162166019</v>
      </c>
      <c r="E360" s="24"/>
      <c r="F360" s="23">
        <v>1</v>
      </c>
      <c r="G360" s="23">
        <f t="shared" si="32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1"/>
        <v>6318</v>
      </c>
      <c r="B361" s="39" t="s">
        <v>333</v>
      </c>
      <c r="C361" s="88" t="s">
        <v>36</v>
      </c>
      <c r="D361" s="89">
        <v>1003171436318</v>
      </c>
      <c r="E361" s="24"/>
      <c r="F361" s="23">
        <v>0.4</v>
      </c>
      <c r="G361" s="23">
        <f t="shared" si="32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1"/>
        <v>5394</v>
      </c>
      <c r="B362" s="39" t="s">
        <v>334</v>
      </c>
      <c r="C362" s="88" t="s">
        <v>36</v>
      </c>
      <c r="D362" s="89">
        <v>1003171575394</v>
      </c>
      <c r="E362" s="24"/>
      <c r="F362" s="23">
        <v>0.5</v>
      </c>
      <c r="G362" s="23">
        <f t="shared" si="32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1"/>
        <v>6174</v>
      </c>
      <c r="B363" s="39" t="s">
        <v>335</v>
      </c>
      <c r="C363" s="88" t="s">
        <v>36</v>
      </c>
      <c r="D363" s="89">
        <v>1003171576174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1"/>
        <v>5397</v>
      </c>
      <c r="B364" s="39" t="s">
        <v>336</v>
      </c>
      <c r="C364" s="88" t="s">
        <v>36</v>
      </c>
      <c r="D364" s="89">
        <v>1003171585397</v>
      </c>
      <c r="E364" s="24"/>
      <c r="F364" s="23">
        <v>0.4</v>
      </c>
      <c r="G364" s="23">
        <f t="shared" si="32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1"/>
        <v>5398</v>
      </c>
      <c r="B365" s="39" t="s">
        <v>337</v>
      </c>
      <c r="C365" s="88" t="s">
        <v>36</v>
      </c>
      <c r="D365" s="89">
        <v>1003171585398</v>
      </c>
      <c r="E365" s="24"/>
      <c r="F365" s="23">
        <v>0.5</v>
      </c>
      <c r="G365" s="23">
        <f t="shared" si="32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1"/>
        <v>5589</v>
      </c>
      <c r="B366" s="39" t="s">
        <v>338</v>
      </c>
      <c r="C366" s="88" t="s">
        <v>36</v>
      </c>
      <c r="D366" s="89">
        <v>1003173575589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5722</v>
      </c>
      <c r="B367" s="39" t="s">
        <v>339</v>
      </c>
      <c r="C367" s="88" t="s">
        <v>36</v>
      </c>
      <c r="D367" s="89">
        <v>1003171735722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5428</v>
      </c>
      <c r="B368" s="39" t="s">
        <v>340</v>
      </c>
      <c r="C368" s="88" t="s">
        <v>36</v>
      </c>
      <c r="D368" s="89">
        <v>1003171735428</v>
      </c>
      <c r="E368" s="24"/>
      <c r="F368" s="23">
        <v>0.5</v>
      </c>
      <c r="G368" s="23">
        <f t="shared" si="32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si="31"/>
        <v>5435</v>
      </c>
      <c r="B369" s="39" t="s">
        <v>341</v>
      </c>
      <c r="C369" s="88" t="s">
        <v>36</v>
      </c>
      <c r="D369" s="89">
        <v>1003171755435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1"/>
        <v>5856</v>
      </c>
      <c r="B370" s="39" t="s">
        <v>342</v>
      </c>
      <c r="C370" s="88" t="s">
        <v>36</v>
      </c>
      <c r="D370" s="89">
        <v>1003174575856</v>
      </c>
      <c r="E370" s="24"/>
      <c r="F370" s="23">
        <v>0.28999999999999998</v>
      </c>
      <c r="G370" s="23">
        <f t="shared" si="32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1"/>
        <v>4869</v>
      </c>
      <c r="B371" s="39" t="s">
        <v>343</v>
      </c>
      <c r="C371" s="88" t="s">
        <v>36</v>
      </c>
      <c r="D371" s="89">
        <v>1003171674869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4873</v>
      </c>
      <c r="B372" s="39" t="s">
        <v>344</v>
      </c>
      <c r="C372" s="88" t="s">
        <v>36</v>
      </c>
      <c r="D372" s="89">
        <v>1003171684873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1"/>
        <v>4725</v>
      </c>
      <c r="B373" s="39" t="s">
        <v>345</v>
      </c>
      <c r="C373" s="88" t="s">
        <v>36</v>
      </c>
      <c r="D373" s="89">
        <v>1003171504725</v>
      </c>
      <c r="E373" s="24"/>
      <c r="F373" s="23">
        <v>0.4</v>
      </c>
      <c r="G373" s="23">
        <f t="shared" si="32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1"/>
        <v>5855</v>
      </c>
      <c r="B374" s="39" t="s">
        <v>346</v>
      </c>
      <c r="C374" s="88" t="s">
        <v>36</v>
      </c>
      <c r="D374" s="89">
        <v>1003174565855</v>
      </c>
      <c r="E374" s="24"/>
      <c r="F374" s="23">
        <v>1</v>
      </c>
      <c r="G374" s="23">
        <f t="shared" si="32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1"/>
        <v>5375</v>
      </c>
      <c r="B375" s="39" t="s">
        <v>347</v>
      </c>
      <c r="C375" s="88" t="s">
        <v>36</v>
      </c>
      <c r="D375" s="89">
        <v>1003171465375</v>
      </c>
      <c r="E375" s="24"/>
      <c r="F375" s="23">
        <v>1.3</v>
      </c>
      <c r="G375" s="23">
        <f t="shared" si="32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1"/>
        <v>6171</v>
      </c>
      <c r="B376" s="39" t="s">
        <v>348</v>
      </c>
      <c r="C376" s="88" t="s">
        <v>36</v>
      </c>
      <c r="D376" s="89">
        <v>1003175086171</v>
      </c>
      <c r="E376" s="24"/>
      <c r="F376" s="23">
        <v>1.1499999999999999</v>
      </c>
      <c r="G376" s="23">
        <f t="shared" si="32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1"/>
        <v>6198</v>
      </c>
      <c r="B377" s="39" t="s">
        <v>349</v>
      </c>
      <c r="C377" s="88" t="s">
        <v>36</v>
      </c>
      <c r="D377" s="89">
        <v>1003175136198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1"/>
        <v>5399</v>
      </c>
      <c r="B378" s="39" t="s">
        <v>350</v>
      </c>
      <c r="C378" s="88" t="s">
        <v>36</v>
      </c>
      <c r="D378" s="89">
        <v>1003171585399</v>
      </c>
      <c r="E378" s="24"/>
      <c r="F378" s="23">
        <v>1</v>
      </c>
      <c r="G378" s="23">
        <f t="shared" si="32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1"/>
        <v>5665</v>
      </c>
      <c r="B379" s="39" t="s">
        <v>351</v>
      </c>
      <c r="C379" s="88" t="s">
        <v>36</v>
      </c>
      <c r="D379" s="89">
        <v>1003171725665</v>
      </c>
      <c r="E379" s="24"/>
      <c r="F379" s="23">
        <v>1.8</v>
      </c>
      <c r="G379" s="23">
        <f t="shared" si="32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1"/>
        <v>4793</v>
      </c>
      <c r="B380" s="39" t="s">
        <v>352</v>
      </c>
      <c r="C380" s="88" t="s">
        <v>36</v>
      </c>
      <c r="D380" s="89">
        <v>1003171734793</v>
      </c>
      <c r="E380" s="24"/>
      <c r="F380" s="23">
        <v>1.05</v>
      </c>
      <c r="G380" s="23">
        <f t="shared" si="32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1"/>
        <v>4720</v>
      </c>
      <c r="B381" s="39" t="s">
        <v>353</v>
      </c>
      <c r="C381" s="88" t="s">
        <v>36</v>
      </c>
      <c r="D381" s="89">
        <v>1003171524720</v>
      </c>
      <c r="E381" s="24"/>
      <c r="F381" s="23">
        <v>1.28</v>
      </c>
      <c r="G381" s="23">
        <f t="shared" si="32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1"/>
        <v>5486</v>
      </c>
      <c r="B382" s="39" t="s">
        <v>354</v>
      </c>
      <c r="C382" s="88" t="s">
        <v>36</v>
      </c>
      <c r="D382" s="89">
        <v>1003173585486</v>
      </c>
      <c r="E382" s="24"/>
      <c r="F382" s="23">
        <v>0.5</v>
      </c>
      <c r="G382" s="23">
        <f t="shared" si="32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1"/>
        <v>4963</v>
      </c>
      <c r="B383" s="39" t="s">
        <v>355</v>
      </c>
      <c r="C383" s="88" t="s">
        <v>36</v>
      </c>
      <c r="D383" s="89">
        <v>1003173564963</v>
      </c>
      <c r="E383" s="24"/>
      <c r="F383" s="23">
        <v>0.3</v>
      </c>
      <c r="G383" s="23">
        <f t="shared" si="32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1"/>
        <v>4866</v>
      </c>
      <c r="B384" s="39" t="s">
        <v>356</v>
      </c>
      <c r="C384" s="88" t="s">
        <v>36</v>
      </c>
      <c r="D384" s="89">
        <v>1003171674866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5466</v>
      </c>
      <c r="B385" s="39" t="s">
        <v>357</v>
      </c>
      <c r="C385" s="88" t="s">
        <v>36</v>
      </c>
      <c r="D385" s="89">
        <v>1003174005466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5765</v>
      </c>
      <c r="B386" s="39" t="s">
        <v>358</v>
      </c>
      <c r="C386" s="88" t="s">
        <v>36</v>
      </c>
      <c r="D386" s="89">
        <v>1003171685765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1"/>
        <v>5633</v>
      </c>
      <c r="B387" s="39" t="s">
        <v>359</v>
      </c>
      <c r="C387" s="88" t="s">
        <v>36</v>
      </c>
      <c r="D387" s="89">
        <v>1003173995633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ref="A388:A418" si="33">RIGHT(D388,4)</f>
        <v>6552</v>
      </c>
      <c r="B388" s="39" t="s">
        <v>360</v>
      </c>
      <c r="C388" s="88" t="s">
        <v>36</v>
      </c>
      <c r="D388" s="89">
        <v>1003173996552</v>
      </c>
      <c r="E388" s="24"/>
      <c r="F388" s="23">
        <v>0.7</v>
      </c>
      <c r="G388" s="23">
        <f t="shared" si="32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3"/>
        <v>5465</v>
      </c>
      <c r="B389" s="39" t="s">
        <v>361</v>
      </c>
      <c r="C389" s="88" t="s">
        <v>36</v>
      </c>
      <c r="D389" s="89">
        <v>1003173995465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5340</v>
      </c>
      <c r="B390" s="39" t="s">
        <v>362</v>
      </c>
      <c r="C390" s="88" t="s">
        <v>36</v>
      </c>
      <c r="D390" s="89">
        <v>1003173995340</v>
      </c>
      <c r="E390" s="24"/>
      <c r="F390" s="23">
        <v>0.4</v>
      </c>
      <c r="G390" s="23">
        <f t="shared" ref="G390:G420" si="34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4877</v>
      </c>
      <c r="B391" s="39" t="s">
        <v>363</v>
      </c>
      <c r="C391" s="88" t="s">
        <v>36</v>
      </c>
      <c r="D391" s="89">
        <v>1003173124877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6389</v>
      </c>
      <c r="B392" s="39" t="s">
        <v>364</v>
      </c>
      <c r="C392" s="88" t="s">
        <v>36</v>
      </c>
      <c r="D392" s="89">
        <v>1003173126389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4780</v>
      </c>
      <c r="B393" s="39" t="s">
        <v>365</v>
      </c>
      <c r="C393" s="88" t="s">
        <v>36</v>
      </c>
      <c r="D393" s="89">
        <v>1003173284780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5588</v>
      </c>
      <c r="B394" s="39" t="s">
        <v>366</v>
      </c>
      <c r="C394" s="88" t="s">
        <v>36</v>
      </c>
      <c r="D394" s="89">
        <v>1003174295588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3"/>
        <v>4964</v>
      </c>
      <c r="B395" s="39" t="s">
        <v>367</v>
      </c>
      <c r="C395" s="88" t="s">
        <v>36</v>
      </c>
      <c r="D395" s="89">
        <v>1003173604964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6390</v>
      </c>
      <c r="B396" s="39" t="s">
        <v>367</v>
      </c>
      <c r="C396" s="88" t="s">
        <v>36</v>
      </c>
      <c r="D396" s="89">
        <v>1003173606390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3"/>
        <v>5583</v>
      </c>
      <c r="B397" s="39" t="s">
        <v>368</v>
      </c>
      <c r="C397" s="88" t="s">
        <v>36</v>
      </c>
      <c r="D397" s="89">
        <v>1003174325583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5439</v>
      </c>
      <c r="B398" s="39" t="s">
        <v>369</v>
      </c>
      <c r="C398" s="88" t="s">
        <v>36</v>
      </c>
      <c r="D398" s="89">
        <v>1003171355439</v>
      </c>
      <c r="E398" s="24"/>
      <c r="F398" s="23">
        <v>1.46</v>
      </c>
      <c r="G398" s="23">
        <f t="shared" si="34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3"/>
        <v>5358</v>
      </c>
      <c r="B399" s="39" t="s">
        <v>370</v>
      </c>
      <c r="C399" s="88" t="s">
        <v>36</v>
      </c>
      <c r="D399" s="89">
        <v>1003171415358</v>
      </c>
      <c r="E399" s="24"/>
      <c r="F399" s="23">
        <v>0.95</v>
      </c>
      <c r="G399" s="23">
        <f t="shared" si="34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3"/>
        <v>5380</v>
      </c>
      <c r="B400" s="39" t="s">
        <v>371</v>
      </c>
      <c r="C400" s="88" t="s">
        <v>36</v>
      </c>
      <c r="D400" s="89">
        <v>1003171485380</v>
      </c>
      <c r="E400" s="24"/>
      <c r="F400" s="23">
        <v>1.25</v>
      </c>
      <c r="G400" s="23">
        <f t="shared" si="34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si="33"/>
        <v>5408</v>
      </c>
      <c r="B401" s="39" t="s">
        <v>372</v>
      </c>
      <c r="C401" s="88" t="s">
        <v>36</v>
      </c>
      <c r="D401" s="89">
        <v>1003171625408</v>
      </c>
      <c r="E401" s="24"/>
      <c r="F401" s="23">
        <v>1.05</v>
      </c>
      <c r="G401" s="23">
        <f t="shared" si="34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3"/>
        <v>4874</v>
      </c>
      <c r="B402" s="39" t="s">
        <v>373</v>
      </c>
      <c r="C402" s="88" t="s">
        <v>36</v>
      </c>
      <c r="D402" s="89">
        <v>1003171684874</v>
      </c>
      <c r="E402" s="24"/>
      <c r="F402" s="23">
        <v>1</v>
      </c>
      <c r="G402" s="23">
        <f t="shared" si="34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3"/>
        <v>5429</v>
      </c>
      <c r="B403" s="39" t="s">
        <v>374</v>
      </c>
      <c r="C403" s="88" t="s">
        <v>36</v>
      </c>
      <c r="D403" s="89">
        <v>1003171735429</v>
      </c>
      <c r="E403" s="24"/>
      <c r="F403" s="23">
        <v>1.2250000000000001</v>
      </c>
      <c r="G403" s="23">
        <f t="shared" si="34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3"/>
        <v>5434</v>
      </c>
      <c r="B404" s="39" t="s">
        <v>375</v>
      </c>
      <c r="C404" s="88" t="s">
        <v>36</v>
      </c>
      <c r="D404" s="89">
        <v>1003171745434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5436</v>
      </c>
      <c r="B405" s="39" t="s">
        <v>376</v>
      </c>
      <c r="C405" s="88" t="s">
        <v>36</v>
      </c>
      <c r="D405" s="89">
        <v>1003171755436</v>
      </c>
      <c r="E405" s="24"/>
      <c r="F405" s="23">
        <v>1.1499999999999999</v>
      </c>
      <c r="G405" s="23">
        <f t="shared" si="34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3"/>
        <v>5354</v>
      </c>
      <c r="B406" s="39" t="s">
        <v>377</v>
      </c>
      <c r="C406" s="88" t="s">
        <v>36</v>
      </c>
      <c r="D406" s="89">
        <v>1003171395354</v>
      </c>
      <c r="E406" s="24"/>
      <c r="F406" s="23">
        <v>1.32</v>
      </c>
      <c r="G406" s="23">
        <f t="shared" si="34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3"/>
        <v>5367</v>
      </c>
      <c r="B407" s="39" t="s">
        <v>378</v>
      </c>
      <c r="C407" s="88" t="s">
        <v>36</v>
      </c>
      <c r="D407" s="89">
        <v>1003171455367</v>
      </c>
      <c r="E407" s="24"/>
      <c r="F407" s="23">
        <v>1.7</v>
      </c>
      <c r="G407" s="23">
        <f t="shared" si="34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3"/>
        <v>5371</v>
      </c>
      <c r="B408" s="39" t="s">
        <v>379</v>
      </c>
      <c r="C408" s="88" t="s">
        <v>36</v>
      </c>
      <c r="D408" s="89">
        <v>1003171465371</v>
      </c>
      <c r="E408" s="24"/>
      <c r="F408" s="23">
        <v>1.7</v>
      </c>
      <c r="G408" s="23">
        <f t="shared" si="34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3"/>
        <v>5373</v>
      </c>
      <c r="B409" s="39" t="s">
        <v>380</v>
      </c>
      <c r="C409" s="88" t="s">
        <v>36</v>
      </c>
      <c r="D409" s="89">
        <v>1003171465373</v>
      </c>
      <c r="E409" s="24"/>
      <c r="F409" s="23">
        <v>2.867</v>
      </c>
      <c r="G409" s="23">
        <f t="shared" si="34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3"/>
        <v>5385</v>
      </c>
      <c r="B410" s="39" t="s">
        <v>381</v>
      </c>
      <c r="C410" s="88" t="s">
        <v>36</v>
      </c>
      <c r="D410" s="89">
        <v>1003171545385</v>
      </c>
      <c r="E410" s="24"/>
      <c r="F410" s="23">
        <v>3</v>
      </c>
      <c r="G410" s="23">
        <f t="shared" si="34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3"/>
        <v>5392</v>
      </c>
      <c r="B411" s="39" t="s">
        <v>382</v>
      </c>
      <c r="C411" s="88" t="s">
        <v>36</v>
      </c>
      <c r="D411" s="89">
        <v>1003171765392</v>
      </c>
      <c r="E411" s="24"/>
      <c r="F411" s="23">
        <v>5.0999999999999996</v>
      </c>
      <c r="G411" s="23">
        <f t="shared" si="34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3"/>
        <v>5402</v>
      </c>
      <c r="B412" s="39" t="s">
        <v>383</v>
      </c>
      <c r="C412" s="88" t="s">
        <v>36</v>
      </c>
      <c r="D412" s="89">
        <v>1003171595402</v>
      </c>
      <c r="E412" s="24"/>
      <c r="F412" s="23">
        <v>0.872</v>
      </c>
      <c r="G412" s="23">
        <f t="shared" si="34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3"/>
        <v>5407</v>
      </c>
      <c r="B413" s="39" t="s">
        <v>384</v>
      </c>
      <c r="C413" s="88" t="s">
        <v>36</v>
      </c>
      <c r="D413" s="89">
        <v>1003171595407</v>
      </c>
      <c r="E413" s="24"/>
      <c r="F413" s="23">
        <v>1.663</v>
      </c>
      <c r="G413" s="23">
        <f t="shared" si="34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3"/>
        <v>5425</v>
      </c>
      <c r="B414" s="39" t="s">
        <v>385</v>
      </c>
      <c r="C414" s="88" t="s">
        <v>36</v>
      </c>
      <c r="D414" s="89">
        <v>1003171735425</v>
      </c>
      <c r="E414" s="24"/>
      <c r="F414" s="23">
        <v>1.925</v>
      </c>
      <c r="G414" s="23">
        <f t="shared" si="34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3"/>
        <v>5418</v>
      </c>
      <c r="B415" s="39" t="s">
        <v>386</v>
      </c>
      <c r="C415" s="88" t="s">
        <v>36</v>
      </c>
      <c r="D415" s="89">
        <v>1003162215418</v>
      </c>
      <c r="E415" s="24"/>
      <c r="F415" s="23">
        <v>2</v>
      </c>
      <c r="G415" s="23">
        <f t="shared" si="34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3"/>
        <v>6409</v>
      </c>
      <c r="B416" s="39" t="s">
        <v>387</v>
      </c>
      <c r="C416" s="88" t="s">
        <v>36</v>
      </c>
      <c r="D416" s="89">
        <v>1003171356409</v>
      </c>
      <c r="E416" s="24"/>
      <c r="F416" s="23">
        <v>0.96</v>
      </c>
      <c r="G416" s="23">
        <f t="shared" si="34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3"/>
        <v>6099</v>
      </c>
      <c r="B417" s="39" t="s">
        <v>388</v>
      </c>
      <c r="C417" s="88" t="s">
        <v>36</v>
      </c>
      <c r="D417" s="89">
        <v>1002172146099</v>
      </c>
      <c r="E417" s="24"/>
      <c r="F417" s="23">
        <v>0.73399999999999999</v>
      </c>
      <c r="G417" s="23">
        <f t="shared" si="34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3"/>
        <v>6100</v>
      </c>
      <c r="B418" s="39" t="s">
        <v>389</v>
      </c>
      <c r="C418" s="88" t="s">
        <v>36</v>
      </c>
      <c r="D418" s="89">
        <v>1002174986100</v>
      </c>
      <c r="E418" s="24"/>
      <c r="F418" s="23">
        <v>0.66</v>
      </c>
      <c r="G418" s="23">
        <f t="shared" si="34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ref="A419:A426" si="35">RIGHT(D419,4)</f>
        <v>6101</v>
      </c>
      <c r="B419" s="39" t="s">
        <v>390</v>
      </c>
      <c r="C419" s="88" t="s">
        <v>36</v>
      </c>
      <c r="D419" s="89">
        <v>1002174996101</v>
      </c>
      <c r="E419" s="24"/>
      <c r="F419" s="23">
        <v>0.76</v>
      </c>
      <c r="G419" s="23">
        <f t="shared" si="34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5"/>
        <v>6102</v>
      </c>
      <c r="B420" s="39" t="s">
        <v>391</v>
      </c>
      <c r="C420" s="88" t="s">
        <v>36</v>
      </c>
      <c r="D420" s="89">
        <v>1002175006102</v>
      </c>
      <c r="E420" s="24"/>
      <c r="F420" s="23">
        <v>0.47199999999999998</v>
      </c>
      <c r="G420" s="23">
        <f t="shared" si="34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5"/>
        <v>4933</v>
      </c>
      <c r="B421" s="39" t="s">
        <v>392</v>
      </c>
      <c r="C421" s="88" t="s">
        <v>36</v>
      </c>
      <c r="D421" s="89">
        <v>1002162094933</v>
      </c>
      <c r="E421" s="24"/>
      <c r="F421" s="23">
        <v>10</v>
      </c>
      <c r="G421" s="23">
        <f t="shared" ref="G421:G426" si="36">E421</f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5"/>
        <v>4934</v>
      </c>
      <c r="B422" s="39" t="s">
        <v>393</v>
      </c>
      <c r="C422" s="88" t="s">
        <v>36</v>
      </c>
      <c r="D422" s="89">
        <v>1002162094934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5"/>
        <v>4935</v>
      </c>
      <c r="B423" s="39" t="s">
        <v>394</v>
      </c>
      <c r="C423" s="88" t="s">
        <v>36</v>
      </c>
      <c r="D423" s="89">
        <v>1002163474935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5"/>
        <v>4936</v>
      </c>
      <c r="B424" s="39" t="s">
        <v>395</v>
      </c>
      <c r="C424" s="88" t="s">
        <v>36</v>
      </c>
      <c r="D424" s="89">
        <v>1002162144936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5"/>
        <v>5351</v>
      </c>
      <c r="B425" s="39" t="s">
        <v>396</v>
      </c>
      <c r="C425" s="88" t="s">
        <v>36</v>
      </c>
      <c r="D425" s="89">
        <v>1002182025351</v>
      </c>
      <c r="E425" s="24"/>
      <c r="F425" s="23">
        <v>1.532</v>
      </c>
      <c r="G425" s="23">
        <f t="shared" si="36"/>
        <v>0</v>
      </c>
      <c r="H425" s="14">
        <v>24.51</v>
      </c>
      <c r="I425" s="14">
        <v>365</v>
      </c>
      <c r="J425" s="31"/>
    </row>
    <row r="426" spans="1:10" ht="15.75" thickBot="1" x14ac:dyDescent="0.3">
      <c r="A426" s="62" t="str">
        <f t="shared" si="35"/>
        <v>5431</v>
      </c>
      <c r="B426" s="39" t="s">
        <v>397</v>
      </c>
      <c r="C426" s="88" t="s">
        <v>36</v>
      </c>
      <c r="D426" s="89">
        <v>1002182135431</v>
      </c>
      <c r="E426" s="24"/>
      <c r="F426" s="23">
        <v>2.125</v>
      </c>
      <c r="G426" s="23">
        <f t="shared" si="36"/>
        <v>0</v>
      </c>
      <c r="H426" s="14">
        <v>21.25</v>
      </c>
      <c r="I426" s="14">
        <v>365</v>
      </c>
      <c r="J426" s="31"/>
    </row>
    <row r="427" spans="1:10" ht="16.5" thickTop="1" thickBot="1" x14ac:dyDescent="0.3">
      <c r="A427" s="66"/>
      <c r="B427" s="52" t="s">
        <v>398</v>
      </c>
      <c r="C427" s="16"/>
      <c r="D427" s="40"/>
      <c r="E427" s="17">
        <f>SUM(E5:E360)</f>
        <v>0</v>
      </c>
      <c r="F427" s="17"/>
      <c r="G427" s="17">
        <f>SUM(G11:G360)</f>
        <v>0</v>
      </c>
      <c r="H427" s="17"/>
      <c r="I427" s="17"/>
      <c r="J427" s="17"/>
    </row>
    <row r="428" spans="1:10" ht="15.75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2024-08-28T10:53:47Z</dcterms:modified>
</cp:coreProperties>
</file>