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36F46E8B-981D-4212-B4AE-8FB31E9329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2" i="1" l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2" i="1"/>
  <c r="G361" i="1"/>
  <c r="G360" i="1"/>
  <c r="G359" i="1"/>
  <c r="G358" i="1"/>
  <c r="G357" i="1"/>
  <c r="G356" i="1"/>
  <c r="G347" i="1"/>
  <c r="G346" i="1"/>
  <c r="G345" i="1"/>
  <c r="G343" i="1"/>
  <c r="G341" i="1"/>
  <c r="G339" i="1"/>
  <c r="G337" i="1"/>
  <c r="G334" i="1"/>
  <c r="G332" i="1"/>
  <c r="G330" i="1"/>
  <c r="G328" i="1"/>
  <c r="G326" i="1"/>
  <c r="G324" i="1"/>
  <c r="G315" i="1"/>
  <c r="G313" i="1"/>
  <c r="G311" i="1"/>
  <c r="G310" i="1"/>
  <c r="G309" i="1"/>
  <c r="G308" i="1"/>
  <c r="G307" i="1"/>
  <c r="G306" i="1"/>
  <c r="G305" i="1"/>
  <c r="G304" i="1"/>
  <c r="G303" i="1"/>
  <c r="G302" i="1"/>
  <c r="G300" i="1"/>
  <c r="G299" i="1"/>
  <c r="G297" i="1"/>
  <c r="G296" i="1"/>
  <c r="G295" i="1"/>
  <c r="G294" i="1"/>
  <c r="G293" i="1"/>
  <c r="G291" i="1"/>
  <c r="G289" i="1"/>
  <c r="G288" i="1"/>
  <c r="G287" i="1"/>
  <c r="G286" i="1"/>
  <c r="G284" i="1"/>
  <c r="G282" i="1"/>
  <c r="G281" i="1"/>
  <c r="G280" i="1"/>
  <c r="G279" i="1"/>
  <c r="G278" i="1"/>
  <c r="G276" i="1"/>
  <c r="G275" i="1"/>
  <c r="G274" i="1"/>
  <c r="G273" i="1"/>
  <c r="G272" i="1"/>
  <c r="G270" i="1"/>
  <c r="G269" i="1"/>
  <c r="G268" i="1"/>
  <c r="G267" i="1"/>
  <c r="G266" i="1"/>
  <c r="G265" i="1"/>
  <c r="G264" i="1"/>
  <c r="G263" i="1"/>
  <c r="G261" i="1"/>
  <c r="G260" i="1"/>
  <c r="G259" i="1"/>
  <c r="G258" i="1"/>
  <c r="G257" i="1"/>
  <c r="G254" i="1"/>
  <c r="G253" i="1"/>
  <c r="G252" i="1"/>
  <c r="G251" i="1"/>
  <c r="G250" i="1"/>
  <c r="G249" i="1"/>
  <c r="G248" i="1"/>
  <c r="G246" i="1"/>
  <c r="G245" i="1"/>
  <c r="G244" i="1"/>
  <c r="G243" i="1"/>
  <c r="G242" i="1"/>
  <c r="G241" i="1"/>
  <c r="G240" i="1"/>
  <c r="G238" i="1"/>
  <c r="G237" i="1"/>
  <c r="G235" i="1"/>
  <c r="G233" i="1"/>
  <c r="G231" i="1"/>
  <c r="G230" i="1"/>
  <c r="G229" i="1"/>
  <c r="G227" i="1"/>
  <c r="G226" i="1"/>
  <c r="G225" i="1"/>
  <c r="G224" i="1"/>
  <c r="G223" i="1"/>
  <c r="G222" i="1"/>
  <c r="G221" i="1"/>
  <c r="G220" i="1"/>
  <c r="G219" i="1"/>
  <c r="G217" i="1"/>
  <c r="G216" i="1"/>
  <c r="G214" i="1"/>
  <c r="G213" i="1"/>
  <c r="G212" i="1"/>
  <c r="G210" i="1"/>
  <c r="G209" i="1"/>
  <c r="G208" i="1"/>
  <c r="G207" i="1"/>
  <c r="G206" i="1"/>
  <c r="G205" i="1"/>
  <c r="G204" i="1"/>
  <c r="G203" i="1"/>
  <c r="G201" i="1"/>
  <c r="G200" i="1"/>
  <c r="G199" i="1"/>
  <c r="G197" i="1"/>
  <c r="G196" i="1"/>
  <c r="G195" i="1"/>
  <c r="G194" i="1"/>
  <c r="G193" i="1"/>
  <c r="G192" i="1"/>
  <c r="G191" i="1"/>
  <c r="G190" i="1"/>
  <c r="G189" i="1"/>
  <c r="G188" i="1"/>
  <c r="G187" i="1"/>
  <c r="G185" i="1"/>
  <c r="G18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47" i="1"/>
  <c r="G144" i="1"/>
  <c r="G141" i="1"/>
  <c r="G138" i="1"/>
  <c r="G135" i="1"/>
  <c r="G134" i="1"/>
  <c r="G129" i="1"/>
  <c r="G127" i="1"/>
  <c r="G126" i="1"/>
  <c r="G125" i="1"/>
  <c r="G124" i="1"/>
  <c r="G122" i="1"/>
  <c r="G121" i="1"/>
  <c r="G120" i="1"/>
  <c r="G118" i="1"/>
  <c r="G117" i="1"/>
  <c r="G116" i="1"/>
  <c r="G115" i="1"/>
  <c r="G113" i="1"/>
  <c r="G112" i="1"/>
  <c r="G111" i="1"/>
  <c r="G110" i="1"/>
  <c r="G106" i="1"/>
  <c r="G104" i="1"/>
  <c r="G102" i="1"/>
  <c r="G101" i="1"/>
  <c r="G98" i="1"/>
  <c r="G97" i="1"/>
  <c r="G95" i="1"/>
  <c r="G94" i="1"/>
  <c r="G91" i="1"/>
  <c r="G90" i="1"/>
  <c r="G88" i="1"/>
  <c r="G87" i="1"/>
  <c r="G86" i="1"/>
  <c r="G84" i="1"/>
  <c r="G83" i="1"/>
  <c r="G76" i="1"/>
  <c r="G74" i="1"/>
  <c r="G73" i="1"/>
  <c r="G71" i="1"/>
  <c r="G70" i="1"/>
  <c r="G69" i="1"/>
  <c r="G68" i="1"/>
  <c r="G67" i="1"/>
  <c r="G64" i="1"/>
  <c r="G61" i="1"/>
  <c r="G60" i="1"/>
  <c r="G59" i="1"/>
  <c r="G54" i="1"/>
  <c r="G51" i="1"/>
  <c r="G50" i="1"/>
  <c r="G47" i="1"/>
  <c r="G45" i="1"/>
  <c r="G43" i="1"/>
  <c r="G41" i="1"/>
  <c r="G40" i="1"/>
  <c r="G39" i="1"/>
  <c r="G38" i="1"/>
  <c r="G37" i="1"/>
  <c r="G36" i="1"/>
  <c r="G35" i="1"/>
  <c r="G33" i="1"/>
  <c r="G26" i="1"/>
  <c r="G25" i="1"/>
  <c r="G21" i="1"/>
  <c r="G18" i="1"/>
  <c r="G15" i="1"/>
  <c r="G14" i="1"/>
  <c r="G12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363" i="1"/>
  <c r="G355" i="1"/>
  <c r="G354" i="1"/>
  <c r="G353" i="1"/>
  <c r="G352" i="1"/>
  <c r="G351" i="1"/>
  <c r="G350" i="1"/>
  <c r="G349" i="1"/>
  <c r="G348" i="1"/>
  <c r="G344" i="1"/>
  <c r="G342" i="1"/>
  <c r="G340" i="1"/>
  <c r="G338" i="1"/>
  <c r="G336" i="1"/>
  <c r="G335" i="1"/>
  <c r="G333" i="1"/>
  <c r="G331" i="1"/>
  <c r="G329" i="1"/>
  <c r="G327" i="1"/>
  <c r="G325" i="1"/>
  <c r="G323" i="1"/>
  <c r="G322" i="1"/>
  <c r="G321" i="1"/>
  <c r="G320" i="1"/>
  <c r="G319" i="1"/>
  <c r="G318" i="1"/>
  <c r="G317" i="1"/>
  <c r="G316" i="1"/>
  <c r="G314" i="1"/>
  <c r="G312" i="1"/>
  <c r="G301" i="1"/>
  <c r="G298" i="1"/>
  <c r="G292" i="1"/>
  <c r="G290" i="1"/>
  <c r="G285" i="1"/>
  <c r="G283" i="1"/>
  <c r="G277" i="1"/>
  <c r="G271" i="1"/>
  <c r="G262" i="1"/>
  <c r="G256" i="1"/>
  <c r="G255" i="1"/>
  <c r="G247" i="1"/>
  <c r="G239" i="1"/>
  <c r="G236" i="1"/>
  <c r="G234" i="1"/>
  <c r="G232" i="1"/>
  <c r="G228" i="1"/>
  <c r="G218" i="1"/>
  <c r="G215" i="1"/>
  <c r="G211" i="1"/>
  <c r="G202" i="1"/>
  <c r="G198" i="1"/>
  <c r="G186" i="1"/>
  <c r="G184" i="1"/>
  <c r="G183" i="1"/>
  <c r="G181" i="1"/>
  <c r="G180" i="1"/>
  <c r="G179" i="1"/>
  <c r="G178" i="1"/>
  <c r="G177" i="1"/>
  <c r="G176" i="1"/>
  <c r="G175" i="1"/>
  <c r="G174" i="1"/>
  <c r="G173" i="1"/>
  <c r="G172" i="1"/>
  <c r="G150" i="1"/>
  <c r="G149" i="1"/>
  <c r="G148" i="1"/>
  <c r="G146" i="1"/>
  <c r="G145" i="1"/>
  <c r="G143" i="1"/>
  <c r="G142" i="1"/>
  <c r="G140" i="1"/>
  <c r="G139" i="1"/>
  <c r="G137" i="1"/>
  <c r="G136" i="1"/>
  <c r="G133" i="1"/>
  <c r="G132" i="1"/>
  <c r="G131" i="1"/>
  <c r="G130" i="1"/>
  <c r="G128" i="1"/>
  <c r="G123" i="1"/>
  <c r="G119" i="1"/>
  <c r="G114" i="1"/>
  <c r="G109" i="1"/>
  <c r="G108" i="1"/>
  <c r="G107" i="1"/>
  <c r="G105" i="1"/>
  <c r="G103" i="1"/>
  <c r="G100" i="1"/>
  <c r="G99" i="1"/>
  <c r="G96" i="1"/>
  <c r="G93" i="1"/>
  <c r="G92" i="1"/>
  <c r="G89" i="1"/>
  <c r="G85" i="1"/>
  <c r="G82" i="1"/>
  <c r="G81" i="1"/>
  <c r="G80" i="1"/>
  <c r="G79" i="1"/>
  <c r="G78" i="1"/>
  <c r="G77" i="1"/>
  <c r="G75" i="1"/>
  <c r="G72" i="1"/>
  <c r="G66" i="1"/>
  <c r="G65" i="1"/>
  <c r="G63" i="1"/>
  <c r="G62" i="1"/>
  <c r="G58" i="1"/>
  <c r="G57" i="1"/>
  <c r="G56" i="1"/>
  <c r="G55" i="1"/>
  <c r="G53" i="1"/>
  <c r="G52" i="1"/>
  <c r="G49" i="1"/>
  <c r="G48" i="1"/>
  <c r="G46" i="1"/>
  <c r="G44" i="1"/>
  <c r="G42" i="1"/>
  <c r="G34" i="1"/>
  <c r="G32" i="1"/>
  <c r="G31" i="1"/>
  <c r="G30" i="1"/>
  <c r="G29" i="1"/>
  <c r="G28" i="1"/>
  <c r="G27" i="1"/>
  <c r="G24" i="1"/>
  <c r="G23" i="1"/>
  <c r="G22" i="1"/>
  <c r="G20" i="1"/>
  <c r="G19" i="1"/>
  <c r="G17" i="1"/>
  <c r="G16" i="1"/>
  <c r="G13" i="1"/>
  <c r="E516" i="1" l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6" i="1"/>
  <c r="A105" i="1"/>
  <c r="A103" i="1"/>
  <c r="A102" i="1"/>
  <c r="A101" i="1"/>
  <c r="A100" i="1"/>
  <c r="A99" i="1"/>
  <c r="A98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5" i="1"/>
  <c r="A24" i="1"/>
  <c r="A23" i="1"/>
  <c r="A22" i="1"/>
  <c r="A21" i="1"/>
  <c r="A20" i="1"/>
  <c r="A19" i="1"/>
  <c r="A18" i="1"/>
  <c r="A17" i="1"/>
  <c r="A16" i="1"/>
  <c r="A15" i="1"/>
  <c r="A14" i="1"/>
  <c r="A12" i="1"/>
  <c r="G11" i="1"/>
  <c r="F11" i="1"/>
  <c r="A11" i="1"/>
  <c r="G516" i="1" l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<sst xmlns="http://schemas.openxmlformats.org/spreadsheetml/2006/main" count="1021" uniqueCount="516">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</sst>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K15" sqref="K15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45360</v>
      </c>
      <c r="E3" s="7" t="s">
        <v>3</v>
      </c>
      <c r="F3" s="73">
        <v>45363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/>
      <c r="F13" s="23">
        <v>1</v>
      </c>
      <c r="G13" s="23">
        <f>E13</f>
        <v>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15" si="1"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ref="G16:G20" si="2"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2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2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2"/>
        <v>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 t="shared" ref="G22:G24" si="3"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 t="shared" si="3"/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 t="shared" si="3"/>
        <v>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 t="shared" ref="G25:G26" si="4"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 t="shared" si="4"/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5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6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5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6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5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6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5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6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5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6"/>
        <v>4813</v>
      </c>
      <c r="B32" s="27" t="s">
        <v>45</v>
      </c>
      <c r="C32" s="31" t="s">
        <v>21</v>
      </c>
      <c r="D32" s="28">
        <v>1001012564813</v>
      </c>
      <c r="E32" s="24"/>
      <c r="F32" s="23">
        <v>1.35</v>
      </c>
      <c r="G32" s="23">
        <f t="shared" si="5"/>
        <v>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6"/>
        <v>6392</v>
      </c>
      <c r="B33" s="60" t="s">
        <v>46</v>
      </c>
      <c r="C33" s="61" t="s">
        <v>23</v>
      </c>
      <c r="D33" s="62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6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6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 t="shared" ref="G35:G41" si="7"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6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7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6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7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6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7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6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7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6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7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6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7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6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6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6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6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6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6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6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ref="G48:G66" si="8"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6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8"/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6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ref="G50:G51" si="9"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6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9"/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6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8"/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6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8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6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6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8"/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6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8"/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6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8"/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6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8"/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6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ref="G59:G61" si="10"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11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10"/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11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10"/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11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8"/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11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8"/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11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11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8"/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11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8"/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11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ref="G67:G71" si="12"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11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si="12"/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11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12"/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11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12"/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11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12"/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11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11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ref="G73:G74" si="13"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11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13"/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11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11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11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93" si="14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11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14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11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14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11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14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11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14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11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14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11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ref="G83:G84" si="15"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11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15"/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11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11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ref="G86:G88" si="16"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11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16"/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11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16"/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11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11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ref="G90:G91" si="17"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11"/>
        <v/>
      </c>
      <c r="B91" s="53" t="s">
        <v>104</v>
      </c>
      <c r="C91" s="53"/>
      <c r="D91" s="53"/>
      <c r="E91" s="53"/>
      <c r="F91" s="53"/>
      <c r="G91" s="23">
        <f t="shared" si="17"/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11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 t="shared" si="14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11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14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11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 t="shared" ref="G94:G95" si="18"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11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 t="shared" si="18"/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11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 t="shared" ref="G97:G98" si="19"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20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 t="shared" si="19"/>
        <v>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20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 t="shared" ref="G99:G100" si="21"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20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 t="shared" si="21"/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20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 t="shared" ref="G101:G102" si="22"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20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 t="shared" si="22"/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20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/>
      <c r="F107" s="23">
        <v>2.125</v>
      </c>
      <c r="G107" s="23">
        <f t="shared" ref="G107:G109" si="23"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24">RIGHT(D108,4)</f>
        <v>6113</v>
      </c>
      <c r="B108" s="60" t="s">
        <v>121</v>
      </c>
      <c r="C108" s="61" t="s">
        <v>21</v>
      </c>
      <c r="D108" s="62">
        <v>1001022376113</v>
      </c>
      <c r="E108" s="24"/>
      <c r="F108" s="23">
        <v>1.0589999999999999</v>
      </c>
      <c r="G108" s="23">
        <f t="shared" si="23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24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 t="shared" si="23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24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 t="shared" ref="G110:G113" si="25"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24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25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24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 t="shared" si="25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24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 t="shared" si="25"/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24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24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ref="G115:G118" si="26"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24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 t="shared" si="26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24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 t="shared" si="26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24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 t="shared" si="26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24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24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 t="shared" ref="G120:G122" si="27"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24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 t="shared" si="27"/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24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27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24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24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ref="G124:G127" si="28"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24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28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24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28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24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28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24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24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24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 t="shared" ref="G130:G133" si="29"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 t="shared" si="29"/>
        <v>0</v>
      </c>
      <c r="H131" s="14"/>
      <c r="I131" s="14"/>
      <c r="J131" s="34"/>
    </row>
    <row r="132" spans="1:10" ht="16.5" customHeight="1" x14ac:dyDescent="0.25">
      <c r="A132" s="68" t="str">
        <f t="shared" ref="A132:A166" si="30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si="29"/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30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29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30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ref="G134:G135" si="31"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30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31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30"/>
        <v>6123</v>
      </c>
      <c r="B136" s="65" t="s">
        <v>149</v>
      </c>
      <c r="C136" s="61" t="s">
        <v>21</v>
      </c>
      <c r="D136" s="62">
        <v>1001024976123</v>
      </c>
      <c r="E136" s="24"/>
      <c r="F136" s="23">
        <v>1.0249999999999999</v>
      </c>
      <c r="G136" s="23">
        <f t="shared" ref="G136:G150" si="32">E136</f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30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 t="shared" si="3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30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30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3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30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3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30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30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3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30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3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30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30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 t="shared" si="3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30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3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30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30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3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30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3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30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3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30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33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30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33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30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33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30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33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30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33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30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33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30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33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30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33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30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33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30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33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30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33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30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33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30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33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30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33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30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33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30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33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33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34">RIGHT(D168,4)</f>
        <v>6722</v>
      </c>
      <c r="B168" s="65" t="s">
        <v>181</v>
      </c>
      <c r="C168" s="61" t="s">
        <v>23</v>
      </c>
      <c r="D168" s="62">
        <v>1001022376722</v>
      </c>
      <c r="E168" s="24"/>
      <c r="F168" s="23">
        <v>0.41</v>
      </c>
      <c r="G168" s="23">
        <f t="shared" si="33"/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34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33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34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33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34"/>
        <v/>
      </c>
      <c r="B171" s="53" t="s">
        <v>184</v>
      </c>
      <c r="C171" s="53"/>
      <c r="D171" s="53"/>
      <c r="E171" s="53"/>
      <c r="F171" s="53"/>
      <c r="G171" s="23">
        <f t="shared" si="33"/>
        <v>0</v>
      </c>
      <c r="H171" s="53"/>
      <c r="I171" s="53"/>
      <c r="J171" s="54"/>
    </row>
    <row r="172" spans="1:10" ht="16.5" customHeight="1" thickTop="1" x14ac:dyDescent="0.25">
      <c r="A172" s="69" t="str">
        <f t="shared" si="34"/>
        <v>3297</v>
      </c>
      <c r="B172" s="65" t="s">
        <v>185</v>
      </c>
      <c r="C172" s="61" t="s">
        <v>25</v>
      </c>
      <c r="D172" s="62">
        <v>1001034063297</v>
      </c>
      <c r="E172" s="24"/>
      <c r="F172" s="23">
        <v>0.98699999999999999</v>
      </c>
      <c r="G172" s="23">
        <f t="shared" ref="G172:G181" si="35">E172</f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34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35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34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35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34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35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34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35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34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35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34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35"/>
        <v>0</v>
      </c>
      <c r="H178" s="14"/>
      <c r="I178" s="14"/>
      <c r="J178" s="34"/>
    </row>
    <row r="179" spans="1:10" ht="16.5" customHeight="1" x14ac:dyDescent="0.25">
      <c r="A179" s="68" t="str">
        <f t="shared" si="34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35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34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3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34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3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34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34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ref="G183:G184" si="36"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34"/>
        <v>6308</v>
      </c>
      <c r="B184" s="65" t="s">
        <v>197</v>
      </c>
      <c r="C184" s="61" t="s">
        <v>21</v>
      </c>
      <c r="D184" s="62">
        <v>1001035026308</v>
      </c>
      <c r="E184" s="24"/>
      <c r="F184" s="23">
        <v>0.98699999999999999</v>
      </c>
      <c r="G184" s="23">
        <f t="shared" si="36"/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34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34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34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37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34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37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34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37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34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37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34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37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34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37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37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38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37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38"/>
        <v/>
      </c>
      <c r="B195" s="53" t="s">
        <v>208</v>
      </c>
      <c r="C195" s="53"/>
      <c r="D195" s="53"/>
      <c r="E195" s="53"/>
      <c r="F195" s="53"/>
      <c r="G195" s="23">
        <f t="shared" si="37"/>
        <v>0</v>
      </c>
      <c r="H195" s="53"/>
      <c r="I195" s="53"/>
      <c r="J195" s="54"/>
    </row>
    <row r="196" spans="1:10" ht="16.5" customHeight="1" thickTop="1" x14ac:dyDescent="0.25">
      <c r="A196" s="68" t="str">
        <f t="shared" si="38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37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38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37"/>
        <v>0</v>
      </c>
      <c r="H197" s="14"/>
      <c r="I197" s="14"/>
      <c r="J197" s="34"/>
    </row>
    <row r="198" spans="1:10" ht="16.5" customHeight="1" x14ac:dyDescent="0.25">
      <c r="A198" s="68" t="str">
        <f t="shared" si="38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38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 t="shared" ref="G199:G201" si="39"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38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 t="shared" si="39"/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38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 t="shared" si="39"/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38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38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40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38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40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38"/>
        <v>6666</v>
      </c>
      <c r="B205" s="58" t="s">
        <v>218</v>
      </c>
      <c r="C205" s="31" t="s">
        <v>23</v>
      </c>
      <c r="D205" s="28">
        <v>1001302276666</v>
      </c>
      <c r="E205" s="24"/>
      <c r="F205" s="23">
        <v>0.28000000000000003</v>
      </c>
      <c r="G205" s="23">
        <f t="shared" si="40"/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38"/>
        <v>6669</v>
      </c>
      <c r="B206" s="58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 t="shared" si="40"/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38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40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38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40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38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40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38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40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38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38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ref="G212:G214" si="41"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38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41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38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41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38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38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ref="G216:G217" si="42"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38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42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38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38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43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38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43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38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43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38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43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38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43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38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43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38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43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44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43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44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43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44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44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 t="shared" ref="G229:G231" si="45"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44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45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44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45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44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44"/>
        <v>6683</v>
      </c>
      <c r="B233" s="58" t="s">
        <v>241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44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44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ref="G235" si="46"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44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44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 t="shared" ref="G237:G238" si="47"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44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47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44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44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48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44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48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44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48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44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48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44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48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44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48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44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48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44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44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49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44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49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44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49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44"/>
        <v>6692</v>
      </c>
      <c r="B251" s="58" t="s">
        <v>256</v>
      </c>
      <c r="C251" s="31" t="s">
        <v>23</v>
      </c>
      <c r="D251" s="28">
        <v>1001303056692</v>
      </c>
      <c r="E251" s="24"/>
      <c r="F251" s="23">
        <v>0.28000000000000003</v>
      </c>
      <c r="G251" s="23">
        <f t="shared" si="49"/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44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49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44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49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44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49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44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ref="G255:G256" si="50"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44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5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44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 t="shared" ref="G257:G261" si="51"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52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51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52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51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52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 t="shared" si="51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52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51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52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52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53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52"/>
        <v>6697</v>
      </c>
      <c r="B264" s="58" t="s">
        <v>266</v>
      </c>
      <c r="C264" s="31" t="s">
        <v>23</v>
      </c>
      <c r="D264" s="28">
        <v>1001301876697</v>
      </c>
      <c r="E264" s="24"/>
      <c r="F264" s="23">
        <v>0.35</v>
      </c>
      <c r="G264" s="23">
        <f t="shared" si="53"/>
        <v>0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52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53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52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53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52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53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52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53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52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53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52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53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52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52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 t="shared" ref="G272:G276" si="54"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52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54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52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 t="shared" si="54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52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54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52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 t="shared" si="54"/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52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52"/>
        <v>6684</v>
      </c>
      <c r="B278" s="60" t="s">
        <v>278</v>
      </c>
      <c r="C278" s="61" t="s">
        <v>23</v>
      </c>
      <c r="D278" s="62">
        <v>1001304506684</v>
      </c>
      <c r="E278" s="24"/>
      <c r="F278" s="23">
        <v>0.28000000000000003</v>
      </c>
      <c r="G278" s="23">
        <f t="shared" ref="G278:G282" si="55">E278*F278</f>
        <v>0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52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 t="shared" si="55"/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52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 t="shared" si="55"/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52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 t="shared" si="55"/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52"/>
        <v>6689</v>
      </c>
      <c r="B282" s="66" t="s">
        <v>282</v>
      </c>
      <c r="C282" s="61" t="s">
        <v>27</v>
      </c>
      <c r="D282" s="62">
        <v>1001303986689</v>
      </c>
      <c r="E282" s="24"/>
      <c r="F282" s="23">
        <v>0.35</v>
      </c>
      <c r="G282" s="23">
        <f t="shared" si="55"/>
        <v>0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52"/>
        <v>5341</v>
      </c>
      <c r="B283" s="51" t="s">
        <v>283</v>
      </c>
      <c r="C283" s="31" t="s">
        <v>21</v>
      </c>
      <c r="D283" s="28">
        <v>1001053985341</v>
      </c>
      <c r="E283" s="24"/>
      <c r="F283" s="23">
        <v>0.69499999999999995</v>
      </c>
      <c r="G283" s="23">
        <f>E283</f>
        <v>0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52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52"/>
        <v>5544</v>
      </c>
      <c r="B285" s="27" t="s">
        <v>285</v>
      </c>
      <c r="C285" s="31" t="s">
        <v>21</v>
      </c>
      <c r="D285" s="28">
        <v>1001051875544</v>
      </c>
      <c r="E285" s="24"/>
      <c r="F285" s="23">
        <v>0.83399999999999996</v>
      </c>
      <c r="G285" s="23">
        <f>E285</f>
        <v>0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52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 t="shared" ref="G286:G289" si="56"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52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 t="shared" si="56"/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52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 t="shared" si="56"/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52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 t="shared" si="56"/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57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57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57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57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 t="shared" ref="G293:G297" si="58"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57"/>
        <v/>
      </c>
      <c r="B294" s="53" t="s">
        <v>294</v>
      </c>
      <c r="C294" s="53"/>
      <c r="D294" s="53"/>
      <c r="E294" s="53"/>
      <c r="F294" s="53"/>
      <c r="G294" s="23">
        <f t="shared" si="58"/>
        <v>0</v>
      </c>
      <c r="H294" s="53"/>
      <c r="I294" s="53"/>
      <c r="J294" s="54"/>
    </row>
    <row r="295" spans="1:10" ht="16.5" customHeight="1" thickTop="1" x14ac:dyDescent="0.25">
      <c r="A295" s="68" t="str">
        <f t="shared" si="57"/>
        <v>5706</v>
      </c>
      <c r="B295" s="27" t="s">
        <v>295</v>
      </c>
      <c r="C295" s="31" t="s">
        <v>23</v>
      </c>
      <c r="D295" s="28">
        <v>1001061975706</v>
      </c>
      <c r="E295" s="24"/>
      <c r="F295" s="23">
        <v>0.25</v>
      </c>
      <c r="G295" s="23">
        <f t="shared" si="58"/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57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 t="shared" si="58"/>
        <v>0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57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 t="shared" si="58"/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57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57"/>
        <v>4993</v>
      </c>
      <c r="B299" s="27" t="s">
        <v>299</v>
      </c>
      <c r="C299" s="31" t="s">
        <v>27</v>
      </c>
      <c r="D299" s="28">
        <v>1001060764993</v>
      </c>
      <c r="E299" s="24"/>
      <c r="F299" s="23">
        <v>0.25</v>
      </c>
      <c r="G299" s="23">
        <f t="shared" ref="G299:G300" si="59"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57"/>
        <v>5682</v>
      </c>
      <c r="B300" s="27" t="s">
        <v>300</v>
      </c>
      <c r="C300" s="31" t="s">
        <v>23</v>
      </c>
      <c r="D300" s="28">
        <v>1001193115682</v>
      </c>
      <c r="E300" s="24"/>
      <c r="F300" s="23">
        <v>0.12</v>
      </c>
      <c r="G300" s="23">
        <f t="shared" si="59"/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57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57"/>
        <v>5483</v>
      </c>
      <c r="B302" s="27" t="s">
        <v>302</v>
      </c>
      <c r="C302" s="31" t="s">
        <v>23</v>
      </c>
      <c r="D302" s="28">
        <v>1001062505483</v>
      </c>
      <c r="E302" s="24"/>
      <c r="F302" s="23">
        <v>0.25</v>
      </c>
      <c r="G302" s="23">
        <f t="shared" ref="G302:G311" si="60"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57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60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/>
      <c r="F304" s="23">
        <v>0.09</v>
      </c>
      <c r="G304" s="23">
        <f t="shared" si="60"/>
        <v>0</v>
      </c>
      <c r="H304" s="14"/>
      <c r="I304" s="14"/>
      <c r="J304" s="34"/>
    </row>
    <row r="305" spans="1:10" ht="16.5" customHeight="1" x14ac:dyDescent="0.25">
      <c r="A305" s="68" t="str">
        <f t="shared" ref="A305:A343" si="61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60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61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60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61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60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61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60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61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60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61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60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61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60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61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61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61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61"/>
        <v>5015</v>
      </c>
      <c r="B315" s="27" t="s">
        <v>316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61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62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61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62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61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62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61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62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61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62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61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62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61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62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61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62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61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61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61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61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61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61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61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61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61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61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61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61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 t="shared" ref="G335:G344" si="63"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61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 t="shared" si="63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61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61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61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61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61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61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 t="shared" si="63"/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61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/>
      <c r="F344" s="23">
        <v>1.5</v>
      </c>
      <c r="G344" s="23">
        <f t="shared" si="63"/>
        <v>0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64">RIGHT(D345,4)</f>
        <v>6755</v>
      </c>
      <c r="B345" s="29" t="s">
        <v>346</v>
      </c>
      <c r="C345" s="31" t="s">
        <v>27</v>
      </c>
      <c r="D345" s="57">
        <v>1001092446755</v>
      </c>
      <c r="E345" s="24"/>
      <c r="F345" s="23">
        <v>0.4</v>
      </c>
      <c r="G345" s="23">
        <f t="shared" ref="G345:G347" si="65">E345*F345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64"/>
        <v>3215</v>
      </c>
      <c r="B346" s="27" t="s">
        <v>347</v>
      </c>
      <c r="C346" s="31" t="s">
        <v>27</v>
      </c>
      <c r="D346" s="48">
        <v>1001094053215</v>
      </c>
      <c r="E346" s="24"/>
      <c r="F346" s="23">
        <v>0.4</v>
      </c>
      <c r="G346" s="23">
        <f t="shared" si="65"/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64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 t="shared" si="65"/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64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66">E348</f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64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6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64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6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64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6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64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6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64"/>
        <v>5452</v>
      </c>
      <c r="B353" s="58" t="s">
        <v>354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66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64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6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64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6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64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6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64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6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64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6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64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6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64"/>
        <v>6027</v>
      </c>
      <c r="B360" s="58" t="s">
        <v>361</v>
      </c>
      <c r="C360" s="31" t="s">
        <v>23</v>
      </c>
      <c r="D360" s="48">
        <v>1001092676027</v>
      </c>
      <c r="E360" s="24"/>
      <c r="F360" s="23">
        <v>0.4</v>
      </c>
      <c r="G360" s="23">
        <f t="shared" si="6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64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6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64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6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64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 t="shared" ref="G363" si="68"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64"/>
        <v/>
      </c>
      <c r="B364" s="53" t="s">
        <v>365</v>
      </c>
      <c r="C364" s="53"/>
      <c r="D364" s="53"/>
      <c r="E364" s="53"/>
      <c r="F364" s="53"/>
      <c r="G364" s="23">
        <f t="shared" ref="G364:G427" si="69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64"/>
        <v>6450</v>
      </c>
      <c r="B365" s="43" t="s">
        <v>366</v>
      </c>
      <c r="C365" s="31" t="s">
        <v>23</v>
      </c>
      <c r="D365" s="28">
        <v>1001233296450</v>
      </c>
      <c r="E365" s="24"/>
      <c r="F365" s="23">
        <v>0.1</v>
      </c>
      <c r="G365" s="23">
        <f t="shared" si="69"/>
        <v>0</v>
      </c>
      <c r="H365" s="14">
        <v>1</v>
      </c>
      <c r="I365" s="14">
        <v>45</v>
      </c>
      <c r="J365" s="34"/>
    </row>
    <row r="366" spans="1:10" x14ac:dyDescent="0.25">
      <c r="A366" s="68" t="str">
        <f t="shared" si="64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69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64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69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64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69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64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69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64"/>
        <v>6281</v>
      </c>
      <c r="B370" s="43" t="s">
        <v>371</v>
      </c>
      <c r="C370" s="31" t="s">
        <v>27</v>
      </c>
      <c r="D370" s="28">
        <v>1001082576281</v>
      </c>
      <c r="E370" s="24"/>
      <c r="F370" s="23">
        <v>0.3</v>
      </c>
      <c r="G370" s="23">
        <f t="shared" si="69"/>
        <v>0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64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69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64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69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64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69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64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69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64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69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64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69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70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69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70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69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70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69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70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69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70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69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70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6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70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6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70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69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70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69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70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69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70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69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70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6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70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69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70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69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70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69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70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69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70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69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70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69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70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69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70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si="6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70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69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70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6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70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69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70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69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70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69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70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69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70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69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70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69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70"/>
        <v/>
      </c>
      <c r="B405" s="53" t="s">
        <v>406</v>
      </c>
      <c r="C405" s="53"/>
      <c r="D405" s="53"/>
      <c r="E405" s="53"/>
      <c r="F405" s="53"/>
      <c r="G405" s="23">
        <f t="shared" si="69"/>
        <v>0</v>
      </c>
      <c r="H405" s="53"/>
      <c r="I405" s="53"/>
      <c r="J405" s="54"/>
    </row>
    <row r="406" spans="1:10" ht="16.5" customHeight="1" thickTop="1" x14ac:dyDescent="0.25">
      <c r="A406" s="68" t="str">
        <f t="shared" si="70"/>
        <v>5160</v>
      </c>
      <c r="B406" s="27" t="s">
        <v>407</v>
      </c>
      <c r="C406" s="31" t="s">
        <v>23</v>
      </c>
      <c r="D406" s="28">
        <v>1001100615160</v>
      </c>
      <c r="E406" s="24"/>
      <c r="F406" s="23">
        <v>0.15</v>
      </c>
      <c r="G406" s="23">
        <f t="shared" si="69"/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70"/>
        <v>5161</v>
      </c>
      <c r="B407" s="27" t="s">
        <v>408</v>
      </c>
      <c r="C407" s="31" t="s">
        <v>23</v>
      </c>
      <c r="D407" s="28">
        <v>1001100625161</v>
      </c>
      <c r="E407" s="24"/>
      <c r="F407" s="23">
        <v>0.15</v>
      </c>
      <c r="G407" s="23">
        <f t="shared" si="69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70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69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7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69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7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69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71"/>
        <v>5159</v>
      </c>
      <c r="B411" s="27" t="s">
        <v>412</v>
      </c>
      <c r="C411" s="31" t="s">
        <v>23</v>
      </c>
      <c r="D411" s="28">
        <v>1001100605159</v>
      </c>
      <c r="E411" s="24"/>
      <c r="F411" s="23">
        <v>0.15</v>
      </c>
      <c r="G411" s="23">
        <f t="shared" si="69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71"/>
        <v/>
      </c>
      <c r="B412" s="53" t="s">
        <v>413</v>
      </c>
      <c r="C412" s="53"/>
      <c r="D412" s="53"/>
      <c r="E412" s="53"/>
      <c r="F412" s="53"/>
      <c r="G412" s="23">
        <f t="shared" si="69"/>
        <v>0</v>
      </c>
      <c r="H412" s="53"/>
      <c r="I412" s="53"/>
      <c r="J412" s="54"/>
    </row>
    <row r="413" spans="1:10" ht="16.5" customHeight="1" thickTop="1" x14ac:dyDescent="0.25">
      <c r="A413" s="68" t="str">
        <f t="shared" si="7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69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7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69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7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69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7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69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7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69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7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69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7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69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7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69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7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69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7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69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71"/>
        <v/>
      </c>
      <c r="B423" s="53" t="s">
        <v>424</v>
      </c>
      <c r="C423" s="53"/>
      <c r="D423" s="53"/>
      <c r="E423" s="53"/>
      <c r="F423" s="53"/>
      <c r="G423" s="23">
        <f t="shared" si="69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7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69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71"/>
        <v/>
      </c>
      <c r="B425" s="53" t="s">
        <v>426</v>
      </c>
      <c r="C425" s="53"/>
      <c r="D425" s="53"/>
      <c r="E425" s="53"/>
      <c r="F425" s="53"/>
      <c r="G425" s="23">
        <f t="shared" si="69"/>
        <v>0</v>
      </c>
      <c r="H425" s="53"/>
      <c r="I425" s="53"/>
      <c r="J425" s="54"/>
    </row>
    <row r="426" spans="1:10" ht="16.5" customHeight="1" thickTop="1" x14ac:dyDescent="0.25">
      <c r="A426" s="68" t="str">
        <f t="shared" si="7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69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7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69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7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42" si="7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7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7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7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7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7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7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7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7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7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7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7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7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7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7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7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7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7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7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7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7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7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7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7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7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7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7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73"/>
        <v/>
      </c>
      <c r="B442" s="53" t="s">
        <v>443</v>
      </c>
      <c r="C442" s="53"/>
      <c r="D442" s="53"/>
      <c r="E442" s="53"/>
      <c r="F442" s="53"/>
      <c r="G442" s="23">
        <f t="shared" si="7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7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5" si="7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7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7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7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7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7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7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7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7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7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7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7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7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7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7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7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7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7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7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7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7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7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7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7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7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7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7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7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7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7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7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7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7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7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7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7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7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7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7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7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7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7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7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7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7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7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7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7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7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7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7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7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7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7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7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7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7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7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7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7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7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7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7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7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si="74"/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7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ref="G476:G515" si="76">E476</f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7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7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7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7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7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7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7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7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7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7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7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7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7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7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7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7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7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7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7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7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7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7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7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7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7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7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7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7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7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7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7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7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7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7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7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7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7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7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7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7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7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7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7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7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7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7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7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7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7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7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7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7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7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7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7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7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7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7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7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7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7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si="76"/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7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76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7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76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7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76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7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76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7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76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7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76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7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76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7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76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0</v>
      </c>
      <c r="F516" s="17"/>
      <c r="G516" s="17">
        <f>SUM(G11:G445)</f>
        <v>0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2024-03-13T10:46:29Z</dcterms:modified>
</cp:coreProperties>
</file>