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71270B39-29EB-485D-A3DC-133203178D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7" i="1" l="1"/>
  <c r="A75" i="1"/>
  <c r="A76" i="1"/>
  <c r="A77" i="1"/>
  <c r="A78" i="1"/>
  <c r="A79" i="1"/>
  <c r="A80" i="1"/>
  <c r="A81" i="1"/>
  <c r="A82" i="1"/>
  <c r="A83" i="1"/>
  <c r="A84" i="1"/>
  <c r="A55" i="1"/>
  <c r="A56" i="1"/>
  <c r="A57" i="1"/>
  <c r="A58" i="1"/>
  <c r="A59" i="1"/>
  <c r="A60" i="1"/>
  <c r="A61" i="1"/>
  <c r="A62" i="1"/>
  <c r="A63" i="1"/>
  <c r="A49" i="1"/>
  <c r="A50" i="1"/>
  <c r="A33" i="1"/>
  <c r="A34" i="1"/>
  <c r="A35" i="1"/>
  <c r="A11" i="1"/>
  <c r="D87" i="2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G83" i="1"/>
  <c r="G82" i="1"/>
  <c r="G81" i="1"/>
  <c r="G80" i="1"/>
  <c r="G79" i="1"/>
  <c r="G78" i="1"/>
  <c r="G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G62" i="1"/>
  <c r="G61" i="1"/>
  <c r="G60" i="1"/>
  <c r="G59" i="1"/>
  <c r="G58" i="1"/>
  <c r="G57" i="1"/>
  <c r="G56" i="1"/>
  <c r="G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<sst xmlns="http://schemas.openxmlformats.org/spreadsheetml/2006/main" count="329" uniqueCount="162">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</sst>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45365</v>
      </c>
      <c r="E3" s="7" t="s">
        <v>3</v>
      </c>
      <c r="F3" s="101"/>
      <c r="G3" s="105">
        <v>45368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 t="shared" ref="A33:A35" si="1"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 t="shared" si="1"/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 t="shared" si="1"/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/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/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/>
      <c r="F45" s="88">
        <v>2.125</v>
      </c>
      <c r="G45" s="88">
        <f>E45*1</f>
        <v>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/>
      <c r="F47" s="23"/>
      <c r="G47" s="23">
        <f>E47*0.35</f>
        <v>0</v>
      </c>
      <c r="H47" s="14"/>
      <c r="I47" s="14"/>
      <c r="J47" s="40"/>
    </row>
    <row r="48" spans="1:11" ht="16.5" customHeight="1" x14ac:dyDescent="0.25">
      <c r="A48" s="99" t="str">
        <f>RIGHT(D48:D164,4)</f>
        <v>5981</v>
      </c>
      <c r="B48" s="27" t="s">
        <v>61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9" t="str">
        <f t="shared" ref="A49:A50" si="2">RIGHT(D49:D165,4)</f>
        <v>6303</v>
      </c>
      <c r="B49" s="71" t="s">
        <v>62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2"/>
        <v>6726</v>
      </c>
      <c r="B50" s="46" t="s">
        <v>63</v>
      </c>
      <c r="C50" s="34" t="s">
        <v>25</v>
      </c>
      <c r="D50" s="28">
        <v>1001022466726</v>
      </c>
      <c r="E50" s="24"/>
      <c r="F50" s="23">
        <v>0.45</v>
      </c>
      <c r="G50" s="23">
        <f>E50*0.41</f>
        <v>0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>RIGHT(D51:D167,4)</f>
        <v>5820</v>
      </c>
      <c r="B51" s="46" t="s">
        <v>64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9" t="str">
        <f>RIGHT(D52:D168,4)</f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>RIGHT(D53:D169,4)</f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>RIGHT(D54:D170,4)</f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ref="A55:A63" si="3">RIGHT(D55:D171,4)</f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3"/>
        <v>6722</v>
      </c>
      <c r="B56" s="46" t="s">
        <v>69</v>
      </c>
      <c r="C56" s="34" t="s">
        <v>25</v>
      </c>
      <c r="D56" s="28">
        <v>1001022376722</v>
      </c>
      <c r="E56" s="24"/>
      <c r="F56" s="23">
        <v>0.41</v>
      </c>
      <c r="G56" s="23">
        <f>E56*0.41</f>
        <v>0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3"/>
        <v>3812</v>
      </c>
      <c r="B57" s="46" t="s">
        <v>70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3"/>
        <v>6113</v>
      </c>
      <c r="B58" s="27" t="s">
        <v>71</v>
      </c>
      <c r="C58" s="31" t="s">
        <v>23</v>
      </c>
      <c r="D58" s="28">
        <v>1001022376113</v>
      </c>
      <c r="E58" s="24"/>
      <c r="F58" s="23">
        <v>1.033333333333333</v>
      </c>
      <c r="G58" s="23">
        <f>E58*1</f>
        <v>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3"/>
        <v>6661</v>
      </c>
      <c r="B59" s="27" t="s">
        <v>72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3"/>
        <v>6713</v>
      </c>
      <c r="B60" s="27" t="s">
        <v>73</v>
      </c>
      <c r="C60" s="36" t="s">
        <v>25</v>
      </c>
      <c r="D60" s="28">
        <v>1001022246713</v>
      </c>
      <c r="E60" s="24"/>
      <c r="F60" s="23"/>
      <c r="G60" s="23">
        <f>E60*0.41</f>
        <v>0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3"/>
        <v>6475</v>
      </c>
      <c r="B61" s="27" t="s">
        <v>74</v>
      </c>
      <c r="C61" s="36" t="s">
        <v>25</v>
      </c>
      <c r="D61" s="28">
        <v>1001025176475</v>
      </c>
      <c r="E61" s="24"/>
      <c r="F61" s="23"/>
      <c r="G61" s="23">
        <f>E61*0.4</f>
        <v>0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3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3"/>
        <v>6297</v>
      </c>
      <c r="B63" s="47" t="s">
        <v>76</v>
      </c>
      <c r="C63" s="36" t="s">
        <v>25</v>
      </c>
      <c r="D63" s="28">
        <v>1001022556297</v>
      </c>
      <c r="E63" s="24"/>
      <c r="F63" s="23"/>
      <c r="G63" s="23">
        <f>E63*0.27</f>
        <v>0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>RIGHT(D74:D185,4)</f>
        <v>6683</v>
      </c>
      <c r="B74" s="27" t="s">
        <v>87</v>
      </c>
      <c r="C74" s="34" t="s">
        <v>25</v>
      </c>
      <c r="D74" s="28">
        <v>1001300386683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ref="A75:A84" si="4">RIGHT(D75:D186,4)</f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4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4"/>
        <v>6684</v>
      </c>
      <c r="B77" s="27" t="s">
        <v>90</v>
      </c>
      <c r="C77" s="34" t="s">
        <v>25</v>
      </c>
      <c r="D77" s="28">
        <v>1001304506684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4"/>
        <v>6562</v>
      </c>
      <c r="B78" s="27" t="s">
        <v>91</v>
      </c>
      <c r="C78" s="34" t="s">
        <v>25</v>
      </c>
      <c r="D78" s="28">
        <v>1001304506562</v>
      </c>
      <c r="E78" s="24"/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9" t="str">
        <f t="shared" si="4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4"/>
        <v>6689</v>
      </c>
      <c r="B80" s="65" t="s">
        <v>93</v>
      </c>
      <c r="C80" s="34" t="s">
        <v>25</v>
      </c>
      <c r="D80" s="28">
        <v>1001303986689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4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4"/>
        <v>5341</v>
      </c>
      <c r="B82" s="65" t="s">
        <v>95</v>
      </c>
      <c r="C82" s="31" t="s">
        <v>23</v>
      </c>
      <c r="D82" s="28">
        <v>1001053985341</v>
      </c>
      <c r="E82" s="24"/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4"/>
        <v>6692</v>
      </c>
      <c r="B83" s="65" t="s">
        <v>96</v>
      </c>
      <c r="C83" s="34" t="s">
        <v>25</v>
      </c>
      <c r="D83" s="28">
        <v>1001303056692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4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9" t="str">
        <f t="shared" ref="A86:A91" si="5">RIGHT(D86:D193,4)</f>
        <v>5544</v>
      </c>
      <c r="B86" s="27" t="s">
        <v>99</v>
      </c>
      <c r="C86" s="31" t="s">
        <v>23</v>
      </c>
      <c r="D86" s="28">
        <v>1001051875544</v>
      </c>
      <c r="E86" s="24"/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5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5"/>
        <v>6697</v>
      </c>
      <c r="B88" s="27" t="s">
        <v>101</v>
      </c>
      <c r="C88" s="37" t="s">
        <v>25</v>
      </c>
      <c r="D88" s="28">
        <v>1001301876697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5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5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5"/>
        <v>6454</v>
      </c>
      <c r="B91" s="27" t="s">
        <v>104</v>
      </c>
      <c r="C91" s="34" t="s">
        <v>25</v>
      </c>
      <c r="D91" s="28">
        <v>1001201976454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/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/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9" t="str">
        <f t="shared" ref="A97:A104" si="6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6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6"/>
        <v>6453</v>
      </c>
      <c r="B99" s="27" t="s">
        <v>112</v>
      </c>
      <c r="C99" s="34" t="s">
        <v>25</v>
      </c>
      <c r="D99" s="28">
        <v>1001202506453</v>
      </c>
      <c r="E99" s="24"/>
      <c r="F99" s="23">
        <v>0.1</v>
      </c>
      <c r="G99" s="23">
        <f>E99*0.1</f>
        <v>0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6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6"/>
        <v>6756</v>
      </c>
      <c r="B101" s="29" t="s">
        <v>114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6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6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6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/>
      <c r="F107" s="23">
        <v>0.3</v>
      </c>
      <c r="G107" s="23">
        <f>E107*0.3</f>
        <v>0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7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7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7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7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7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7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7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7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7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7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7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7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0</v>
      </c>
      <c r="F126" s="17">
        <f>SUM(F10:F125)</f>
        <v>42.832916666666662</v>
      </c>
      <c r="G126" s="17">
        <f>SUM(G11:G125)</f>
        <v>0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9" xr:uid="{00000000-0002-0000-0000-000000000000}">
      <formula1>40</formula1>
    </dataValidation>
    <dataValidation type="textLength" operator="equal" showInputMessage="1" showErrorMessage="1" sqref="D123:D12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2024-03-19T08:23:52Z</dcterms:modified>
</cp:coreProperties>
</file>