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4E811C91-6467-4C8F-BCEE-2709AF1A93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A27" i="1" l="1"/>
  <c r="D87" i="2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3" i="1" l="1"/>
</calcChain>
</file>

<file path=xl/sharedStrings.xml><?xml version="1.0" encoding="utf-8"?>
<sst xmlns="http://schemas.openxmlformats.org/spreadsheetml/2006/main" count="323" uniqueCount="159">
  <si>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</si>
  <si>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</si>
  <si>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</si>
  <si>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</si>
  <si>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</si>
  <si>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</si>
  <si>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</si>
  <si>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</si>
  <si>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</si>
  <si>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</si>
  <si>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</si>
  <si>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</si>
  <si>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</si>
  <si>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</si>
  <si>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</si>
  <si>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</si>
  <si>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</si>
  <si>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</si>
  <si>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</si>
  <si>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</si>
  <si>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</si>
  <si>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</si>
  <si>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</si>
  <si>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</si>
  <si>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</si>
  <si>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</si>
  <si>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</si>
  <si>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</si>
  <si>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</si>
  <si>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</si>
  <si>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</si>
  <si>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</si>
  <si>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</si>
  <si>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</si>
  <si>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</si>
  <si>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</si>
  <si>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</si>
  <si>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</si>
  <si>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</si>
  <si>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</si>
  <si>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</si>
  <si>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</si>
  <si>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</si>
  <si>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</si>
  <si>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</si>
  <si>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</si>
  <si>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</si>
  <si>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</si>
  <si>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</si>
  <si>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</si>
  <si>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</si>
  <si>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</si>
  <si>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</si>
  <si>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</si>
  <si>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</si>
  <si>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</si>
  <si>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</si>
  <si>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</si>
  <si>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</si>
  <si>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</si>
  <si>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</si>
  <si>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</si>
  <si>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</si>
  <si>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</si>
  <si>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</si>
  <si>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</si>
  <si>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</si>
  <si>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</si>
  <si>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</si>
  <si>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</si>
  <si>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</si>
  <si>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</si>
  <si>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</si>
  <si>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</si>
  <si>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</si>
  <si>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</si>
  <si>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</si>
  <si>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</si>
  <si>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</si>
  <si>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</si>
  <si>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</si>
  <si>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</si>
  <si>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</si>
  <si>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</si>
  <si>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</si>
  <si>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</si>
  <si>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</si>
  <si>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</si>
  <si>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</si>
  <si>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</si>
  <si>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</si>
  <si>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</si>
  <si>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</si>
  <si>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</si>
  <si>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</si>
  <si>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</si>
  <si>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</si>
  <si>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</si>
  <si>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</si>
  <si>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</si>
  <si>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</si>
  <si>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</si>
  <si>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</si>
  <si>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</si>
  <si>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</si>
  <si>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</si>
  <si>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</si>
  <si>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</si>
  <si>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</si>
  <si>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</si>
  <si>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</si>
  <si>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</si>
  <si>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</si>
  <si>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</si>
  <si>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</si>
  <si>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</si>
  <si>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</si>
  <si>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</si>
  <si>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</si>
  <si>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</si>
  <si>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</si>
  <si>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</si>
  <si>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</si>
  <si>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</si>
  <si>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</si>
  <si>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</si>
  <si>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</si>
  <si>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</si>
  <si>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</si>
  <si>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</si>
  <si>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</si>
  <si>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</si>
  <si>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</si>
  <si>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</si>
  <si>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</si>
  <si>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</si>
  <si>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</si>
  <si>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</si>
  <si>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</si>
  <si>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</si>
  <si>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</si>
  <si>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</si>
  <si>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</si>
  <si>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</si>
  <si>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</si>
  <si>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</si>
  <si>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</si>
  <si>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</si>
  <si>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</si>
  <si>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</si>
  <si>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</si>
  <si>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</si>
  <si>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</si>
  <si>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</si>
  <si>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</si>
  <si>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</si>
  <si>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</si>
  <si>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</si>
  <si>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ОСОБАЯ СО ШПИКОМ Коровино (в сетке) 0,5кг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</si>
</sst>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7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45281</v>
      </c>
      <c r="E3" s="7" t="s">
        <v>3</v>
      </c>
      <c r="F3" s="100"/>
      <c r="G3" s="104">
        <v>45284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1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s="99" customFormat="1" ht="16.5" customHeight="1" x14ac:dyDescent="0.25">
      <c r="A27" s="79" t="str">
        <f>RIGHT(D27:D136,4)</f>
        <v>6734</v>
      </c>
      <c r="B27" s="27" t="s">
        <v>158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  <c r="K27" s="84"/>
    </row>
    <row r="28" spans="1:11" ht="16.5" customHeight="1" x14ac:dyDescent="0.25">
      <c r="A28" s="79" t="str">
        <f>RIGHT(D28:D137,4)</f>
        <v>5247</v>
      </c>
      <c r="B28" s="27" t="s">
        <v>40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1" ht="16.5" customHeight="1" x14ac:dyDescent="0.25">
      <c r="A29" s="79" t="str">
        <f>RIGHT(D29:D138,4)</f>
        <v>6597</v>
      </c>
      <c r="B29" s="27" t="s">
        <v>41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1" ht="16.5" customHeight="1" x14ac:dyDescent="0.25">
      <c r="A30" s="79" t="str">
        <f>RIGHT(D30:D140,4)</f>
        <v>4813</v>
      </c>
      <c r="B30" s="27" t="s">
        <v>42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1" ht="16.5" customHeight="1" x14ac:dyDescent="0.25">
      <c r="A31" s="79" t="str">
        <f>RIGHT(D31:D141,4)</f>
        <v>6392</v>
      </c>
      <c r="B31" s="27" t="s">
        <v>43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1" ht="16.5" customHeight="1" x14ac:dyDescent="0.25">
      <c r="A32" s="79" t="str">
        <f>RIGHT(D32:D143,4)</f>
        <v>5851</v>
      </c>
      <c r="B32" s="27" t="s">
        <v>44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45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46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47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RIGHT(D36:D144,4)</f>
        <v>6353</v>
      </c>
      <c r="B36" s="27" t="s">
        <v>48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RIGHT(D37:D145,4)</f>
        <v/>
      </c>
      <c r="B37" s="75" t="s">
        <v>49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RIGHT(D38:D147,4)</f>
        <v>6601</v>
      </c>
      <c r="B38" s="27" t="s">
        <v>50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RIGHT(D39:D148,4)</f>
        <v>6602</v>
      </c>
      <c r="B39" s="27" t="s">
        <v>51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RIGHT(D40:D147,4)</f>
        <v>6517</v>
      </c>
      <c r="B40" s="86" t="s">
        <v>52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RIGHT(D41:D148,4)</f>
        <v>6438</v>
      </c>
      <c r="B41" s="27" t="s">
        <v>53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RIGHT(D42:D150,4)</f>
        <v>6750</v>
      </c>
      <c r="B42" s="27" t="s">
        <v>54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RIGHT(D43:D155,4)</f>
        <v>6123</v>
      </c>
      <c r="B43" s="27" t="s">
        <v>55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RIGHT(D44:D158,4)</f>
        <v>6042</v>
      </c>
      <c r="B44" s="27" t="s">
        <v>56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RIGHT(D45:D159,4)</f>
        <v>6041</v>
      </c>
      <c r="B45" s="86" t="s">
        <v>57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RIGHT(D46:D160,4)</f>
        <v>6227</v>
      </c>
      <c r="B46" s="27" t="s">
        <v>58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RIGHT(D47:D161,4)</f>
        <v>5981</v>
      </c>
      <c r="B47" s="27" t="s">
        <v>59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60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61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RIGHT(D50:D164,4)</f>
        <v>5820</v>
      </c>
      <c r="B50" s="46" t="s">
        <v>62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RIGHT(D51:D165,4)</f>
        <v>6751</v>
      </c>
      <c r="B51" s="46" t="s">
        <v>63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6563</v>
      </c>
      <c r="B52" s="46" t="s">
        <v>64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RIGHT(D53:D167,4)</f>
        <v>6646</v>
      </c>
      <c r="B53" s="46" t="s">
        <v>65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66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67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68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69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RIGHT(D58:D168,4)</f>
        <v>6661</v>
      </c>
      <c r="B58" s="27" t="s">
        <v>70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71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RIGHT(D60:D170,4)</f>
        <v>6475</v>
      </c>
      <c r="B60" s="27" t="s">
        <v>72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73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RIGHT(D62:D168,4)</f>
        <v>6297</v>
      </c>
      <c r="B62" s="47" t="s">
        <v>74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RIGHT(D63:D169,4)</f>
        <v/>
      </c>
      <c r="B63" s="75" t="s">
        <v>75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RIGHT(D64:D170,4)</f>
        <v>3297</v>
      </c>
      <c r="B64" s="47" t="s">
        <v>76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RIGHT(D65:D171,4)</f>
        <v>6648</v>
      </c>
      <c r="B65" s="47" t="s">
        <v>77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RIGHT(D66:D173,4)</f>
        <v>6217</v>
      </c>
      <c r="B66" s="47" t="s">
        <v>78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RIGHT(D67:D175,4)</f>
        <v>6527</v>
      </c>
      <c r="B67" s="47" t="s">
        <v>79</v>
      </c>
      <c r="C67" s="31" t="s">
        <v>23</v>
      </c>
      <c r="D67" s="28">
        <v>1001031076527</v>
      </c>
      <c r="E67" s="24">
        <v>0</v>
      </c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RIGHT(D68:D176,4)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RIGHT(D69:D177,4)</f>
        <v>6666</v>
      </c>
      <c r="B69" s="27" t="s">
        <v>81</v>
      </c>
      <c r="C69" s="34" t="s">
        <v>25</v>
      </c>
      <c r="D69" s="28">
        <v>1001302276666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RIGHT(D70:D178,4)</f>
        <v>6658</v>
      </c>
      <c r="B70" s="27" t="s">
        <v>82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RIGHT(D71:D178,4)</f>
        <v>6669</v>
      </c>
      <c r="B71" s="27" t="s">
        <v>83</v>
      </c>
      <c r="C71" s="34" t="s">
        <v>25</v>
      </c>
      <c r="D71" s="28">
        <v>1001300516669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RIGHT(D72:D179,4)</f>
        <v>4342</v>
      </c>
      <c r="B72" s="27" t="s">
        <v>84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RIGHT(D73:D181,4)</f>
        <v/>
      </c>
      <c r="B73" s="75" t="s">
        <v>85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RIGHT(D74:D182,4)</f>
        <v>6683</v>
      </c>
      <c r="B74" s="27" t="s">
        <v>86</v>
      </c>
      <c r="C74" s="34" t="s">
        <v>25</v>
      </c>
      <c r="D74" s="28">
        <v>1001300386683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87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88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RIGHT(D77:D186,4)</f>
        <v>6684</v>
      </c>
      <c r="B77" s="27" t="s">
        <v>89</v>
      </c>
      <c r="C77" s="34" t="s">
        <v>25</v>
      </c>
      <c r="D77" s="28">
        <v>1001304506684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RIGHT(D78:D187,4)</f>
        <v>6562</v>
      </c>
      <c r="B78" s="27" t="s">
        <v>90</v>
      </c>
      <c r="C78" s="34" t="s">
        <v>25</v>
      </c>
      <c r="D78" s="28">
        <v>1001304506562</v>
      </c>
      <c r="E78" s="24">
        <v>0</v>
      </c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91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RIGHT(D80:D187,4)</f>
        <v>6689</v>
      </c>
      <c r="B80" s="65" t="s">
        <v>92</v>
      </c>
      <c r="C80" s="34" t="s">
        <v>25</v>
      </c>
      <c r="D80" s="28">
        <v>1001303986689</v>
      </c>
      <c r="E80" s="24">
        <v>0</v>
      </c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93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RIGHT(D82:D188,4)</f>
        <v>5341</v>
      </c>
      <c r="B82" s="65" t="s">
        <v>94</v>
      </c>
      <c r="C82" s="31" t="s">
        <v>23</v>
      </c>
      <c r="D82" s="28">
        <v>1001053985341</v>
      </c>
      <c r="E82" s="24">
        <v>0</v>
      </c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RIGHT(D83:D189,4)</f>
        <v>6692</v>
      </c>
      <c r="B83" s="65" t="s">
        <v>95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RIGHT(D84:D189,4)</f>
        <v>6225</v>
      </c>
      <c r="B84" s="65" t="s">
        <v>96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RIGHT(D85:D190,4)</f>
        <v>6228</v>
      </c>
      <c r="B85" s="65" t="s">
        <v>97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RIGHT(D86:D190,4)</f>
        <v>5544</v>
      </c>
      <c r="B86" s="27" t="s">
        <v>98</v>
      </c>
      <c r="C86" s="31" t="s">
        <v>23</v>
      </c>
      <c r="D86" s="28">
        <v>1001051875544</v>
      </c>
      <c r="E86" s="24">
        <v>0</v>
      </c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99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RIGHT(D88:D192,4)</f>
        <v>6697</v>
      </c>
      <c r="B88" s="27" t="s">
        <v>100</v>
      </c>
      <c r="C88" s="37" t="s">
        <v>25</v>
      </c>
      <c r="D88" s="28">
        <v>1001301876697</v>
      </c>
      <c r="E88" s="24">
        <v>0</v>
      </c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RIGHT(D89:D193,4)</f>
        <v/>
      </c>
      <c r="B89" s="75" t="s">
        <v>101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RIGHT(D90:D194,4)</f>
        <v>5706</v>
      </c>
      <c r="B90" s="27" t="s">
        <v>102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RIGHT(D91:D195,4)</f>
        <v>6454</v>
      </c>
      <c r="B91" s="27" t="s">
        <v>103</v>
      </c>
      <c r="C91" s="34" t="s">
        <v>25</v>
      </c>
      <c r="D91" s="28">
        <v>1001201976454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RIGHT(D92:D197,4)</f>
        <v>5931</v>
      </c>
      <c r="B92" s="27" t="s">
        <v>104</v>
      </c>
      <c r="C92" s="34" t="s">
        <v>25</v>
      </c>
      <c r="D92" s="28">
        <v>1001060755931</v>
      </c>
      <c r="E92" s="24">
        <v>0</v>
      </c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RIGHT(D93:D199,4)</f>
        <v>5708</v>
      </c>
      <c r="B93" s="27" t="s">
        <v>105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RIGHT(D94:D204,4)</f>
        <v>4993</v>
      </c>
      <c r="B94" s="27" t="s">
        <v>106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RIGHT(D95:D205,4)</f>
        <v>5682</v>
      </c>
      <c r="B95" s="27" t="s">
        <v>107</v>
      </c>
      <c r="C95" s="34" t="s">
        <v>25</v>
      </c>
      <c r="D95" s="28">
        <v>1001193115682</v>
      </c>
      <c r="E95" s="24">
        <v>0</v>
      </c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RIGHT(D96:D208,4)</f>
        <v>4117</v>
      </c>
      <c r="B96" s="27" t="s">
        <v>108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109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110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111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112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113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114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RIGHT(D103:D213,4)</f>
        <v>3215</v>
      </c>
      <c r="B103" s="27" t="s">
        <v>115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RIGHT(D104:D216,4)</f>
        <v/>
      </c>
      <c r="B104" s="75" t="s">
        <v>116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RIGHT(D105:D219,4)</f>
        <v>6281</v>
      </c>
      <c r="B105" s="48" t="s">
        <v>117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8" t="str">
        <f>RIGHT(D106:D221,4)</f>
        <v/>
      </c>
      <c r="B106" s="75" t="s">
        <v>118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8" t="str">
        <f>RIGHT(D107:D224,4)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RIGHT(D108:D225,4)</f>
        <v>6314</v>
      </c>
      <c r="B108" s="48" t="s">
        <v>120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8" t="str">
        <f>RIGHT(D109:D226,4)</f>
        <v>6155</v>
      </c>
      <c r="B109" s="48" t="s">
        <v>121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8" t="str">
        <f>RIGHT(D110:D227,4)</f>
        <v>6157</v>
      </c>
      <c r="B110" s="48" t="s">
        <v>122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8" t="str">
        <f t="shared" ref="A111:A122" si="2">RIGHT(D111:D226,4)</f>
        <v>6313</v>
      </c>
      <c r="B111" s="48" t="s">
        <v>123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8" t="str">
        <f t="shared" si="2"/>
        <v/>
      </c>
      <c r="B112" s="75" t="s">
        <v>124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 t="shared" si="2"/>
        <v>4945</v>
      </c>
      <c r="B113" s="48" t="s">
        <v>125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2"/>
        <v/>
      </c>
      <c r="B114" s="75" t="s">
        <v>126</v>
      </c>
      <c r="C114" s="75"/>
      <c r="D114" s="75"/>
      <c r="E114" s="75"/>
      <c r="F114" s="74"/>
      <c r="G114" s="75"/>
      <c r="H114" s="75"/>
      <c r="I114" s="75"/>
      <c r="J114" s="76"/>
    </row>
    <row r="115" spans="1:11" s="93" customFormat="1" ht="16.5" customHeight="1" thickTop="1" thickBot="1" x14ac:dyDescent="0.3">
      <c r="A115" s="85" t="str">
        <f t="shared" si="2"/>
        <v>4956</v>
      </c>
      <c r="B115" s="94" t="s">
        <v>127</v>
      </c>
      <c r="C115" s="95" t="s">
        <v>25</v>
      </c>
      <c r="D115" s="88">
        <v>1002133974956</v>
      </c>
      <c r="E115" s="89">
        <v>0</v>
      </c>
      <c r="F115" s="90">
        <v>0.42</v>
      </c>
      <c r="G115" s="90">
        <f>E115*0.42</f>
        <v>0</v>
      </c>
      <c r="H115" s="91">
        <v>4.2</v>
      </c>
      <c r="I115" s="96">
        <v>120</v>
      </c>
      <c r="J115" s="91"/>
      <c r="K115" s="92"/>
    </row>
    <row r="116" spans="1:11" ht="16.5" customHeight="1" thickTop="1" x14ac:dyDescent="0.25">
      <c r="A116" s="79" t="str">
        <f t="shared" si="2"/>
        <v>1762</v>
      </c>
      <c r="B116" s="48" t="s">
        <v>128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2"/>
        <v>1764</v>
      </c>
      <c r="B117" s="48" t="s">
        <v>129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>6004</v>
      </c>
      <c r="B120" s="48" t="s">
        <v>132</v>
      </c>
      <c r="C120" s="37" t="s">
        <v>25</v>
      </c>
      <c r="D120" s="69" t="s">
        <v>133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2"/>
        <v>5417</v>
      </c>
      <c r="B121" s="48" t="s">
        <v>134</v>
      </c>
      <c r="C121" s="31" t="s">
        <v>23</v>
      </c>
      <c r="D121" s="69" t="s">
        <v>135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2"/>
        <v>6019</v>
      </c>
      <c r="B122" s="48" t="s">
        <v>136</v>
      </c>
      <c r="C122" s="37" t="s">
        <v>25</v>
      </c>
      <c r="D122" s="70" t="s">
        <v>137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138</v>
      </c>
      <c r="C123" s="16"/>
      <c r="D123" s="49"/>
      <c r="E123" s="17">
        <f>SUM(E5:E122)</f>
        <v>0</v>
      </c>
      <c r="F123" s="17">
        <f>SUM(F10:F122)</f>
        <v>42.832916666666662</v>
      </c>
      <c r="G123" s="17">
        <f>SUM(G11:G122)</f>
        <v>0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6" xr:uid="{00000000-0002-0000-0000-000000000000}">
      <formula1>40</formula1>
    </dataValidation>
    <dataValidation type="textLength" operator="equal" showInputMessage="1" showErrorMessage="1" sqref="D120:D12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2023-12-19T12:54:35Z</dcterms:modified>
</cp:coreProperties>
</file>