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0289A89-A7DF-4589-904E-8B8008E3C7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<sst xmlns="http://schemas.openxmlformats.org/spreadsheetml/2006/main" count="102" uniqueCount="102">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</sst>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49" fontId="32" fillId="24" borderId="17" xfId="0" applyNumberFormat="1" applyFont="1" applyFill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4" fontId="35" fillId="30" borderId="17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5"/>
  <sheetViews>
    <sheetView tabSelected="1" zoomScaleNormal="100" workbookViewId="0">
      <pane ySplit="2" topLeftCell="A3" activePane="bottomLeft" state="frozen"/>
      <selection pane="bottomLeft" activeCell="G53" sqref="G53"/>
    </sheetView>
  </sheetViews>
  <sheetFormatPr defaultRowHeight="26.25" x14ac:dyDescent="0.4"/>
  <cols>
    <col min="1" max="1" width="3.85546875" customWidth="1"/>
    <col min="2" max="2" width="97.28515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 x14ac:dyDescent="0.25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 x14ac:dyDescent="0.25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 thickBot="1" x14ac:dyDescent="0.3">
      <c r="B16" s="13" t="s">
        <v>12</v>
      </c>
      <c r="C16" s="3">
        <v>1</v>
      </c>
      <c r="D16" s="23">
        <v>199.36</v>
      </c>
      <c r="E16" s="29" t="s">
        <v>65</v>
      </c>
      <c r="F16" s="43">
        <v>5000</v>
      </c>
      <c r="G16" s="41">
        <f t="shared" si="0"/>
        <v>5000</v>
      </c>
      <c r="H16" s="35">
        <f t="shared" si="1"/>
        <v>996800.00000000012</v>
      </c>
    </row>
    <row r="17" spans="2:8" ht="27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3">
        <v>3500</v>
      </c>
      <c r="G17" s="41">
        <f t="shared" si="0"/>
        <v>3500</v>
      </c>
      <c r="H17" s="35">
        <f t="shared" si="1"/>
        <v>920745</v>
      </c>
    </row>
    <row r="18" spans="2:8" ht="27" hidden="1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hidden="1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3"/>
      <c r="G19" s="41">
        <f t="shared" si="0"/>
        <v>0</v>
      </c>
      <c r="H19" s="35">
        <f t="shared" si="1"/>
        <v>0</v>
      </c>
    </row>
    <row r="20" spans="2:8" ht="27" hidden="1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3">
        <v>4000</v>
      </c>
      <c r="G21" s="41">
        <f t="shared" si="0"/>
        <v>4000</v>
      </c>
      <c r="H21" s="35">
        <f t="shared" si="1"/>
        <v>664000</v>
      </c>
    </row>
    <row r="22" spans="2:8" ht="27" hidden="1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3">
        <v>5000</v>
      </c>
      <c r="G23" s="41">
        <f t="shared" si="0"/>
        <v>5000</v>
      </c>
      <c r="H23" s="35">
        <f t="shared" si="1"/>
        <v>1126450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hidden="1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hidden="1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hidden="1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3.25" hidden="1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3">
        <v>1000</v>
      </c>
      <c r="G45" s="41">
        <f t="shared" si="4"/>
        <v>400</v>
      </c>
      <c r="H45" s="35">
        <f t="shared" si="5"/>
        <v>93448.616655196151</v>
      </c>
    </row>
    <row r="46" spans="2:8" ht="26.25" hidden="1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 x14ac:dyDescent="0.25">
      <c r="B52" s="13" t="s">
        <v>76</v>
      </c>
      <c r="C52" s="3">
        <v>1</v>
      </c>
      <c r="D52" s="20">
        <v>209.1</v>
      </c>
      <c r="E52" s="29" t="s">
        <v>73</v>
      </c>
      <c r="F52" s="43"/>
      <c r="G52" s="41">
        <f t="shared" si="4"/>
        <v>0</v>
      </c>
      <c r="H52" s="35">
        <f t="shared" si="5"/>
        <v>0</v>
      </c>
    </row>
    <row r="53" spans="2:8" ht="26.25" customHeight="1" thickBot="1" x14ac:dyDescent="0.3">
      <c r="B53" s="45" t="s">
        <v>101</v>
      </c>
      <c r="C53" s="48"/>
      <c r="D53" s="19"/>
      <c r="E53" s="49"/>
      <c r="F53" s="43"/>
      <c r="G53" s="54">
        <v>350</v>
      </c>
      <c r="H53" s="50"/>
    </row>
    <row r="54" spans="2:8" ht="27" hidden="1" customHeight="1" thickBot="1" x14ac:dyDescent="0.3">
      <c r="B54" s="36" t="s">
        <v>74</v>
      </c>
      <c r="C54" s="11"/>
      <c r="D54" s="46">
        <v>151</v>
      </c>
      <c r="E54" s="44"/>
      <c r="F54" s="47"/>
      <c r="G54" s="42">
        <f t="shared" si="4"/>
        <v>0</v>
      </c>
      <c r="H54" s="37">
        <f t="shared" si="5"/>
        <v>0</v>
      </c>
    </row>
    <row r="55" spans="2:8" ht="26.25" customHeight="1" thickBot="1" x14ac:dyDescent="0.4">
      <c r="B55" s="51" t="s">
        <v>100</v>
      </c>
      <c r="C55" s="52"/>
      <c r="D55" s="52"/>
      <c r="E55" s="53"/>
      <c r="F55" s="38">
        <f>SUM(F3:F54)</f>
        <v>18500</v>
      </c>
      <c r="G55" s="39">
        <f>SUM(G3:G54)</f>
        <v>18250</v>
      </c>
      <c r="H55" s="40">
        <f>SUM(H3:H54)</f>
        <v>3801443.6166551961</v>
      </c>
    </row>
  </sheetData>
  <autoFilter ref="B2:H55" xr:uid="{00000000-0009-0000-0000-000000000000}">
    <filterColumn colId="5">
      <filters>
        <filter val="18 250,00"/>
        <filter val="3 500,00"/>
        <filter val="350,00"/>
        <filter val="4 000,00"/>
        <filter val="400,00"/>
        <filter val="5 000,00"/>
      </filters>
    </filterColumn>
  </autoFilter>
  <sortState xmlns:xlrd2="http://schemas.microsoft.com/office/spreadsheetml/2017/richdata2"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2024-06-21T06:57:12Z</dcterms:modified>
</cp:coreProperties>
</file>