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B2ED1F7F-7F2D-413F-A78D-27F7466D2F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Заказ!$D$1:$D$15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02" l="1"/>
  <c r="D3" i="102"/>
  <c r="D15" i="102" l="1"/>
  <c r="E4" i="102"/>
  <c r="E5" i="102"/>
  <c r="E6" i="102"/>
  <c r="E7" i="102"/>
  <c r="E8" i="102"/>
  <c r="E9" i="102"/>
  <c r="E10" i="102"/>
  <c r="E11" i="102"/>
  <c r="E12" i="102"/>
  <c r="E14" i="102"/>
  <c r="E13" i="102" s="1"/>
  <c r="E3" i="102" l="1"/>
  <c r="E15" i="102" s="1"/>
  <c r="AA4" i="102"/>
  <c r="AA5" i="102"/>
  <c r="AA6" i="102"/>
  <c r="AA7" i="102"/>
  <c r="AA8" i="102"/>
  <c r="AA9" i="102"/>
  <c r="AA10" i="102"/>
  <c r="AA11" i="102"/>
  <c r="AA12" i="102"/>
  <c r="AC12" i="102"/>
  <c r="AC11" i="102"/>
  <c r="AC10" i="102"/>
  <c r="AC9" i="102"/>
  <c r="AC8" i="102"/>
  <c r="AC7" i="102"/>
  <c r="AC6" i="102"/>
  <c r="AC5" i="102"/>
  <c r="AC4" i="102"/>
  <c r="AC14" i="102"/>
  <c r="AC13" i="102" l="1"/>
  <c r="AA3" i="102"/>
  <c r="AC3" i="102"/>
  <c r="AA14" i="102" l="1"/>
  <c r="AA13" i="102" l="1"/>
</calcChain>
</file>

<file path=xl/sharedStrings.xml><?xml version="1.0" encoding="utf-8"?>
<sst xmlns="http://schemas.openxmlformats.org/spreadsheetml/2006/main" count="17" uniqueCount="17">
  <si>
    <t>Заказ</t>
  </si>
  <si>
    <t>ВЕС</t>
  </si>
  <si>
    <t>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</si>
  <si>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</si>
  <si>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</si>
  <si>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</si>
  <si>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</si>
  <si>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247  Сардельки Нежные, ВЕС.  ПОКОМ</t>
  </si>
  <si>
    <t xml:space="preserve"> 255  Сосиски Молочные для завтрака ТМ Особый рецепт, п/а МГС, ВЕС, ТМ Стародворье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</si>
  <si>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</si>
  <si>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</si>
  <si>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1006 Бекон Орловский в/у 0,35кг/шт (Знаменский СГЦ)   МК</t>
  </si>
  <si>
    <t>Мир Колбас</t>
  </si>
  <si>
    <t>ЗАКАЗ</t>
  </si>
  <si>
    <t>ОСТАТОК</t>
  </si>
  <si>
    <t xml:space="preserve"> 318  Сосиски Датские ТМ Зареченские, ВЕС  ПОКОМ</t>
  </si>
  <si>
    <t>Заказ,кг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</si>
</sst>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1" fontId="2" fillId="6" borderId="3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4" borderId="9" xfId="1" applyFont="1" applyFill="1" applyBorder="1" applyAlignment="1">
      <alignment horizontal="center" vertical="center"/>
    </xf>
    <xf numFmtId="0" fontId="3" fillId="4" borderId="9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2" fillId="6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top"/>
    </xf>
    <xf numFmtId="0" fontId="2" fillId="6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5" borderId="9" xfId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top"/>
    </xf>
    <xf numFmtId="0" fontId="4" fillId="0" borderId="6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</cellXfs>
  <cellStyles count="2">
    <cellStyle name="Обычный" xfId="0" builtinId="0"/>
    <cellStyle name="УровеньСтрок_1" xfId="1" builtinId="1" iLevel="0"/>
  </cellStyles>
  <dxfs count="0"/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>
    <outlinePr applyStyles="1" summaryBelow="0" summaryRight="0"/>
  </sheetPr>
  <dimension ref="B1:AE15"/>
  <sheetViews>
    <sheetView tabSelected="1" topLeftCell="B1" zoomScale="80" zoomScaleNormal="80" workbookViewId="0">
      <selection activeCell="L28" sqref="L28"/>
    </sheetView>
  </sheetViews>
  <sheetFormatPr defaultRowHeight="15" outlineLevelRow="1" x14ac:dyDescent="0.25"/>
  <cols>
    <col min="1" max="1" width="2.5703125" customWidth="1"/>
    <col min="2" max="2" width="91" style="1" customWidth="1"/>
    <col min="3" max="3" width="10.28515625" style="1" hidden="1" customWidth="1"/>
    <col min="4" max="4" width="20.140625" style="1" customWidth="1"/>
    <col min="5" max="5" width="16" style="1" customWidth="1"/>
    <col min="6" max="6" width="10.7109375" style="1" customWidth="1"/>
    <col min="7" max="21" width="9.140625" style="1"/>
    <col min="22" max="23" width="9.140625" style="2"/>
    <col min="24" max="24" width="9.140625" style="1"/>
    <col min="25" max="29" width="9.140625" style="1" hidden="1" customWidth="1"/>
  </cols>
  <sheetData>
    <row r="1" spans="2:29" ht="15.75" thickBot="1" x14ac:dyDescent="0.3"/>
    <row r="2" spans="2:29" ht="32.25" thickBot="1" x14ac:dyDescent="0.3">
      <c r="B2" s="27"/>
      <c r="C2" s="29"/>
      <c r="D2" s="29" t="s">
        <v>0</v>
      </c>
      <c r="E2" s="30" t="s">
        <v>16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  <c r="X2" s="4"/>
      <c r="Y2" s="19" t="s">
        <v>1</v>
      </c>
      <c r="Z2" s="13"/>
      <c r="AA2" s="19" t="s">
        <v>13</v>
      </c>
      <c r="AB2" s="13"/>
      <c r="AC2" s="20" t="s">
        <v>14</v>
      </c>
    </row>
    <row r="3" spans="2:29" s="3" customFormat="1" ht="19.5" thickBot="1" x14ac:dyDescent="0.3">
      <c r="B3" s="26" t="s">
        <v>2</v>
      </c>
      <c r="C3" s="16"/>
      <c r="D3" s="16">
        <f>SUM(D4:D12)</f>
        <v>16980</v>
      </c>
      <c r="E3" s="21">
        <f>SUM(E4:E12)</f>
        <v>16980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6"/>
      <c r="Y3" s="11"/>
      <c r="Z3" s="14"/>
      <c r="AA3" s="12">
        <f>SUM(AA4:AA12)</f>
        <v>9</v>
      </c>
      <c r="AB3" s="14"/>
      <c r="AC3" s="12" t="e">
        <f>SUM(AC4:AC12)</f>
        <v>#REF!</v>
      </c>
    </row>
    <row r="4" spans="2:29" ht="16.5" customHeight="1" outlineLevel="1" x14ac:dyDescent="0.25">
      <c r="B4" s="28" t="s">
        <v>3</v>
      </c>
      <c r="C4" s="32">
        <v>1</v>
      </c>
      <c r="D4" s="32">
        <v>3700</v>
      </c>
      <c r="E4" s="15">
        <f t="shared" ref="E4" si="0">D4*C4</f>
        <v>3700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W4" s="9"/>
      <c r="X4" s="8"/>
      <c r="Y4" s="10">
        <v>1</v>
      </c>
      <c r="Z4" s="8"/>
      <c r="AA4" s="10">
        <f>Y4*C4</f>
        <v>1</v>
      </c>
      <c r="AB4" s="8"/>
      <c r="AC4" s="10" t="e">
        <f>Y4*#REF!</f>
        <v>#REF!</v>
      </c>
    </row>
    <row r="5" spans="2:29" ht="16.5" customHeight="1" outlineLevel="1" x14ac:dyDescent="0.25">
      <c r="B5" s="28" t="s">
        <v>4</v>
      </c>
      <c r="C5" s="32">
        <v>1</v>
      </c>
      <c r="D5" s="32">
        <v>5700</v>
      </c>
      <c r="E5" s="15">
        <f t="shared" ref="E5:E11" si="1">D5*C5</f>
        <v>5700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9"/>
      <c r="W5" s="9"/>
      <c r="X5" s="8"/>
      <c r="Y5" s="10">
        <v>1</v>
      </c>
      <c r="Z5" s="8"/>
      <c r="AA5" s="10">
        <f>Y5*C5</f>
        <v>1</v>
      </c>
      <c r="AB5" s="8"/>
      <c r="AC5" s="10" t="e">
        <f>Y5*#REF!</f>
        <v>#REF!</v>
      </c>
    </row>
    <row r="6" spans="2:29" ht="16.5" customHeight="1" outlineLevel="1" x14ac:dyDescent="0.25">
      <c r="B6" s="28" t="s">
        <v>5</v>
      </c>
      <c r="C6" s="32">
        <v>1</v>
      </c>
      <c r="D6" s="32">
        <v>3000</v>
      </c>
      <c r="E6" s="15">
        <f t="shared" si="1"/>
        <v>3000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9"/>
      <c r="X6" s="8"/>
      <c r="Y6" s="10">
        <v>1</v>
      </c>
      <c r="Z6" s="8"/>
      <c r="AA6" s="10">
        <f>Y6*C6</f>
        <v>1</v>
      </c>
      <c r="AB6" s="8"/>
      <c r="AC6" s="10" t="e">
        <f>Y6*#REF!</f>
        <v>#REF!</v>
      </c>
    </row>
    <row r="7" spans="2:29" ht="16.5" customHeight="1" outlineLevel="1" x14ac:dyDescent="0.25">
      <c r="B7" s="28" t="s">
        <v>6</v>
      </c>
      <c r="C7" s="32">
        <v>1</v>
      </c>
      <c r="D7" s="32">
        <v>2000</v>
      </c>
      <c r="E7" s="15">
        <f t="shared" si="1"/>
        <v>2000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9"/>
      <c r="W7" s="9"/>
      <c r="X7" s="8"/>
      <c r="Y7" s="10">
        <v>1</v>
      </c>
      <c r="Z7" s="8"/>
      <c r="AA7" s="10">
        <f>Y7*C7</f>
        <v>1</v>
      </c>
      <c r="AB7" s="8"/>
      <c r="AC7" s="10" t="e">
        <f>Y7*#REF!</f>
        <v>#REF!</v>
      </c>
    </row>
    <row r="8" spans="2:29" ht="16.5" customHeight="1" outlineLevel="1" x14ac:dyDescent="0.25">
      <c r="B8" s="28" t="s">
        <v>7</v>
      </c>
      <c r="C8" s="32">
        <v>1</v>
      </c>
      <c r="D8" s="32">
        <v>300</v>
      </c>
      <c r="E8" s="15">
        <f t="shared" si="1"/>
        <v>300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9"/>
      <c r="W8" s="9"/>
      <c r="X8" s="8"/>
      <c r="Y8" s="10">
        <v>1</v>
      </c>
      <c r="Z8" s="8"/>
      <c r="AA8" s="10">
        <f>Y8*C8</f>
        <v>1</v>
      </c>
      <c r="AB8" s="8"/>
      <c r="AC8" s="10" t="e">
        <f>Y8*#REF!</f>
        <v>#REF!</v>
      </c>
    </row>
    <row r="9" spans="2:29" ht="16.5" customHeight="1" outlineLevel="1" x14ac:dyDescent="0.25">
      <c r="B9" s="28" t="s">
        <v>8</v>
      </c>
      <c r="C9" s="32">
        <v>1</v>
      </c>
      <c r="D9" s="32">
        <v>300</v>
      </c>
      <c r="E9" s="15">
        <f t="shared" si="1"/>
        <v>300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9"/>
      <c r="W9" s="9"/>
      <c r="X9" s="8"/>
      <c r="Y9" s="10">
        <v>1</v>
      </c>
      <c r="Z9" s="8"/>
      <c r="AA9" s="10">
        <f>Y9*C9</f>
        <v>1</v>
      </c>
      <c r="AB9" s="8"/>
      <c r="AC9" s="10" t="e">
        <f>Y9*#REF!</f>
        <v>#REF!</v>
      </c>
    </row>
    <row r="10" spans="2:29" ht="16.5" customHeight="1" outlineLevel="1" x14ac:dyDescent="0.25">
      <c r="B10" s="28" t="s">
        <v>9</v>
      </c>
      <c r="C10" s="32">
        <v>1</v>
      </c>
      <c r="D10" s="32">
        <v>400</v>
      </c>
      <c r="E10" s="15">
        <f t="shared" si="1"/>
        <v>400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9"/>
      <c r="W10" s="9"/>
      <c r="X10" s="8"/>
      <c r="Y10" s="10">
        <v>1</v>
      </c>
      <c r="Z10" s="8"/>
      <c r="AA10" s="10">
        <f>Y10*C10</f>
        <v>1</v>
      </c>
      <c r="AB10" s="8"/>
      <c r="AC10" s="10" t="e">
        <f>Y10*#REF!</f>
        <v>#REF!</v>
      </c>
    </row>
    <row r="11" spans="2:29" ht="16.5" customHeight="1" outlineLevel="1" x14ac:dyDescent="0.25">
      <c r="B11" s="28" t="s">
        <v>10</v>
      </c>
      <c r="C11" s="32">
        <v>1</v>
      </c>
      <c r="D11" s="32">
        <v>80</v>
      </c>
      <c r="E11" s="15">
        <f t="shared" si="1"/>
        <v>80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9"/>
      <c r="W11" s="9"/>
      <c r="X11" s="8"/>
      <c r="Y11" s="10">
        <v>1</v>
      </c>
      <c r="Z11" s="8"/>
      <c r="AA11" s="10">
        <f>Y11*C11</f>
        <v>1</v>
      </c>
      <c r="AB11" s="8"/>
      <c r="AC11" s="10" t="e">
        <f>Y11*#REF!</f>
        <v>#REF!</v>
      </c>
    </row>
    <row r="12" spans="2:29" ht="16.5" customHeight="1" outlineLevel="1" x14ac:dyDescent="0.25">
      <c r="B12" s="28" t="s">
        <v>15</v>
      </c>
      <c r="C12" s="32">
        <v>1</v>
      </c>
      <c r="D12" s="32">
        <v>1500</v>
      </c>
      <c r="E12" s="23">
        <f t="shared" ref="E12:E14" si="2">D12*C12</f>
        <v>1500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  <c r="W12" s="9"/>
      <c r="X12" s="8"/>
      <c r="Y12" s="10">
        <v>1</v>
      </c>
      <c r="Z12" s="8"/>
      <c r="AA12" s="10">
        <f>Y12*C12</f>
        <v>1</v>
      </c>
      <c r="AB12" s="8"/>
      <c r="AC12" s="10" t="e">
        <f>Y12*#REF!</f>
        <v>#REF!</v>
      </c>
    </row>
    <row r="13" spans="2:29" s="3" customFormat="1" ht="19.5" hidden="1" collapsed="1" thickBot="1" x14ac:dyDescent="0.3">
      <c r="B13" s="26" t="s">
        <v>12</v>
      </c>
      <c r="C13" s="31"/>
      <c r="D13" s="16">
        <f>D14</f>
        <v>150</v>
      </c>
      <c r="E13" s="35">
        <f>E14</f>
        <v>52.5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7"/>
      <c r="X13" s="6"/>
      <c r="Y13" s="11"/>
      <c r="Z13" s="14"/>
      <c r="AA13" s="12">
        <f>SUM(AA14:AA14)</f>
        <v>0.12249999999999998</v>
      </c>
      <c r="AB13" s="14"/>
      <c r="AC13" s="12" t="e">
        <f>SUM(AC14:AC14)</f>
        <v>#REF!</v>
      </c>
    </row>
    <row r="14" spans="2:29" ht="16.5" hidden="1" customHeight="1" outlineLevel="1" thickBot="1" x14ac:dyDescent="0.3">
      <c r="B14" s="33" t="s">
        <v>11</v>
      </c>
      <c r="C14" s="34">
        <v>0.35</v>
      </c>
      <c r="D14" s="36">
        <v>150</v>
      </c>
      <c r="E14" s="22">
        <f t="shared" si="2"/>
        <v>52.5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  <c r="W14" s="9"/>
      <c r="X14" s="8"/>
      <c r="Y14" s="10">
        <v>0.35</v>
      </c>
      <c r="Z14" s="8"/>
      <c r="AA14" s="10">
        <f>Y14*C14</f>
        <v>0.12249999999999998</v>
      </c>
      <c r="AB14" s="8"/>
      <c r="AC14" s="10" t="e">
        <f>Y14*#REF!</f>
        <v>#REF!</v>
      </c>
    </row>
    <row r="15" spans="2:29" ht="19.5" hidden="1" thickBot="1" x14ac:dyDescent="0.3">
      <c r="B15" s="25"/>
      <c r="C15" s="24"/>
      <c r="D15" s="17">
        <f>D13+D3</f>
        <v>17130</v>
      </c>
      <c r="E15" s="24">
        <f>E13+E3</f>
        <v>17032.5</v>
      </c>
      <c r="Y15" s="18"/>
      <c r="Z15" s="18"/>
      <c r="AA15" s="18"/>
      <c r="AB15" s="18"/>
      <c r="AC15" s="18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2024-02-21T06:11:07Z</dcterms:modified>
</cp:coreProperties>
</file>