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<sst xmlns="http://schemas.openxmlformats.org/spreadsheetml/2006/main" count="102" uniqueCount="102">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</sst>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3" activePane="bottomLeft" state="frozen"/>
      <selection pane="bottomLeft" activeCell="J42" sqref="J42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>
      <c r="B3" s="13" t="s">
        <v>17</v>
      </c>
      <c r="C3" s="3">
        <v>1</v>
      </c>
      <c r="D3" s="23">
        <v>322.8779451299373</v>
      </c>
      <c r="E3" s="29" t="s">
        <v>45</v>
      </c>
      <c r="F3" s="45">
        <v>50</v>
      </c>
      <c r="G3" s="43">
        <f t="shared" ref="G3:G25" si="0">F3*C3</f>
        <v>50</v>
      </c>
      <c r="H3" s="35">
        <f t="shared" ref="H3:H25" si="1">F3*D3</f>
        <v>16143.897256496864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5"/>
      <c r="G4" s="43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5"/>
      <c r="G5" s="43">
        <f t="shared" si="0"/>
        <v>0</v>
      </c>
      <c r="H5" s="35">
        <f t="shared" si="1"/>
        <v>0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5">
        <v>1000</v>
      </c>
      <c r="G6" s="43">
        <f t="shared" si="0"/>
        <v>1000</v>
      </c>
      <c r="H6" s="35">
        <f t="shared" si="1"/>
        <v>309371.72700000001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5"/>
      <c r="G7" s="43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customHeight="1">
      <c r="B11" s="13" t="s">
        <v>34</v>
      </c>
      <c r="C11" s="3">
        <v>1</v>
      </c>
      <c r="D11" s="23">
        <v>312.24784407880799</v>
      </c>
      <c r="E11" s="29">
        <v>266</v>
      </c>
      <c r="F11" s="45">
        <v>150</v>
      </c>
      <c r="G11" s="43">
        <f t="shared" si="0"/>
        <v>150</v>
      </c>
      <c r="H11" s="35">
        <f t="shared" si="1"/>
        <v>46837.176611821196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5"/>
      <c r="G12" s="43">
        <f t="shared" si="0"/>
        <v>0</v>
      </c>
      <c r="H12" s="35">
        <f t="shared" si="1"/>
        <v>0</v>
      </c>
    </row>
    <row r="13" spans="2:8" ht="27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5">
        <v>200</v>
      </c>
      <c r="G13" s="43">
        <f t="shared" si="0"/>
        <v>84</v>
      </c>
      <c r="H13" s="35">
        <f t="shared" si="1"/>
        <v>22503.340800000002</v>
      </c>
    </row>
    <row r="14" spans="2:8" ht="27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5">
        <v>600</v>
      </c>
      <c r="G14" s="43">
        <f t="shared" si="0"/>
        <v>252</v>
      </c>
      <c r="H14" s="35">
        <f t="shared" si="1"/>
        <v>59443.094999999994</v>
      </c>
    </row>
    <row r="15" spans="2:8" ht="27" customHeight="1">
      <c r="B15" s="13" t="s">
        <v>18</v>
      </c>
      <c r="C15" s="3">
        <v>1</v>
      </c>
      <c r="D15" s="19">
        <v>295.49</v>
      </c>
      <c r="E15" s="29" t="s">
        <v>44</v>
      </c>
      <c r="F15" s="45">
        <v>500</v>
      </c>
      <c r="G15" s="43">
        <f t="shared" si="0"/>
        <v>500</v>
      </c>
      <c r="H15" s="35">
        <f t="shared" si="1"/>
        <v>147745</v>
      </c>
    </row>
    <row r="16" spans="2:8" ht="27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5">
        <v>500</v>
      </c>
      <c r="G16" s="43">
        <f t="shared" si="0"/>
        <v>500</v>
      </c>
      <c r="H16" s="35">
        <f t="shared" si="1"/>
        <v>99680</v>
      </c>
    </row>
    <row r="17" spans="2:8" ht="27" customHeight="1">
      <c r="B17" s="22" t="s">
        <v>0</v>
      </c>
      <c r="C17" s="11">
        <v>1</v>
      </c>
      <c r="D17" s="23">
        <v>263.07</v>
      </c>
      <c r="E17" s="32" t="s">
        <v>51</v>
      </c>
      <c r="F17" s="45">
        <v>1000</v>
      </c>
      <c r="G17" s="43">
        <f t="shared" si="0"/>
        <v>1000</v>
      </c>
      <c r="H17" s="35">
        <f t="shared" si="1"/>
        <v>263070</v>
      </c>
    </row>
    <row r="18" spans="2:8" ht="27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1000</v>
      </c>
      <c r="G18" s="43">
        <f t="shared" si="0"/>
        <v>1000</v>
      </c>
      <c r="H18" s="35">
        <f t="shared" si="1"/>
        <v>257470.00000000003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5">
        <v>1000</v>
      </c>
      <c r="G19" s="43">
        <f t="shared" si="0"/>
        <v>1000</v>
      </c>
      <c r="H19" s="35">
        <f t="shared" si="1"/>
        <v>222990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5">
        <v>1000</v>
      </c>
      <c r="G20" s="43">
        <f t="shared" si="0"/>
        <v>1000</v>
      </c>
      <c r="H20" s="35">
        <f t="shared" si="1"/>
        <v>166000</v>
      </c>
    </row>
    <row r="21" spans="2:8" ht="27" customHeight="1">
      <c r="B21" s="13" t="s">
        <v>39</v>
      </c>
      <c r="C21" s="3">
        <v>1</v>
      </c>
      <c r="D21" s="23">
        <v>166</v>
      </c>
      <c r="E21" s="29">
        <v>230</v>
      </c>
      <c r="F21" s="45">
        <v>1000</v>
      </c>
      <c r="G21" s="43">
        <f t="shared" si="0"/>
        <v>1000</v>
      </c>
      <c r="H21" s="35">
        <f t="shared" si="1"/>
        <v>166000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5">
        <v>800</v>
      </c>
      <c r="G22" s="43">
        <f t="shared" si="0"/>
        <v>800</v>
      </c>
      <c r="H22" s="35">
        <f t="shared" si="1"/>
        <v>221008</v>
      </c>
    </row>
    <row r="23" spans="2:8" ht="26.25" customHeight="1">
      <c r="B23" s="13" t="s">
        <v>41</v>
      </c>
      <c r="C23" s="3">
        <v>1</v>
      </c>
      <c r="D23" s="23">
        <v>225.29</v>
      </c>
      <c r="E23" s="29">
        <v>201</v>
      </c>
      <c r="F23" s="45">
        <v>2000</v>
      </c>
      <c r="G23" s="43">
        <f t="shared" si="0"/>
        <v>2000</v>
      </c>
      <c r="H23" s="35">
        <f t="shared" si="1"/>
        <v>450580</v>
      </c>
    </row>
    <row r="24" spans="2:8" ht="26.25" customHeight="1">
      <c r="B24" s="13" t="s">
        <v>91</v>
      </c>
      <c r="C24" s="4">
        <v>0.17</v>
      </c>
      <c r="D24" s="23">
        <v>151.57</v>
      </c>
      <c r="E24" s="29" t="s">
        <v>68</v>
      </c>
      <c r="F24" s="45">
        <v>50</v>
      </c>
      <c r="G24" s="43">
        <f t="shared" si="0"/>
        <v>8.5</v>
      </c>
      <c r="H24" s="35">
        <f t="shared" si="1"/>
        <v>7578.5</v>
      </c>
    </row>
    <row r="25" spans="2:8" ht="26.25" hidden="1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5"/>
      <c r="G25" s="43">
        <f t="shared" si="0"/>
        <v>0</v>
      </c>
      <c r="H25" s="35">
        <f t="shared" si="1"/>
        <v>0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300</v>
      </c>
      <c r="G26" s="43">
        <f t="shared" ref="G26:G37" si="2">F26*C26</f>
        <v>300</v>
      </c>
      <c r="H26" s="35">
        <f t="shared" ref="H26:H37" si="3">F26*D26</f>
        <v>70076.367016642966</v>
      </c>
    </row>
    <row r="27" spans="2:8" ht="26.25" customHeight="1">
      <c r="B27" s="13" t="s">
        <v>2</v>
      </c>
      <c r="C27" s="3">
        <v>1</v>
      </c>
      <c r="D27" s="18">
        <v>234.55</v>
      </c>
      <c r="E27" s="29" t="s">
        <v>55</v>
      </c>
      <c r="F27" s="45">
        <v>2000</v>
      </c>
      <c r="G27" s="43">
        <f t="shared" si="2"/>
        <v>2000</v>
      </c>
      <c r="H27" s="35">
        <f t="shared" si="3"/>
        <v>469100</v>
      </c>
    </row>
    <row r="28" spans="2:8" ht="26.25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5">
        <v>500</v>
      </c>
      <c r="G28" s="43">
        <f t="shared" si="2"/>
        <v>500</v>
      </c>
      <c r="H28" s="35">
        <f t="shared" si="3"/>
        <v>73408.455029542631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5">
        <v>500</v>
      </c>
      <c r="G29" s="43">
        <f t="shared" si="2"/>
        <v>500</v>
      </c>
      <c r="H29" s="35">
        <f t="shared" si="3"/>
        <v>83000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5">
        <v>500</v>
      </c>
      <c r="G30" s="43">
        <f t="shared" si="2"/>
        <v>500</v>
      </c>
      <c r="H30" s="35">
        <f t="shared" si="3"/>
        <v>138215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5">
        <v>500</v>
      </c>
      <c r="G31" s="43">
        <f t="shared" si="2"/>
        <v>500</v>
      </c>
      <c r="H31" s="35">
        <f t="shared" si="3"/>
        <v>139749.41400159712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customHeight="1">
      <c r="B33" s="13" t="s">
        <v>6</v>
      </c>
      <c r="C33" s="3">
        <v>1</v>
      </c>
      <c r="D33" s="23">
        <v>273.8</v>
      </c>
      <c r="E33" s="29" t="s">
        <v>58</v>
      </c>
      <c r="F33" s="45">
        <v>500</v>
      </c>
      <c r="G33" s="43">
        <f t="shared" si="2"/>
        <v>500</v>
      </c>
      <c r="H33" s="35">
        <f t="shared" si="3"/>
        <v>136900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5"/>
      <c r="G34" s="43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5"/>
      <c r="G35" s="43">
        <f t="shared" si="2"/>
        <v>0</v>
      </c>
      <c r="H35" s="35">
        <f t="shared" si="3"/>
        <v>0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5">
        <v>300</v>
      </c>
      <c r="G36" s="43">
        <f t="shared" si="2"/>
        <v>51.000000000000007</v>
      </c>
      <c r="H36" s="35">
        <f t="shared" si="3"/>
        <v>35661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61</v>
      </c>
      <c r="F37" s="45">
        <v>150</v>
      </c>
      <c r="G37" s="43">
        <f t="shared" si="2"/>
        <v>150</v>
      </c>
      <c r="H37" s="35">
        <f t="shared" si="3"/>
        <v>32889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62</v>
      </c>
      <c r="F38" s="45">
        <v>500</v>
      </c>
      <c r="G38" s="43">
        <f t="shared" ref="G38:G54" si="4">F38*C38</f>
        <v>500</v>
      </c>
      <c r="H38" s="35">
        <f t="shared" ref="H38:H54" si="5">F38*D38</f>
        <v>109390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5">
        <v>500</v>
      </c>
      <c r="G41" s="43">
        <f t="shared" si="4"/>
        <v>225</v>
      </c>
      <c r="H41" s="35">
        <f t="shared" si="5"/>
        <v>68910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5">
        <v>1500</v>
      </c>
      <c r="G42" s="43">
        <f t="shared" si="4"/>
        <v>675</v>
      </c>
      <c r="H42" s="35">
        <f t="shared" si="5"/>
        <v>211830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5">
        <v>150</v>
      </c>
      <c r="G43" s="43">
        <f t="shared" si="4"/>
        <v>150</v>
      </c>
      <c r="H43" s="35">
        <f t="shared" si="5"/>
        <v>32264.91375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5">
        <v>600</v>
      </c>
      <c r="G44" s="43">
        <f t="shared" si="4"/>
        <v>600</v>
      </c>
      <c r="H44" s="35">
        <f t="shared" si="5"/>
        <v>97652.990119878814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600</v>
      </c>
      <c r="G45" s="43">
        <f t="shared" si="4"/>
        <v>240</v>
      </c>
      <c r="H45" s="35">
        <f t="shared" si="5"/>
        <v>56069.169993117692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5"/>
      <c r="G46" s="43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5"/>
      <c r="G47" s="43">
        <f t="shared" si="4"/>
        <v>0</v>
      </c>
      <c r="H47" s="35">
        <f t="shared" si="5"/>
        <v>0</v>
      </c>
    </row>
    <row r="48" spans="2:8" ht="26.25" customHeight="1">
      <c r="B48" s="13" t="s">
        <v>70</v>
      </c>
      <c r="C48" s="3">
        <v>0.4</v>
      </c>
      <c r="D48" s="18">
        <v>89.02</v>
      </c>
      <c r="E48" s="29" t="s">
        <v>72</v>
      </c>
      <c r="F48" s="45">
        <v>500</v>
      </c>
      <c r="G48" s="43">
        <f t="shared" si="4"/>
        <v>200</v>
      </c>
      <c r="H48" s="35">
        <f t="shared" si="5"/>
        <v>44510</v>
      </c>
    </row>
    <row r="49" spans="2:8" ht="26.25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200</v>
      </c>
      <c r="G49" s="43">
        <f t="shared" si="4"/>
        <v>80</v>
      </c>
      <c r="H49" s="35">
        <f t="shared" si="5"/>
        <v>17263.160000000003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5"/>
      <c r="G50" s="43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5"/>
      <c r="G51" s="43">
        <f t="shared" si="4"/>
        <v>0</v>
      </c>
      <c r="H51" s="35">
        <f t="shared" si="5"/>
        <v>0</v>
      </c>
    </row>
    <row r="52" spans="2:8" ht="26.25" customHeight="1" thickBot="1">
      <c r="B52" s="13" t="s">
        <v>101</v>
      </c>
      <c r="C52" s="6"/>
      <c r="D52" s="20"/>
      <c r="E52" s="29"/>
      <c r="F52" s="45">
        <v>150</v>
      </c>
      <c r="G52" s="43">
        <v>150</v>
      </c>
      <c r="H52" s="35"/>
    </row>
    <row r="53" spans="2:8" ht="26.25" hidden="1" customHeight="1" thickBot="1">
      <c r="B53" s="13" t="s">
        <v>76</v>
      </c>
      <c r="C53" s="3">
        <v>1</v>
      </c>
      <c r="D53" s="20">
        <v>209.1</v>
      </c>
      <c r="E53" s="29" t="s">
        <v>73</v>
      </c>
      <c r="F53" s="45"/>
      <c r="G53" s="43">
        <f t="shared" si="4"/>
        <v>0</v>
      </c>
      <c r="H53" s="35">
        <f t="shared" si="5"/>
        <v>0</v>
      </c>
    </row>
    <row r="54" spans="2:8" ht="27" hidden="1" customHeight="1" thickBot="1">
      <c r="B54" s="36" t="s">
        <v>74</v>
      </c>
      <c r="C54" s="11"/>
      <c r="D54" s="37">
        <v>151</v>
      </c>
      <c r="E54" s="38"/>
      <c r="F54" s="45"/>
      <c r="G54" s="44">
        <f t="shared" si="4"/>
        <v>0</v>
      </c>
      <c r="H54" s="39">
        <f t="shared" si="5"/>
        <v>0</v>
      </c>
    </row>
    <row r="55" spans="2:8" ht="26.25" customHeight="1" thickBot="1">
      <c r="B55" s="46" t="s">
        <v>100</v>
      </c>
      <c r="C55" s="47"/>
      <c r="D55" s="47"/>
      <c r="E55" s="48"/>
      <c r="F55" s="40">
        <f>SUM(F3:F54)</f>
        <v>20800</v>
      </c>
      <c r="G55" s="41">
        <f>SUM(G3:G54)</f>
        <v>18165.5</v>
      </c>
      <c r="H55" s="42">
        <f>SUM(H3:H54)</f>
        <v>4273310.2065790966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2024-08-16T06:43:39Z</dcterms:modified>
</cp:coreProperties>
</file>