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0,23\27,10,23 Кр_РнД 2Ф\"/>
    </mc:Choice>
  </mc:AlternateContent>
  <xr:revisionPtr revIDLastSave="0" documentId="13_ncr:1_{39B07E21-2EC2-4243-B4A1-D4160007DC4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2" r:id="rId1"/>
    <sheet name="Лист1" sheetId="3" r:id="rId2"/>
  </sheets>
  <definedNames>
    <definedName name="_xlnm._FilterDatabase" localSheetId="0" hidden="1">ЗАКАЗ!$A$7:$E$80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2" l="1"/>
  <c r="H41" i="2"/>
  <c r="H42" i="2"/>
  <c r="H44" i="2"/>
  <c r="H51" i="2"/>
  <c r="H52" i="2"/>
  <c r="H53" i="2"/>
  <c r="H54" i="2"/>
  <c r="H55" i="2"/>
  <c r="H56" i="2"/>
  <c r="H57" i="2"/>
  <c r="H58" i="2"/>
  <c r="H59" i="2"/>
  <c r="H60" i="2"/>
  <c r="H68" i="2"/>
  <c r="H69" i="2"/>
  <c r="H73" i="2"/>
  <c r="H75" i="2"/>
  <c r="H77" i="2"/>
  <c r="H79" i="2"/>
  <c r="H80" i="2"/>
  <c r="H35" i="2"/>
  <c r="E20" i="3" l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" i="2"/>
  <c r="F34" i="2" l="1"/>
  <c r="F80" i="2"/>
</calcChain>
</file>

<file path=xl/sharedStrings.xml><?xml version="1.0" encoding="utf-8"?>
<sst xmlns="http://schemas.openxmlformats.org/spreadsheetml/2006/main" count="205" uniqueCount="84">
  <si>
    <t>кг</t>
  </si>
  <si>
    <t>шт</t>
  </si>
  <si>
    <t>с/к колбасы «Филейбургская зернистая» ф/в 0,03 нарезка ТМ «Баварушка»</t>
  </si>
  <si>
    <t>с/к колбасы «Филейбургская с ароматными пряностями» ф/в 0,03 нарезка ТМ «Баварушка»</t>
  </si>
  <si>
    <t>с/к колбасы «Филейбургская с душистым чесноком» ф/в 0,03 н/о нарезка ТМ «Баварушка»</t>
  </si>
  <si>
    <t>с/к колбасы «Балыкбургская с мраморным балыком и нотками кориандра» ф/в 0,03 нарезка ТМ «Баварушка»</t>
  </si>
  <si>
    <t>В/к колбасы «Сочинка по-фински с сочным окороком» Весовой фиброуз ТМ «Стародворье»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</si>
  <si>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</si>
  <si>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</si>
  <si>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В/к колбасы Филейбургская с душистым чесноком Филейбургская Весовые фиброуз в/у Баварушка</t>
  </si>
  <si>
    <t>Мини-сосиски в тесте Фрайпики No name Весовые No name 3,7 кг</t>
  </si>
  <si>
    <t>Мини-сосиски в тесте Фрайпики No name Весовые No name 1,8 кг</t>
  </si>
  <si>
    <t>Пельмени «Мясорубские с рубленой грудинкой» 0,7 Классическая форма ТМ «Стародворье»</t>
  </si>
  <si>
    <t>Чебуреки Чебуреки Сочные No Name Весовые No name 5 кг дистр</t>
  </si>
  <si>
    <t>Чебуреки Мясные No name Весовые No name 2,7 кг</t>
  </si>
  <si>
    <t>Пельмени Умелый повар No name Весовые Равиоли No name 5 кг</t>
  </si>
  <si>
    <t>Пельмени Сочные Сочные 0,43 Сфера Стародворье</t>
  </si>
  <si>
    <t>Пельмени Сочные Сочные 0,9 Сфера Стародворье</t>
  </si>
  <si>
    <t>Пельмени Зареченские No name Весовые Сфера No name 5 кг</t>
  </si>
  <si>
    <t>Пельмени Классические No name Весовые Хинкали No name 5 кг</t>
  </si>
  <si>
    <t>Жар-ладушки с мясом, картофелем и грибами No name ПГП Весовые No name 3,7 кг</t>
  </si>
  <si>
    <t>Колбаса вареная Муромская ТМ Зареченские ТС Зареченские продукты полиамид вес ЗП</t>
  </si>
  <si>
    <t>Колбаса вареная Муромская ТМ Славница ТС Выгодная цена амифлекс вес ВЗ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</si>
  <si>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</si>
  <si>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</si>
  <si>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Сосиски Сочные ТМ Зареченские ТС Зареченские продукты полиамид мгс ф/в 0,5 кг ЗП</t>
  </si>
  <si>
    <t>Колбаса вареная Муромская со шпиком ТМ Колбасный стандарт полиамид вес СК</t>
  </si>
  <si>
    <t>Сосиски Сочные ТМ Славница ТС Выгодная цена амицел мгс вес СК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</si>
  <si>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</si>
  <si>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</si>
  <si>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</si>
  <si>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</si>
  <si>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</si>
  <si>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</si>
  <si>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</si>
  <si>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</si>
  <si>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</si>
  <si>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</si>
  <si>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</si>
  <si>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</si>
  <si>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Пельмени ПГП Быстромени вес МГ</t>
  </si>
  <si>
    <t>Круггетсы с сырным соусом ТМ Горячая штучка ТС Круггетсы вес 3 кг Хорека МГ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</si>
  <si>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</si>
  <si>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</si>
  <si>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</si>
  <si>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</si>
  <si>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</si>
  <si>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</si>
  <si>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</si>
  <si>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</si>
  <si>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Чебуреки «Сочный мегачебурек» Весовой ТМ «No Name» 2,7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</si>
  <si>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</si>
  <si>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</si>
  <si>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</si>
  <si>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</si>
  <si>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</si>
  <si>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«Чебупицца курочка По-итальянски» Фикс.вес 0,25 Лоток ТМ «Горячая штучка»</t>
  </si>
  <si>
    <t>Чебупицца Пепперони Чебупицца Фикс.вес 0,25 Лоток Горячая штучка</t>
  </si>
  <si>
    <t>Вареники Благолепные с картофелем и грибами вес 5 кг МГ</t>
  </si>
  <si>
    <t>Вареники С картофелем и луком вес 5 кг МГ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</si>
  <si>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</si>
  <si>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</si>
  <si>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и свининой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</si>
  <si>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</si>
  <si>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</si>
  <si>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</si>
  <si>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Пельмени Без свинины ТМ Особый рецепт ф/п сфера ф/в 0,8 кг МГ</t>
  </si>
  <si>
    <t>Пельмени С мясом и копченостями ТМ Ядрена копоть ТС Ядрена копоть ф/в 0,43 кг Х5 МГ</t>
  </si>
  <si>
    <t>Пельмени «Бульмени с говядиной и свининой» 0,43 Сфера ТМ «Горячая штучка»</t>
  </si>
  <si>
    <t>Пельмени «Бульмени с говядиной и свининой» 0,9 Сфера ТМ «Горячая штучка»</t>
  </si>
  <si>
    <t>Пельмени «Бульмени со сливочным маслом» 0,43 Сфера ТМ «Горячая штучка»</t>
  </si>
  <si>
    <t>Пельмени «Бульмени со сливочным маслом» 0,9 Сфера ТМ «Горячая штучка»</t>
  </si>
  <si>
    <t>Пельмени Отборные из свинины и говядины Медвежье ушко 0,43 Псевдозащип Стародворье</t>
  </si>
  <si>
    <t>Пельмени Отборные из свинины и говядины Медвежье ушко 0,9 Псевдозащип Стародворье</t>
  </si>
  <si>
    <t>Пельмени Со свининой и говядиной Любимая ложка 1,0 Равиоли Особый рецепт</t>
  </si>
  <si>
    <t>потребность второй фронт краснодар</t>
  </si>
  <si>
    <t>кооф</t>
  </si>
  <si>
    <t>Номенклатура</t>
  </si>
  <si>
    <t>ед. изм.</t>
  </si>
  <si>
    <t>ВЕС</t>
  </si>
  <si>
    <t>отсутствуе в бланке заказа</t>
  </si>
  <si>
    <t>кратность</t>
  </si>
  <si>
    <t>отсутствуют в бланке</t>
  </si>
  <si>
    <t>коробки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</si>
</sst>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color theme="1"/>
      <name val="Arial"/>
    </font>
    <font>
      <b/>
      <sz val="18"/>
      <color theme="1"/>
      <name val="Arial"/>
    </font>
    <font>
      <b/>
      <sz val="17"/>
      <color theme="1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3F3F3"/>
      </patternFill>
    </fill>
    <fill>
      <patternFill patternType="solid">
        <fgColor rgb="FF92D050"/>
        <bgColor rgb="FFEFEFEF"/>
      </patternFill>
    </fill>
  </fills>
  <borders count="1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thin">
        <color rgb="FFCCC085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right" vertical="top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0" borderId="3" xfId="0" applyFont="1" applyBorder="1"/>
    <xf numFmtId="0" fontId="1" fillId="0" borderId="0" xfId="0" applyFont="1" applyAlignment="1">
      <alignment horizontal="right"/>
    </xf>
    <xf numFmtId="0" fontId="6" fillId="4" borderId="2" xfId="0" applyFont="1" applyFill="1" applyBorder="1"/>
    <xf numFmtId="0" fontId="6" fillId="2" borderId="4" xfId="0" applyFont="1" applyFill="1" applyBorder="1"/>
    <xf numFmtId="0" fontId="6" fillId="3" borderId="5" xfId="0" applyFont="1" applyFill="1" applyBorder="1"/>
    <xf numFmtId="0" fontId="1" fillId="0" borderId="6" xfId="0" applyFont="1" applyBorder="1" applyAlignment="1">
      <alignment horizontal="right" vertical="top"/>
    </xf>
    <xf numFmtId="0" fontId="0" fillId="0" borderId="7" xfId="0" applyBorder="1"/>
    <xf numFmtId="0" fontId="6" fillId="2" borderId="8" xfId="0" applyFont="1" applyFill="1" applyBorder="1"/>
    <xf numFmtId="0" fontId="0" fillId="0" borderId="9" xfId="0" applyBorder="1"/>
    <xf numFmtId="0" fontId="5" fillId="0" borderId="0" xfId="0" applyFont="1" applyBorder="1"/>
    <xf numFmtId="0" fontId="0" fillId="0" borderId="0" xfId="0" applyBorder="1"/>
    <xf numFmtId="0" fontId="6" fillId="2" borderId="10" xfId="0" applyFont="1" applyFill="1" applyBorder="1"/>
    <xf numFmtId="0" fontId="6" fillId="4" borderId="11" xfId="0" applyFont="1" applyFill="1" applyBorder="1"/>
    <xf numFmtId="0" fontId="5" fillId="0" borderId="12" xfId="0" applyFont="1" applyBorder="1"/>
    <xf numFmtId="0" fontId="0" fillId="0" borderId="12" xfId="0" applyBorder="1"/>
    <xf numFmtId="0" fontId="0" fillId="0" borderId="13" xfId="0" applyBorder="1"/>
    <xf numFmtId="0" fontId="6" fillId="3" borderId="4" xfId="0" applyFont="1" applyFill="1" applyBorder="1"/>
    <xf numFmtId="0" fontId="6" fillId="3" borderId="14" xfId="0" applyFont="1" applyFill="1" applyBorder="1"/>
    <xf numFmtId="0" fontId="6" fillId="3" borderId="5" xfId="0" applyFont="1" applyFill="1" applyBorder="1" applyAlignment="1">
      <alignment horizontal="right"/>
    </xf>
    <xf numFmtId="0" fontId="6" fillId="3" borderId="8" xfId="0" applyFont="1" applyFill="1" applyBorder="1"/>
    <xf numFmtId="0" fontId="6" fillId="0" borderId="8" xfId="0" applyFont="1" applyBorder="1"/>
    <xf numFmtId="0" fontId="6" fillId="0" borderId="10" xfId="0" applyFont="1" applyBorder="1"/>
    <xf numFmtId="0" fontId="6" fillId="0" borderId="15" xfId="0" applyFont="1" applyBorder="1"/>
    <xf numFmtId="0" fontId="6" fillId="0" borderId="11" xfId="0" applyFont="1" applyBorder="1" applyAlignment="1">
      <alignment horizontal="right"/>
    </xf>
    <xf numFmtId="0" fontId="0" fillId="0" borderId="0" xfId="0" applyFill="1" applyBorder="1"/>
    <xf numFmtId="0" fontId="7" fillId="0" borderId="16" xfId="0" applyFont="1" applyBorder="1"/>
    <xf numFmtId="0" fontId="5" fillId="5" borderId="0" xfId="0" applyFont="1" applyFill="1" applyBorder="1"/>
    <xf numFmtId="0" fontId="6" fillId="6" borderId="8" xfId="0" applyFont="1" applyFill="1" applyBorder="1"/>
    <xf numFmtId="0" fontId="1" fillId="5" borderId="1" xfId="0" applyFont="1" applyFill="1" applyBorder="1" applyAlignment="1">
      <alignment horizontal="right" vertical="top"/>
    </xf>
    <xf numFmtId="0" fontId="0" fillId="5" borderId="9" xfId="0" applyFill="1" applyBorder="1"/>
    <xf numFmtId="0" fontId="0" fillId="5" borderId="0" xfId="0" applyFill="1" applyBorder="1"/>
    <xf numFmtId="1" fontId="0" fillId="0" borderId="0" xfId="0" applyNumberFormat="1"/>
    <xf numFmtId="0" fontId="8" fillId="3" borderId="8" xfId="0" applyFont="1" applyFill="1" applyBorder="1"/>
    <xf numFmtId="2" fontId="0" fillId="0" borderId="0" xfId="0" applyNumberFormat="1"/>
    <xf numFmtId="2" fontId="0" fillId="5" borderId="0" xfId="0" applyNumberFormat="1" applyFill="1"/>
    <xf numFmtId="0" fontId="6" fillId="4" borderId="8" xfId="0" applyFont="1" applyFill="1" applyBorder="1"/>
    <xf numFmtId="0" fontId="6" fillId="4" borderId="3" xfId="0" applyFont="1" applyFill="1" applyBorder="1"/>
    <xf numFmtId="0" fontId="6" fillId="4" borderId="2" xfId="0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4" borderId="8" xfId="0" applyFont="1" applyFill="1" applyBorder="1"/>
    <xf numFmtId="0" fontId="6" fillId="6" borderId="2" xfId="0" applyFont="1" applyFill="1" applyBorder="1" applyAlignment="1">
      <alignment horizontal="right"/>
    </xf>
    <xf numFmtId="0" fontId="6" fillId="7" borderId="8" xfId="0" applyFont="1" applyFill="1" applyBorder="1"/>
    <xf numFmtId="0" fontId="6" fillId="5" borderId="2" xfId="0" applyFont="1" applyFill="1" applyBorder="1" applyAlignment="1">
      <alignment horizontal="right"/>
    </xf>
    <xf numFmtId="2" fontId="9" fillId="0" borderId="0" xfId="0" applyNumberFormat="1" applyFont="1"/>
    <xf numFmtId="0" fontId="6" fillId="7" borderId="17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80"/>
  <sheetViews>
    <sheetView tabSelected="1" topLeftCell="A58" workbookViewId="0">
      <selection activeCell="L41" sqref="L41"/>
    </sheetView>
  </sheetViews>
  <sheetFormatPr defaultColWidth="12.5703125" defaultRowHeight="15.75" customHeight="1" x14ac:dyDescent="0.2"/>
  <cols>
    <col min="1" max="1" width="92.140625" customWidth="1"/>
    <col min="2" max="2" width="5.5703125" customWidth="1"/>
    <col min="3" max="3" width="12.85546875" customWidth="1"/>
    <col min="4" max="6" width="12.5703125" customWidth="1"/>
    <col min="7" max="7" width="27" style="45" customWidth="1"/>
    <col min="8" max="8" width="12.5703125" style="45"/>
    <col min="9" max="10" width="10" customWidth="1"/>
    <col min="11" max="11" width="11.42578125" style="43" customWidth="1"/>
    <col min="12" max="12" width="14.140625" style="43" bestFit="1" customWidth="1"/>
    <col min="13" max="13" width="22.7109375" customWidth="1"/>
  </cols>
  <sheetData>
    <row r="1" spans="1:7" ht="12.75" x14ac:dyDescent="0.2">
      <c r="A1" s="1"/>
      <c r="B1" s="1"/>
      <c r="C1" s="1"/>
    </row>
    <row r="2" spans="1:7" ht="23.25" x14ac:dyDescent="0.2">
      <c r="A2" s="2"/>
      <c r="B2" s="1"/>
      <c r="C2" s="1"/>
    </row>
    <row r="3" spans="1:7" ht="12.75" x14ac:dyDescent="0.2">
      <c r="A3" s="1"/>
      <c r="B3" s="1"/>
      <c r="C3" s="1"/>
    </row>
    <row r="4" spans="1:7" ht="27.75" customHeight="1" x14ac:dyDescent="0.2">
      <c r="A4" s="3" t="s">
        <v>75</v>
      </c>
      <c r="B4" s="1"/>
      <c r="C4" s="1"/>
    </row>
    <row r="5" spans="1:7" ht="15" x14ac:dyDescent="0.25">
      <c r="A5" s="4"/>
      <c r="B5" s="1"/>
      <c r="C5" s="1"/>
    </row>
    <row r="6" spans="1:7" ht="12.75" x14ac:dyDescent="0.2">
      <c r="A6" s="5"/>
      <c r="B6" s="1"/>
      <c r="C6" s="1"/>
    </row>
    <row r="7" spans="1:7" ht="13.5" thickBot="1" x14ac:dyDescent="0.25">
      <c r="A7" s="1" t="s">
        <v>77</v>
      </c>
      <c r="B7" s="1" t="s">
        <v>78</v>
      </c>
      <c r="C7" s="13" t="s">
        <v>1</v>
      </c>
      <c r="D7" t="s">
        <v>76</v>
      </c>
      <c r="E7" t="s">
        <v>79</v>
      </c>
    </row>
    <row r="8" spans="1:7" ht="15" x14ac:dyDescent="0.25">
      <c r="A8" s="15" t="s">
        <v>21</v>
      </c>
      <c r="B8" s="16" t="s">
        <v>0</v>
      </c>
      <c r="C8" s="17">
        <v>11</v>
      </c>
      <c r="D8" s="17">
        <v>1</v>
      </c>
      <c r="E8" s="18">
        <f>D8*C8</f>
        <v>11</v>
      </c>
    </row>
    <row r="9" spans="1:7" ht="15" x14ac:dyDescent="0.25">
      <c r="A9" s="39" t="s">
        <v>22</v>
      </c>
      <c r="B9" s="14" t="s">
        <v>0</v>
      </c>
      <c r="C9" s="40">
        <v>11</v>
      </c>
      <c r="D9" s="40">
        <v>1</v>
      </c>
      <c r="E9" s="41">
        <f t="shared" ref="E9:E72" si="0">D9*C9</f>
        <v>11</v>
      </c>
      <c r="G9" s="46" t="s">
        <v>80</v>
      </c>
    </row>
    <row r="10" spans="1:7" ht="15" x14ac:dyDescent="0.25">
      <c r="A10" s="19" t="s">
        <v>23</v>
      </c>
      <c r="B10" s="7" t="s">
        <v>0</v>
      </c>
      <c r="C10" s="6">
        <v>11</v>
      </c>
      <c r="D10" s="6">
        <v>1</v>
      </c>
      <c r="E10" s="20">
        <f t="shared" si="0"/>
        <v>11</v>
      </c>
    </row>
    <row r="11" spans="1:7" ht="15" x14ac:dyDescent="0.25">
      <c r="A11" s="19" t="s">
        <v>24</v>
      </c>
      <c r="B11" s="7" t="s">
        <v>0</v>
      </c>
      <c r="C11" s="21">
        <v>7.8</v>
      </c>
      <c r="D11" s="6">
        <v>1</v>
      </c>
      <c r="E11" s="20">
        <f t="shared" si="0"/>
        <v>7.8</v>
      </c>
    </row>
    <row r="12" spans="1:7" ht="15" x14ac:dyDescent="0.25">
      <c r="A12" s="19" t="s">
        <v>25</v>
      </c>
      <c r="B12" s="7" t="s">
        <v>1</v>
      </c>
      <c r="C12" s="38">
        <v>10</v>
      </c>
      <c r="D12" s="6">
        <v>0.5</v>
      </c>
      <c r="E12" s="20">
        <f t="shared" si="0"/>
        <v>5</v>
      </c>
    </row>
    <row r="13" spans="1:7" ht="15" x14ac:dyDescent="0.25">
      <c r="A13" s="39" t="s">
        <v>26</v>
      </c>
      <c r="B13" s="14" t="s">
        <v>0</v>
      </c>
      <c r="C13" s="38">
        <v>7.8</v>
      </c>
      <c r="D13" s="40">
        <v>1</v>
      </c>
      <c r="E13" s="41">
        <f t="shared" si="0"/>
        <v>7.8</v>
      </c>
      <c r="G13" s="46" t="s">
        <v>80</v>
      </c>
    </row>
    <row r="14" spans="1:7" ht="15" x14ac:dyDescent="0.25">
      <c r="A14" s="39" t="s">
        <v>27</v>
      </c>
      <c r="B14" s="14" t="s">
        <v>0</v>
      </c>
      <c r="C14" s="38">
        <v>7.8</v>
      </c>
      <c r="D14" s="40">
        <v>1</v>
      </c>
      <c r="E14" s="41">
        <f t="shared" si="0"/>
        <v>7.8</v>
      </c>
      <c r="G14" s="46" t="s">
        <v>80</v>
      </c>
    </row>
    <row r="15" spans="1:7" ht="15" x14ac:dyDescent="0.25">
      <c r="A15" s="19" t="s">
        <v>28</v>
      </c>
      <c r="B15" s="7" t="s">
        <v>1</v>
      </c>
      <c r="C15" s="21">
        <v>6</v>
      </c>
      <c r="D15" s="22">
        <v>0.4</v>
      </c>
      <c r="E15" s="20">
        <f t="shared" si="0"/>
        <v>2.4000000000000004</v>
      </c>
    </row>
    <row r="16" spans="1:7" ht="15" x14ac:dyDescent="0.25">
      <c r="A16" s="19" t="s">
        <v>29</v>
      </c>
      <c r="B16" s="7" t="s">
        <v>1</v>
      </c>
      <c r="C16" s="21">
        <v>6</v>
      </c>
      <c r="D16" s="22">
        <v>0.35</v>
      </c>
      <c r="E16" s="20">
        <f t="shared" si="0"/>
        <v>2.0999999999999996</v>
      </c>
    </row>
    <row r="17" spans="1:7" ht="15" x14ac:dyDescent="0.25">
      <c r="A17" s="19" t="s">
        <v>30</v>
      </c>
      <c r="B17" s="7" t="s">
        <v>0</v>
      </c>
      <c r="C17" s="21">
        <v>7.8</v>
      </c>
      <c r="D17" s="6">
        <v>1</v>
      </c>
      <c r="E17" s="20">
        <f t="shared" si="0"/>
        <v>7.8</v>
      </c>
    </row>
    <row r="18" spans="1:7" ht="15" x14ac:dyDescent="0.25">
      <c r="A18" s="19" t="s">
        <v>31</v>
      </c>
      <c r="B18" s="7" t="s">
        <v>0</v>
      </c>
      <c r="C18" s="21">
        <v>7.8</v>
      </c>
      <c r="D18" s="6">
        <v>1</v>
      </c>
      <c r="E18" s="20">
        <f t="shared" si="0"/>
        <v>7.8</v>
      </c>
    </row>
    <row r="19" spans="1:7" ht="15" x14ac:dyDescent="0.25">
      <c r="A19" s="19" t="s">
        <v>32</v>
      </c>
      <c r="B19" s="7" t="s">
        <v>0</v>
      </c>
      <c r="C19" s="21">
        <v>7.8</v>
      </c>
      <c r="D19" s="6">
        <v>1</v>
      </c>
      <c r="E19" s="20">
        <f t="shared" si="0"/>
        <v>7.8</v>
      </c>
    </row>
    <row r="20" spans="1:7" ht="15" x14ac:dyDescent="0.25">
      <c r="A20" s="19" t="s">
        <v>33</v>
      </c>
      <c r="B20" s="7" t="s">
        <v>0</v>
      </c>
      <c r="C20" s="21">
        <v>6</v>
      </c>
      <c r="D20" s="6">
        <v>1</v>
      </c>
      <c r="E20" s="20">
        <f t="shared" si="0"/>
        <v>6</v>
      </c>
    </row>
    <row r="21" spans="1:7" ht="15" x14ac:dyDescent="0.25">
      <c r="A21" s="19" t="s">
        <v>34</v>
      </c>
      <c r="B21" s="7" t="s">
        <v>0</v>
      </c>
      <c r="C21" s="21">
        <v>6</v>
      </c>
      <c r="D21" s="6">
        <v>1</v>
      </c>
      <c r="E21" s="20">
        <f t="shared" si="0"/>
        <v>6</v>
      </c>
    </row>
    <row r="22" spans="1:7" ht="15" x14ac:dyDescent="0.25">
      <c r="A22" s="19" t="s">
        <v>35</v>
      </c>
      <c r="B22" s="7" t="s">
        <v>1</v>
      </c>
      <c r="C22" s="21">
        <v>6</v>
      </c>
      <c r="D22" s="22">
        <v>0.3</v>
      </c>
      <c r="E22" s="20">
        <f t="shared" si="0"/>
        <v>1.7999999999999998</v>
      </c>
    </row>
    <row r="23" spans="1:7" ht="15" x14ac:dyDescent="0.25">
      <c r="A23" s="19" t="s">
        <v>36</v>
      </c>
      <c r="B23" s="7" t="s">
        <v>1</v>
      </c>
      <c r="C23" s="21">
        <v>6</v>
      </c>
      <c r="D23" s="22">
        <v>0.33</v>
      </c>
      <c r="E23" s="20">
        <f t="shared" si="0"/>
        <v>1.98</v>
      </c>
    </row>
    <row r="24" spans="1:7" ht="15" x14ac:dyDescent="0.25">
      <c r="A24" s="19" t="s">
        <v>37</v>
      </c>
      <c r="B24" s="7" t="s">
        <v>1</v>
      </c>
      <c r="C24" s="21">
        <v>6</v>
      </c>
      <c r="D24" s="22">
        <v>0.33</v>
      </c>
      <c r="E24" s="20">
        <f t="shared" si="0"/>
        <v>1.98</v>
      </c>
    </row>
    <row r="25" spans="1:7" ht="15" x14ac:dyDescent="0.25">
      <c r="A25" s="19" t="s">
        <v>38</v>
      </c>
      <c r="B25" s="7" t="s">
        <v>1</v>
      </c>
      <c r="C25" s="21">
        <v>6</v>
      </c>
      <c r="D25" s="22">
        <v>0.33</v>
      </c>
      <c r="E25" s="20">
        <f t="shared" si="0"/>
        <v>1.98</v>
      </c>
    </row>
    <row r="26" spans="1:7" ht="15" x14ac:dyDescent="0.25">
      <c r="A26" s="19" t="s">
        <v>39</v>
      </c>
      <c r="B26" s="7" t="s">
        <v>1</v>
      </c>
      <c r="C26" s="21">
        <v>6</v>
      </c>
      <c r="D26" s="22">
        <v>0.42</v>
      </c>
      <c r="E26" s="20">
        <f t="shared" si="0"/>
        <v>2.52</v>
      </c>
    </row>
    <row r="27" spans="1:7" ht="15" x14ac:dyDescent="0.25">
      <c r="A27" s="39" t="s">
        <v>2</v>
      </c>
      <c r="B27" s="14" t="s">
        <v>1</v>
      </c>
      <c r="C27" s="38">
        <v>15</v>
      </c>
      <c r="D27" s="42">
        <v>0.03</v>
      </c>
      <c r="E27" s="41">
        <f t="shared" si="0"/>
        <v>0.44999999999999996</v>
      </c>
      <c r="G27" s="46" t="s">
        <v>80</v>
      </c>
    </row>
    <row r="28" spans="1:7" ht="15" x14ac:dyDescent="0.25">
      <c r="A28" s="39" t="s">
        <v>3</v>
      </c>
      <c r="B28" s="14" t="s">
        <v>1</v>
      </c>
      <c r="C28" s="38">
        <v>15</v>
      </c>
      <c r="D28" s="42">
        <v>0.03</v>
      </c>
      <c r="E28" s="41">
        <f t="shared" si="0"/>
        <v>0.44999999999999996</v>
      </c>
      <c r="G28" s="46" t="s">
        <v>80</v>
      </c>
    </row>
    <row r="29" spans="1:7" ht="15" x14ac:dyDescent="0.25">
      <c r="A29" s="39" t="s">
        <v>4</v>
      </c>
      <c r="B29" s="14" t="s">
        <v>1</v>
      </c>
      <c r="C29" s="38">
        <v>15</v>
      </c>
      <c r="D29" s="42">
        <v>0.03</v>
      </c>
      <c r="E29" s="41">
        <f t="shared" si="0"/>
        <v>0.44999999999999996</v>
      </c>
      <c r="G29" s="46" t="s">
        <v>80</v>
      </c>
    </row>
    <row r="30" spans="1:7" ht="15" x14ac:dyDescent="0.25">
      <c r="A30" s="39" t="s">
        <v>5</v>
      </c>
      <c r="B30" s="14" t="s">
        <v>1</v>
      </c>
      <c r="C30" s="38">
        <v>15</v>
      </c>
      <c r="D30" s="42">
        <v>0.03</v>
      </c>
      <c r="E30" s="41">
        <f t="shared" si="0"/>
        <v>0.44999999999999996</v>
      </c>
      <c r="G30" s="46" t="s">
        <v>80</v>
      </c>
    </row>
    <row r="31" spans="1:7" ht="15" x14ac:dyDescent="0.25">
      <c r="A31" s="19" t="s">
        <v>6</v>
      </c>
      <c r="B31" s="14" t="s">
        <v>1</v>
      </c>
      <c r="C31" s="21">
        <v>15</v>
      </c>
      <c r="D31" s="22">
        <v>1</v>
      </c>
      <c r="E31" s="20">
        <f t="shared" si="0"/>
        <v>15</v>
      </c>
    </row>
    <row r="32" spans="1:7" ht="15" x14ac:dyDescent="0.25">
      <c r="A32" s="19" t="s">
        <v>7</v>
      </c>
      <c r="B32" s="14" t="s">
        <v>1</v>
      </c>
      <c r="C32" s="21">
        <v>15</v>
      </c>
      <c r="D32" s="22">
        <v>1</v>
      </c>
      <c r="E32" s="20">
        <f t="shared" si="0"/>
        <v>15</v>
      </c>
    </row>
    <row r="33" spans="1:8" ht="15" x14ac:dyDescent="0.25">
      <c r="A33" s="19" t="s">
        <v>8</v>
      </c>
      <c r="B33" s="14" t="s">
        <v>1</v>
      </c>
      <c r="C33" s="21">
        <v>15</v>
      </c>
      <c r="D33" s="22">
        <v>1</v>
      </c>
      <c r="E33" s="20">
        <f t="shared" si="0"/>
        <v>15</v>
      </c>
    </row>
    <row r="34" spans="1:8" thickBot="1" x14ac:dyDescent="0.3">
      <c r="A34" s="23" t="s">
        <v>9</v>
      </c>
      <c r="B34" s="24" t="s">
        <v>1</v>
      </c>
      <c r="C34" s="25">
        <v>15</v>
      </c>
      <c r="D34" s="26">
        <v>1</v>
      </c>
      <c r="E34" s="27">
        <f t="shared" si="0"/>
        <v>15</v>
      </c>
      <c r="F34" s="37">
        <f>SUM(E8:E34)</f>
        <v>173.36</v>
      </c>
      <c r="G34" s="45" t="s">
        <v>81</v>
      </c>
      <c r="H34" s="56" t="s">
        <v>83</v>
      </c>
    </row>
    <row r="35" spans="1:8" ht="15" customHeight="1" x14ac:dyDescent="0.25">
      <c r="A35" s="28" t="s">
        <v>40</v>
      </c>
      <c r="B35" s="29" t="s">
        <v>0</v>
      </c>
      <c r="C35" s="30">
        <v>0</v>
      </c>
      <c r="D35" s="17">
        <v>1</v>
      </c>
      <c r="E35" s="18">
        <f t="shared" si="0"/>
        <v>0</v>
      </c>
      <c r="G35" s="45">
        <v>5</v>
      </c>
      <c r="H35" s="45">
        <f>C35/G35</f>
        <v>0</v>
      </c>
    </row>
    <row r="36" spans="1:8" ht="15" x14ac:dyDescent="0.25">
      <c r="A36" s="44" t="s">
        <v>41</v>
      </c>
      <c r="B36" s="8" t="s">
        <v>0</v>
      </c>
      <c r="C36" s="9">
        <v>12</v>
      </c>
      <c r="D36" s="6">
        <v>1</v>
      </c>
      <c r="E36" s="20">
        <f t="shared" si="0"/>
        <v>12</v>
      </c>
      <c r="G36" s="45">
        <v>3</v>
      </c>
      <c r="H36" s="45">
        <f t="shared" ref="H36:H80" si="1">C36/G36</f>
        <v>4</v>
      </c>
    </row>
    <row r="37" spans="1:8" ht="15" x14ac:dyDescent="0.25">
      <c r="A37" s="44" t="s">
        <v>42</v>
      </c>
      <c r="B37" s="8" t="s">
        <v>0</v>
      </c>
      <c r="C37" s="9">
        <v>15</v>
      </c>
      <c r="D37" s="6">
        <v>1</v>
      </c>
      <c r="E37" s="20">
        <f t="shared" si="0"/>
        <v>15</v>
      </c>
      <c r="G37" s="45">
        <v>1.8</v>
      </c>
      <c r="H37" s="45">
        <v>8</v>
      </c>
    </row>
    <row r="38" spans="1:8" ht="15" x14ac:dyDescent="0.25">
      <c r="A38" s="44" t="s">
        <v>43</v>
      </c>
      <c r="B38" s="8" t="s">
        <v>1</v>
      </c>
      <c r="C38" s="9">
        <v>15</v>
      </c>
      <c r="D38" s="22">
        <v>0.25</v>
      </c>
      <c r="E38" s="20">
        <f t="shared" si="0"/>
        <v>3.75</v>
      </c>
      <c r="G38" s="45">
        <v>12</v>
      </c>
      <c r="H38" s="45">
        <v>1</v>
      </c>
    </row>
    <row r="39" spans="1:8" ht="15" x14ac:dyDescent="0.25">
      <c r="A39" s="31" t="s">
        <v>44</v>
      </c>
      <c r="B39" s="8" t="s">
        <v>1</v>
      </c>
      <c r="C39" s="9">
        <v>15</v>
      </c>
      <c r="D39" s="22">
        <v>0.2</v>
      </c>
      <c r="E39" s="20">
        <f t="shared" si="0"/>
        <v>3</v>
      </c>
      <c r="G39" s="45">
        <v>12</v>
      </c>
      <c r="H39" s="45">
        <v>1</v>
      </c>
    </row>
    <row r="40" spans="1:8" ht="15" x14ac:dyDescent="0.25">
      <c r="A40" s="31" t="s">
        <v>45</v>
      </c>
      <c r="B40" s="8" t="s">
        <v>1</v>
      </c>
      <c r="C40" s="9">
        <v>15</v>
      </c>
      <c r="D40" s="22">
        <v>0.2</v>
      </c>
      <c r="E40" s="20">
        <f t="shared" si="0"/>
        <v>3</v>
      </c>
      <c r="G40" s="45">
        <v>8</v>
      </c>
      <c r="H40" s="45">
        <v>2</v>
      </c>
    </row>
    <row r="41" spans="1:8" ht="15" x14ac:dyDescent="0.25">
      <c r="A41" s="31" t="s">
        <v>46</v>
      </c>
      <c r="B41" s="8" t="s">
        <v>1</v>
      </c>
      <c r="C41" s="9">
        <v>0</v>
      </c>
      <c r="D41" s="22">
        <v>0.2</v>
      </c>
      <c r="E41" s="20">
        <f t="shared" si="0"/>
        <v>0</v>
      </c>
      <c r="G41" s="45">
        <v>6</v>
      </c>
      <c r="H41" s="45">
        <f t="shared" si="1"/>
        <v>0</v>
      </c>
    </row>
    <row r="42" spans="1:8" ht="15" x14ac:dyDescent="0.25">
      <c r="A42" s="31" t="s">
        <v>47</v>
      </c>
      <c r="B42" s="8" t="s">
        <v>1</v>
      </c>
      <c r="C42" s="9">
        <v>0</v>
      </c>
      <c r="D42" s="22">
        <v>0.2</v>
      </c>
      <c r="E42" s="20">
        <f t="shared" si="0"/>
        <v>0</v>
      </c>
      <c r="G42" s="45">
        <v>6</v>
      </c>
      <c r="H42" s="45">
        <f t="shared" si="1"/>
        <v>0</v>
      </c>
    </row>
    <row r="43" spans="1:8" ht="15" x14ac:dyDescent="0.25">
      <c r="A43" s="31" t="s">
        <v>48</v>
      </c>
      <c r="B43" s="8" t="s">
        <v>1</v>
      </c>
      <c r="C43" s="9">
        <v>15</v>
      </c>
      <c r="D43" s="22">
        <v>0.3</v>
      </c>
      <c r="E43" s="20">
        <f t="shared" si="0"/>
        <v>4.5</v>
      </c>
      <c r="G43" s="45">
        <v>12</v>
      </c>
      <c r="H43" s="45">
        <v>1</v>
      </c>
    </row>
    <row r="44" spans="1:8" ht="15" x14ac:dyDescent="0.25">
      <c r="A44" s="44" t="s">
        <v>49</v>
      </c>
      <c r="B44" s="8" t="s">
        <v>1</v>
      </c>
      <c r="C44" s="9">
        <v>0</v>
      </c>
      <c r="D44" s="22">
        <v>0.25</v>
      </c>
      <c r="E44" s="20">
        <f t="shared" si="0"/>
        <v>0</v>
      </c>
      <c r="G44" s="45">
        <v>12</v>
      </c>
      <c r="H44" s="45">
        <f t="shared" si="1"/>
        <v>0</v>
      </c>
    </row>
    <row r="45" spans="1:8" ht="15" x14ac:dyDescent="0.25">
      <c r="A45" s="44" t="s">
        <v>10</v>
      </c>
      <c r="B45" s="8" t="s">
        <v>0</v>
      </c>
      <c r="C45" s="9">
        <v>51.8</v>
      </c>
      <c r="D45" s="6">
        <v>1</v>
      </c>
      <c r="E45" s="20">
        <f t="shared" si="0"/>
        <v>51.8</v>
      </c>
      <c r="G45" s="45">
        <v>3.7</v>
      </c>
      <c r="H45" s="45">
        <v>14</v>
      </c>
    </row>
    <row r="46" spans="1:8" ht="15" x14ac:dyDescent="0.25">
      <c r="A46" s="31" t="s">
        <v>11</v>
      </c>
      <c r="B46" s="8" t="s">
        <v>0</v>
      </c>
      <c r="C46" s="9">
        <v>50.4</v>
      </c>
      <c r="D46" s="6">
        <v>1</v>
      </c>
      <c r="E46" s="20">
        <f t="shared" si="0"/>
        <v>50.4</v>
      </c>
      <c r="G46" s="45">
        <v>1.8</v>
      </c>
      <c r="H46" s="45">
        <v>28</v>
      </c>
    </row>
    <row r="47" spans="1:8" ht="15" x14ac:dyDescent="0.25">
      <c r="A47" s="44" t="s">
        <v>13</v>
      </c>
      <c r="B47" s="8" t="s">
        <v>0</v>
      </c>
      <c r="C47" s="9">
        <v>200</v>
      </c>
      <c r="D47" s="6">
        <v>1</v>
      </c>
      <c r="E47" s="20">
        <f t="shared" si="0"/>
        <v>200</v>
      </c>
      <c r="G47" s="45">
        <v>5</v>
      </c>
      <c r="H47" s="45">
        <v>40</v>
      </c>
    </row>
    <row r="48" spans="1:8" ht="15" x14ac:dyDescent="0.25">
      <c r="A48" s="31" t="s">
        <v>14</v>
      </c>
      <c r="B48" s="8" t="s">
        <v>0</v>
      </c>
      <c r="C48" s="9">
        <v>51.3</v>
      </c>
      <c r="D48" s="6">
        <v>1</v>
      </c>
      <c r="E48" s="20">
        <f t="shared" si="0"/>
        <v>51.3</v>
      </c>
      <c r="G48" s="45">
        <v>2.7</v>
      </c>
      <c r="H48" s="45">
        <v>19</v>
      </c>
    </row>
    <row r="49" spans="1:13" ht="15" x14ac:dyDescent="0.25">
      <c r="A49" s="47" t="s">
        <v>50</v>
      </c>
      <c r="B49" s="48" t="s">
        <v>0</v>
      </c>
      <c r="C49" s="49">
        <v>99.9</v>
      </c>
      <c r="D49" s="40">
        <v>1</v>
      </c>
      <c r="E49" s="41">
        <f t="shared" si="0"/>
        <v>99.9</v>
      </c>
      <c r="H49" s="45">
        <v>0</v>
      </c>
      <c r="I49" s="50" t="s">
        <v>82</v>
      </c>
      <c r="J49" s="51"/>
      <c r="K49" s="51"/>
      <c r="L49" s="51"/>
      <c r="M49" s="51"/>
    </row>
    <row r="50" spans="1:13" ht="15" x14ac:dyDescent="0.25">
      <c r="A50" s="44" t="s">
        <v>20</v>
      </c>
      <c r="B50" s="8" t="s">
        <v>0</v>
      </c>
      <c r="C50" s="9">
        <v>151.69999999999999</v>
      </c>
      <c r="D50" s="6">
        <v>1</v>
      </c>
      <c r="E50" s="20">
        <f t="shared" si="0"/>
        <v>151.69999999999999</v>
      </c>
      <c r="G50" s="45">
        <v>3.7</v>
      </c>
      <c r="H50" s="45">
        <v>41</v>
      </c>
    </row>
    <row r="51" spans="1:13" ht="15" x14ac:dyDescent="0.25">
      <c r="A51" s="31" t="s">
        <v>51</v>
      </c>
      <c r="B51" s="8" t="s">
        <v>1</v>
      </c>
      <c r="C51" s="9">
        <v>12</v>
      </c>
      <c r="D51" s="22">
        <v>0.3</v>
      </c>
      <c r="E51" s="20">
        <f t="shared" si="0"/>
        <v>3.5999999999999996</v>
      </c>
      <c r="G51" s="45">
        <v>12</v>
      </c>
      <c r="H51" s="45">
        <f t="shared" si="1"/>
        <v>1</v>
      </c>
    </row>
    <row r="52" spans="1:13" ht="15" x14ac:dyDescent="0.25">
      <c r="A52" s="31" t="s">
        <v>52</v>
      </c>
      <c r="B52" s="8" t="s">
        <v>1</v>
      </c>
      <c r="C52" s="9">
        <v>12</v>
      </c>
      <c r="D52" s="22">
        <v>0.3</v>
      </c>
      <c r="E52" s="20">
        <f t="shared" si="0"/>
        <v>3.5999999999999996</v>
      </c>
      <c r="G52" s="45">
        <v>12</v>
      </c>
      <c r="H52" s="45">
        <f t="shared" si="1"/>
        <v>1</v>
      </c>
    </row>
    <row r="53" spans="1:13" ht="15" x14ac:dyDescent="0.25">
      <c r="A53" s="44" t="s">
        <v>53</v>
      </c>
      <c r="B53" s="8" t="s">
        <v>1</v>
      </c>
      <c r="C53" s="10">
        <v>12</v>
      </c>
      <c r="D53" s="22">
        <v>0.3</v>
      </c>
      <c r="E53" s="20">
        <f t="shared" si="0"/>
        <v>3.5999999999999996</v>
      </c>
      <c r="G53" s="45">
        <v>12</v>
      </c>
      <c r="H53" s="45">
        <f t="shared" si="1"/>
        <v>1</v>
      </c>
    </row>
    <row r="54" spans="1:13" ht="15" x14ac:dyDescent="0.25">
      <c r="A54" s="44" t="s">
        <v>54</v>
      </c>
      <c r="B54" s="8" t="s">
        <v>1</v>
      </c>
      <c r="C54" s="10">
        <v>12</v>
      </c>
      <c r="D54" s="22">
        <v>0.3</v>
      </c>
      <c r="E54" s="20">
        <f t="shared" si="0"/>
        <v>3.5999999999999996</v>
      </c>
      <c r="G54" s="45">
        <v>12</v>
      </c>
      <c r="H54" s="45">
        <f t="shared" si="1"/>
        <v>1</v>
      </c>
    </row>
    <row r="55" spans="1:13" ht="15" x14ac:dyDescent="0.25">
      <c r="A55" s="31" t="s">
        <v>55</v>
      </c>
      <c r="B55" s="8" t="s">
        <v>1</v>
      </c>
      <c r="C55" s="10">
        <v>12</v>
      </c>
      <c r="D55" s="22">
        <v>0.3</v>
      </c>
      <c r="E55" s="20">
        <f t="shared" si="0"/>
        <v>3.5999999999999996</v>
      </c>
      <c r="G55" s="45">
        <v>12</v>
      </c>
      <c r="H55" s="45">
        <f t="shared" si="1"/>
        <v>1</v>
      </c>
    </row>
    <row r="56" spans="1:13" ht="15" x14ac:dyDescent="0.25">
      <c r="A56" s="44" t="s">
        <v>56</v>
      </c>
      <c r="B56" s="8" t="s">
        <v>1</v>
      </c>
      <c r="C56" s="11">
        <v>12</v>
      </c>
      <c r="D56" s="36">
        <v>0.25</v>
      </c>
      <c r="E56" s="20">
        <f t="shared" si="0"/>
        <v>3</v>
      </c>
      <c r="G56" s="45">
        <v>12</v>
      </c>
      <c r="H56" s="45">
        <f t="shared" si="1"/>
        <v>1</v>
      </c>
    </row>
    <row r="57" spans="1:13" ht="15" x14ac:dyDescent="0.25">
      <c r="A57" s="44" t="s">
        <v>57</v>
      </c>
      <c r="B57" s="8" t="s">
        <v>1</v>
      </c>
      <c r="C57" s="11">
        <v>12</v>
      </c>
      <c r="D57" s="36">
        <v>0.25</v>
      </c>
      <c r="E57" s="20">
        <f t="shared" si="0"/>
        <v>3</v>
      </c>
      <c r="G57" s="45">
        <v>12</v>
      </c>
      <c r="H57" s="45">
        <f t="shared" si="1"/>
        <v>1</v>
      </c>
    </row>
    <row r="58" spans="1:13" ht="15" x14ac:dyDescent="0.25">
      <c r="A58" s="44" t="s">
        <v>58</v>
      </c>
      <c r="B58" s="8" t="s">
        <v>0</v>
      </c>
      <c r="C58" s="11">
        <v>10</v>
      </c>
      <c r="D58" s="6">
        <v>1</v>
      </c>
      <c r="E58" s="20">
        <f t="shared" si="0"/>
        <v>10</v>
      </c>
      <c r="G58" s="45">
        <v>5</v>
      </c>
      <c r="H58" s="45">
        <f t="shared" si="1"/>
        <v>2</v>
      </c>
    </row>
    <row r="59" spans="1:13" ht="15" x14ac:dyDescent="0.25">
      <c r="A59" s="31" t="s">
        <v>59</v>
      </c>
      <c r="B59" s="8" t="s">
        <v>0</v>
      </c>
      <c r="C59" s="11">
        <v>30</v>
      </c>
      <c r="D59" s="6">
        <v>1</v>
      </c>
      <c r="E59" s="20">
        <f t="shared" si="0"/>
        <v>30</v>
      </c>
      <c r="G59" s="45">
        <v>5</v>
      </c>
      <c r="H59" s="45">
        <f t="shared" si="1"/>
        <v>6</v>
      </c>
    </row>
    <row r="60" spans="1:13" ht="15" x14ac:dyDescent="0.25">
      <c r="A60" s="54" t="s">
        <v>60</v>
      </c>
      <c r="B60" s="8" t="s">
        <v>0</v>
      </c>
      <c r="C60" s="11">
        <v>15</v>
      </c>
      <c r="D60" s="6">
        <v>1</v>
      </c>
      <c r="E60" s="20">
        <f t="shared" si="0"/>
        <v>15</v>
      </c>
      <c r="G60" s="45">
        <v>5</v>
      </c>
      <c r="H60" s="45">
        <f t="shared" si="1"/>
        <v>3</v>
      </c>
    </row>
    <row r="61" spans="1:13" ht="15" x14ac:dyDescent="0.25">
      <c r="A61" s="44" t="s">
        <v>61</v>
      </c>
      <c r="B61" s="8" t="s">
        <v>1</v>
      </c>
      <c r="C61" s="11">
        <v>10</v>
      </c>
      <c r="D61" s="22">
        <v>0.75</v>
      </c>
      <c r="E61" s="20">
        <f t="shared" si="0"/>
        <v>7.5</v>
      </c>
      <c r="G61" s="45">
        <v>8</v>
      </c>
      <c r="H61" s="45">
        <v>1</v>
      </c>
    </row>
    <row r="62" spans="1:13" ht="15" x14ac:dyDescent="0.25">
      <c r="A62" s="52" t="s">
        <v>62</v>
      </c>
      <c r="B62" s="48" t="s">
        <v>1</v>
      </c>
      <c r="C62" s="53">
        <v>10</v>
      </c>
      <c r="D62" s="42">
        <v>0.75</v>
      </c>
      <c r="E62" s="41">
        <f t="shared" si="0"/>
        <v>7.5</v>
      </c>
      <c r="H62" s="45">
        <v>0</v>
      </c>
      <c r="I62" s="50" t="s">
        <v>82</v>
      </c>
      <c r="J62" s="51"/>
      <c r="K62" s="51"/>
      <c r="L62" s="51"/>
      <c r="M62" s="51"/>
    </row>
    <row r="63" spans="1:13" ht="15" x14ac:dyDescent="0.25">
      <c r="A63" s="31" t="s">
        <v>63</v>
      </c>
      <c r="B63" s="8" t="s">
        <v>1</v>
      </c>
      <c r="C63" s="11">
        <v>5</v>
      </c>
      <c r="D63" s="22">
        <v>0.75</v>
      </c>
      <c r="E63" s="20">
        <f t="shared" si="0"/>
        <v>3.75</v>
      </c>
      <c r="G63" s="45">
        <v>8</v>
      </c>
      <c r="H63" s="45">
        <v>1</v>
      </c>
    </row>
    <row r="64" spans="1:13" ht="15" x14ac:dyDescent="0.25">
      <c r="A64" s="31" t="s">
        <v>64</v>
      </c>
      <c r="B64" s="8" t="s">
        <v>1</v>
      </c>
      <c r="C64" s="11">
        <v>10</v>
      </c>
      <c r="D64" s="22">
        <v>0.75</v>
      </c>
      <c r="E64" s="20">
        <f t="shared" si="0"/>
        <v>7.5</v>
      </c>
      <c r="G64" s="45">
        <v>8</v>
      </c>
      <c r="H64" s="45">
        <v>1</v>
      </c>
    </row>
    <row r="65" spans="1:12" ht="15" x14ac:dyDescent="0.25">
      <c r="A65" s="31" t="s">
        <v>65</v>
      </c>
      <c r="B65" s="8" t="s">
        <v>1</v>
      </c>
      <c r="C65" s="11">
        <v>20</v>
      </c>
      <c r="D65" s="22">
        <v>0.8</v>
      </c>
      <c r="E65" s="20">
        <f t="shared" si="0"/>
        <v>16</v>
      </c>
      <c r="G65" s="45">
        <v>8</v>
      </c>
      <c r="H65" s="45">
        <v>3</v>
      </c>
    </row>
    <row r="66" spans="1:12" ht="15" x14ac:dyDescent="0.25">
      <c r="A66" s="47" t="s">
        <v>66</v>
      </c>
      <c r="B66" s="48" t="s">
        <v>1</v>
      </c>
      <c r="C66" s="53">
        <v>30</v>
      </c>
      <c r="D66" s="42">
        <v>0.8</v>
      </c>
      <c r="E66" s="41">
        <f t="shared" si="0"/>
        <v>24</v>
      </c>
      <c r="H66" s="45">
        <v>0</v>
      </c>
      <c r="I66" s="50" t="s">
        <v>82</v>
      </c>
    </row>
    <row r="67" spans="1:12" ht="15" x14ac:dyDescent="0.25">
      <c r="A67" s="44" t="s">
        <v>67</v>
      </c>
      <c r="B67" s="8" t="s">
        <v>1</v>
      </c>
      <c r="C67" s="11">
        <v>20</v>
      </c>
      <c r="D67" s="22">
        <v>0.43</v>
      </c>
      <c r="E67" s="20">
        <f t="shared" si="0"/>
        <v>8.6</v>
      </c>
      <c r="G67" s="45">
        <v>16</v>
      </c>
      <c r="H67" s="45">
        <v>1</v>
      </c>
    </row>
    <row r="68" spans="1:12" ht="15" x14ac:dyDescent="0.25">
      <c r="A68" s="44" t="s">
        <v>12</v>
      </c>
      <c r="B68" s="8" t="s">
        <v>1</v>
      </c>
      <c r="C68" s="11">
        <v>200</v>
      </c>
      <c r="D68" s="22">
        <v>0.7</v>
      </c>
      <c r="E68" s="20">
        <f t="shared" si="0"/>
        <v>140</v>
      </c>
      <c r="G68" s="45">
        <v>8</v>
      </c>
      <c r="H68" s="45">
        <f t="shared" si="1"/>
        <v>25</v>
      </c>
    </row>
    <row r="69" spans="1:12" ht="15" x14ac:dyDescent="0.25">
      <c r="A69" s="44" t="s">
        <v>15</v>
      </c>
      <c r="B69" s="8" t="s">
        <v>0</v>
      </c>
      <c r="C69" s="11">
        <v>50</v>
      </c>
      <c r="D69" s="6">
        <v>1</v>
      </c>
      <c r="E69" s="20">
        <f t="shared" si="0"/>
        <v>50</v>
      </c>
      <c r="G69" s="45">
        <v>5</v>
      </c>
      <c r="H69" s="45">
        <f t="shared" si="1"/>
        <v>10</v>
      </c>
    </row>
    <row r="70" spans="1:12" ht="15" x14ac:dyDescent="0.25">
      <c r="A70" s="31" t="s">
        <v>16</v>
      </c>
      <c r="B70" s="8" t="s">
        <v>1</v>
      </c>
      <c r="C70" s="11">
        <v>30</v>
      </c>
      <c r="D70" s="22">
        <v>0.43</v>
      </c>
      <c r="E70" s="20">
        <f t="shared" si="0"/>
        <v>12.9</v>
      </c>
      <c r="G70" s="45">
        <v>16</v>
      </c>
      <c r="H70" s="45">
        <v>2</v>
      </c>
    </row>
    <row r="71" spans="1:12" ht="15" x14ac:dyDescent="0.25">
      <c r="A71" s="31" t="s">
        <v>17</v>
      </c>
      <c r="B71" s="8" t="s">
        <v>1</v>
      </c>
      <c r="C71" s="10">
        <v>30</v>
      </c>
      <c r="D71" s="22">
        <v>0.9</v>
      </c>
      <c r="E71" s="20">
        <f t="shared" si="0"/>
        <v>27</v>
      </c>
      <c r="G71" s="45">
        <v>8</v>
      </c>
      <c r="H71" s="45">
        <v>4</v>
      </c>
    </row>
    <row r="72" spans="1:12" ht="15" x14ac:dyDescent="0.25">
      <c r="A72" s="47" t="s">
        <v>18</v>
      </c>
      <c r="B72" s="48" t="s">
        <v>0</v>
      </c>
      <c r="C72" s="55">
        <v>30</v>
      </c>
      <c r="D72" s="40">
        <v>1</v>
      </c>
      <c r="E72" s="41">
        <f t="shared" si="0"/>
        <v>30</v>
      </c>
      <c r="H72" s="45">
        <v>0</v>
      </c>
      <c r="I72" s="57" t="s">
        <v>60</v>
      </c>
      <c r="J72" s="58"/>
      <c r="K72" s="58"/>
      <c r="L72" s="58"/>
    </row>
    <row r="73" spans="1:12" ht="15" x14ac:dyDescent="0.25">
      <c r="A73" s="31" t="s">
        <v>19</v>
      </c>
      <c r="B73" s="8" t="s">
        <v>0</v>
      </c>
      <c r="C73" s="10">
        <v>50</v>
      </c>
      <c r="D73" s="6">
        <v>1</v>
      </c>
      <c r="E73" s="20">
        <f t="shared" ref="E73:E80" si="2">D73*C73</f>
        <v>50</v>
      </c>
      <c r="G73" s="45">
        <v>5</v>
      </c>
      <c r="H73" s="45">
        <f t="shared" si="1"/>
        <v>10</v>
      </c>
    </row>
    <row r="74" spans="1:12" ht="15" x14ac:dyDescent="0.25">
      <c r="A74" s="31" t="s">
        <v>68</v>
      </c>
      <c r="B74" s="8" t="s">
        <v>1</v>
      </c>
      <c r="C74" s="10">
        <v>50</v>
      </c>
      <c r="D74" s="22">
        <v>0.43</v>
      </c>
      <c r="E74" s="20">
        <f t="shared" si="2"/>
        <v>21.5</v>
      </c>
      <c r="G74" s="45">
        <v>16</v>
      </c>
      <c r="H74" s="45">
        <v>3</v>
      </c>
    </row>
    <row r="75" spans="1:12" ht="15" x14ac:dyDescent="0.25">
      <c r="A75" s="31" t="s">
        <v>69</v>
      </c>
      <c r="B75" s="8" t="s">
        <v>1</v>
      </c>
      <c r="C75" s="10">
        <v>40</v>
      </c>
      <c r="D75" s="22">
        <v>0.9</v>
      </c>
      <c r="E75" s="20">
        <f t="shared" si="2"/>
        <v>36</v>
      </c>
      <c r="G75" s="45">
        <v>8</v>
      </c>
      <c r="H75" s="45">
        <f t="shared" si="1"/>
        <v>5</v>
      </c>
    </row>
    <row r="76" spans="1:12" ht="15" x14ac:dyDescent="0.25">
      <c r="A76" s="31" t="s">
        <v>70</v>
      </c>
      <c r="B76" s="8" t="s">
        <v>1</v>
      </c>
      <c r="C76" s="10">
        <v>50</v>
      </c>
      <c r="D76" s="22">
        <v>0.43</v>
      </c>
      <c r="E76" s="20">
        <f t="shared" si="2"/>
        <v>21.5</v>
      </c>
      <c r="G76" s="45">
        <v>16</v>
      </c>
      <c r="H76" s="45">
        <v>3</v>
      </c>
    </row>
    <row r="77" spans="1:12" ht="15" x14ac:dyDescent="0.25">
      <c r="A77" s="31" t="s">
        <v>71</v>
      </c>
      <c r="B77" s="8" t="s">
        <v>1</v>
      </c>
      <c r="C77" s="10">
        <v>40</v>
      </c>
      <c r="D77" s="22">
        <v>0.9</v>
      </c>
      <c r="E77" s="20">
        <f t="shared" si="2"/>
        <v>36</v>
      </c>
      <c r="G77" s="45">
        <v>8</v>
      </c>
      <c r="H77" s="45">
        <f t="shared" si="1"/>
        <v>5</v>
      </c>
    </row>
    <row r="78" spans="1:12" ht="15" x14ac:dyDescent="0.25">
      <c r="A78" s="31" t="s">
        <v>72</v>
      </c>
      <c r="B78" s="8" t="s">
        <v>1</v>
      </c>
      <c r="C78" s="10">
        <v>50</v>
      </c>
      <c r="D78" s="22">
        <v>0.43</v>
      </c>
      <c r="E78" s="20">
        <f t="shared" si="2"/>
        <v>21.5</v>
      </c>
      <c r="G78" s="45">
        <v>16</v>
      </c>
      <c r="H78" s="45">
        <v>3</v>
      </c>
    </row>
    <row r="79" spans="1:12" ht="15" x14ac:dyDescent="0.25">
      <c r="A79" s="32" t="s">
        <v>73</v>
      </c>
      <c r="B79" s="12" t="s">
        <v>1</v>
      </c>
      <c r="C79" s="10">
        <v>40</v>
      </c>
      <c r="D79" s="22">
        <v>0.9</v>
      </c>
      <c r="E79" s="20">
        <f t="shared" si="2"/>
        <v>36</v>
      </c>
      <c r="G79" s="45">
        <v>8</v>
      </c>
      <c r="H79" s="45">
        <f t="shared" si="1"/>
        <v>5</v>
      </c>
    </row>
    <row r="80" spans="1:12" thickBot="1" x14ac:dyDescent="0.3">
      <c r="A80" s="33" t="s">
        <v>74</v>
      </c>
      <c r="B80" s="34" t="s">
        <v>1</v>
      </c>
      <c r="C80" s="35">
        <v>60</v>
      </c>
      <c r="D80" s="26">
        <v>1</v>
      </c>
      <c r="E80" s="27">
        <f t="shared" si="2"/>
        <v>60</v>
      </c>
      <c r="F80" s="37">
        <f>SUM(E35:E80)</f>
        <v>1342.6</v>
      </c>
      <c r="G80" s="45">
        <v>5</v>
      </c>
      <c r="H80" s="45">
        <f t="shared" si="1"/>
        <v>12</v>
      </c>
    </row>
  </sheetData>
  <autoFilter ref="A7:E80" xr:uid="{B9DAF1E7-EC38-48A2-BD4F-C84EE7CCEE4E}"/>
  <mergeCells count="1">
    <mergeCell ref="I72:L7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A42F-11EE-4BD1-B79B-8716622AE77C}">
  <dimension ref="A1:E20"/>
  <sheetViews>
    <sheetView workbookViewId="0">
      <selection sqref="A1:E20"/>
    </sheetView>
  </sheetViews>
  <sheetFormatPr defaultRowHeight="12.75" x14ac:dyDescent="0.2"/>
  <cols>
    <col min="1" max="1" width="107.85546875" bestFit="1" customWidth="1"/>
  </cols>
  <sheetData>
    <row r="1" spans="1:5" ht="15" x14ac:dyDescent="0.25">
      <c r="A1" s="15" t="s">
        <v>21</v>
      </c>
      <c r="B1" s="16" t="s">
        <v>0</v>
      </c>
      <c r="C1" s="17">
        <v>11</v>
      </c>
      <c r="D1" s="17">
        <v>1</v>
      </c>
      <c r="E1" s="18">
        <f>D1*C1</f>
        <v>11</v>
      </c>
    </row>
    <row r="2" spans="1:5" ht="15" x14ac:dyDescent="0.25">
      <c r="A2" s="19" t="s">
        <v>23</v>
      </c>
      <c r="B2" s="7" t="s">
        <v>0</v>
      </c>
      <c r="C2" s="6">
        <v>11</v>
      </c>
      <c r="D2" s="6">
        <v>1</v>
      </c>
      <c r="E2" s="20">
        <f t="shared" ref="E2:E20" si="0">D2*C2</f>
        <v>11</v>
      </c>
    </row>
    <row r="3" spans="1:5" ht="15" x14ac:dyDescent="0.25">
      <c r="A3" s="19" t="s">
        <v>24</v>
      </c>
      <c r="B3" s="7" t="s">
        <v>0</v>
      </c>
      <c r="C3" s="21">
        <v>7.8</v>
      </c>
      <c r="D3" s="6">
        <v>1</v>
      </c>
      <c r="E3" s="20">
        <f t="shared" si="0"/>
        <v>7.8</v>
      </c>
    </row>
    <row r="4" spans="1:5" ht="15" x14ac:dyDescent="0.25">
      <c r="A4" s="19" t="s">
        <v>25</v>
      </c>
      <c r="B4" s="7" t="s">
        <v>1</v>
      </c>
      <c r="C4" s="38">
        <v>10</v>
      </c>
      <c r="D4" s="6">
        <v>0.5</v>
      </c>
      <c r="E4" s="20">
        <f t="shared" si="0"/>
        <v>5</v>
      </c>
    </row>
    <row r="5" spans="1:5" ht="15" x14ac:dyDescent="0.25">
      <c r="A5" s="19" t="s">
        <v>28</v>
      </c>
      <c r="B5" s="7" t="s">
        <v>1</v>
      </c>
      <c r="C5" s="21">
        <v>6</v>
      </c>
      <c r="D5" s="22">
        <v>0.4</v>
      </c>
      <c r="E5" s="20">
        <f t="shared" si="0"/>
        <v>2.4000000000000004</v>
      </c>
    </row>
    <row r="6" spans="1:5" ht="15" x14ac:dyDescent="0.25">
      <c r="A6" s="19" t="s">
        <v>29</v>
      </c>
      <c r="B6" s="7" t="s">
        <v>1</v>
      </c>
      <c r="C6" s="21">
        <v>6</v>
      </c>
      <c r="D6" s="22">
        <v>0.35</v>
      </c>
      <c r="E6" s="20">
        <f t="shared" si="0"/>
        <v>2.0999999999999996</v>
      </c>
    </row>
    <row r="7" spans="1:5" ht="15" x14ac:dyDescent="0.25">
      <c r="A7" s="19" t="s">
        <v>30</v>
      </c>
      <c r="B7" s="7" t="s">
        <v>0</v>
      </c>
      <c r="C7" s="21">
        <v>7.8</v>
      </c>
      <c r="D7" s="6">
        <v>1</v>
      </c>
      <c r="E7" s="20">
        <f t="shared" si="0"/>
        <v>7.8</v>
      </c>
    </row>
    <row r="8" spans="1:5" ht="15" x14ac:dyDescent="0.25">
      <c r="A8" s="19" t="s">
        <v>31</v>
      </c>
      <c r="B8" s="7" t="s">
        <v>0</v>
      </c>
      <c r="C8" s="21">
        <v>7.8</v>
      </c>
      <c r="D8" s="6">
        <v>1</v>
      </c>
      <c r="E8" s="20">
        <f t="shared" si="0"/>
        <v>7.8</v>
      </c>
    </row>
    <row r="9" spans="1:5" ht="15" x14ac:dyDescent="0.25">
      <c r="A9" s="19" t="s">
        <v>32</v>
      </c>
      <c r="B9" s="7" t="s">
        <v>0</v>
      </c>
      <c r="C9" s="21">
        <v>7.8</v>
      </c>
      <c r="D9" s="6">
        <v>1</v>
      </c>
      <c r="E9" s="20">
        <f t="shared" si="0"/>
        <v>7.8</v>
      </c>
    </row>
    <row r="10" spans="1:5" ht="15" x14ac:dyDescent="0.25">
      <c r="A10" s="19" t="s">
        <v>33</v>
      </c>
      <c r="B10" s="7" t="s">
        <v>0</v>
      </c>
      <c r="C10" s="21">
        <v>6</v>
      </c>
      <c r="D10" s="6">
        <v>1</v>
      </c>
      <c r="E10" s="20">
        <f t="shared" si="0"/>
        <v>6</v>
      </c>
    </row>
    <row r="11" spans="1:5" ht="15" x14ac:dyDescent="0.25">
      <c r="A11" s="19" t="s">
        <v>34</v>
      </c>
      <c r="B11" s="7" t="s">
        <v>0</v>
      </c>
      <c r="C11" s="21">
        <v>6</v>
      </c>
      <c r="D11" s="6">
        <v>1</v>
      </c>
      <c r="E11" s="20">
        <f t="shared" si="0"/>
        <v>6</v>
      </c>
    </row>
    <row r="12" spans="1:5" ht="15" x14ac:dyDescent="0.25">
      <c r="A12" s="19" t="s">
        <v>35</v>
      </c>
      <c r="B12" s="7" t="s">
        <v>1</v>
      </c>
      <c r="C12" s="21">
        <v>6</v>
      </c>
      <c r="D12" s="22">
        <v>0.3</v>
      </c>
      <c r="E12" s="20">
        <f t="shared" si="0"/>
        <v>1.7999999999999998</v>
      </c>
    </row>
    <row r="13" spans="1:5" ht="15" x14ac:dyDescent="0.25">
      <c r="A13" s="19" t="s">
        <v>36</v>
      </c>
      <c r="B13" s="7" t="s">
        <v>1</v>
      </c>
      <c r="C13" s="21">
        <v>6</v>
      </c>
      <c r="D13" s="22">
        <v>0.33</v>
      </c>
      <c r="E13" s="20">
        <f t="shared" si="0"/>
        <v>1.98</v>
      </c>
    </row>
    <row r="14" spans="1:5" ht="15" x14ac:dyDescent="0.25">
      <c r="A14" s="19" t="s">
        <v>37</v>
      </c>
      <c r="B14" s="7" t="s">
        <v>1</v>
      </c>
      <c r="C14" s="21">
        <v>6</v>
      </c>
      <c r="D14" s="22">
        <v>0.33</v>
      </c>
      <c r="E14" s="20">
        <f t="shared" si="0"/>
        <v>1.98</v>
      </c>
    </row>
    <row r="15" spans="1:5" ht="15" x14ac:dyDescent="0.25">
      <c r="A15" s="19" t="s">
        <v>38</v>
      </c>
      <c r="B15" s="7" t="s">
        <v>1</v>
      </c>
      <c r="C15" s="21">
        <v>6</v>
      </c>
      <c r="D15" s="22">
        <v>0.33</v>
      </c>
      <c r="E15" s="20">
        <f t="shared" si="0"/>
        <v>1.98</v>
      </c>
    </row>
    <row r="16" spans="1:5" ht="15" x14ac:dyDescent="0.25">
      <c r="A16" s="19" t="s">
        <v>39</v>
      </c>
      <c r="B16" s="7" t="s">
        <v>1</v>
      </c>
      <c r="C16" s="21">
        <v>6</v>
      </c>
      <c r="D16" s="22">
        <v>0.42</v>
      </c>
      <c r="E16" s="20">
        <f t="shared" si="0"/>
        <v>2.52</v>
      </c>
    </row>
    <row r="17" spans="1:5" ht="15" x14ac:dyDescent="0.25">
      <c r="A17" s="19" t="s">
        <v>6</v>
      </c>
      <c r="B17" s="14" t="s">
        <v>1</v>
      </c>
      <c r="C17" s="21">
        <v>15</v>
      </c>
      <c r="D17" s="22">
        <v>1</v>
      </c>
      <c r="E17" s="20">
        <f t="shared" si="0"/>
        <v>15</v>
      </c>
    </row>
    <row r="18" spans="1:5" ht="15" x14ac:dyDescent="0.25">
      <c r="A18" s="19" t="s">
        <v>7</v>
      </c>
      <c r="B18" s="14" t="s">
        <v>1</v>
      </c>
      <c r="C18" s="21">
        <v>15</v>
      </c>
      <c r="D18" s="22">
        <v>1</v>
      </c>
      <c r="E18" s="20">
        <f t="shared" si="0"/>
        <v>15</v>
      </c>
    </row>
    <row r="19" spans="1:5" ht="15" x14ac:dyDescent="0.25">
      <c r="A19" s="19" t="s">
        <v>8</v>
      </c>
      <c r="B19" s="14" t="s">
        <v>1</v>
      </c>
      <c r="C19" s="21">
        <v>15</v>
      </c>
      <c r="D19" s="22">
        <v>1</v>
      </c>
      <c r="E19" s="20">
        <f t="shared" si="0"/>
        <v>15</v>
      </c>
    </row>
    <row r="20" spans="1:5" ht="15.75" thickBot="1" x14ac:dyDescent="0.3">
      <c r="A20" s="23" t="s">
        <v>9</v>
      </c>
      <c r="B20" s="24" t="s">
        <v>1</v>
      </c>
      <c r="C20" s="25">
        <v>15</v>
      </c>
      <c r="D20" s="26">
        <v>1</v>
      </c>
      <c r="E20" s="27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</dc:creator>
  <cp:lastModifiedBy>Uaer4</cp:lastModifiedBy>
  <dcterms:created xsi:type="dcterms:W3CDTF">2023-10-27T12:21:07Z</dcterms:created>
  <dcterms:modified xsi:type="dcterms:W3CDTF">2023-11-01T08:55:38Z</dcterms:modified>
</cp:coreProperties>
</file>