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11,23 Патяка\"/>
    </mc:Choice>
  </mc:AlternateContent>
  <xr:revisionPtr revIDLastSave="0" documentId="13_ncr:1_{C246F3FA-6468-413C-AF99-90C46A2107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7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3" i="102"/>
  <c r="AB464" i="102"/>
  <c r="AB465" i="102"/>
  <c r="AB467" i="102"/>
  <c r="AB468" i="102"/>
  <c r="AB469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10" i="102"/>
  <c r="AB511" i="102"/>
  <c r="AB512" i="102"/>
  <c r="AB513" i="102"/>
  <c r="AB514" i="102"/>
  <c r="AB515" i="102"/>
  <c r="AB516" i="102"/>
  <c r="AB517" i="102"/>
  <c r="AD486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0" i="102"/>
  <c r="AD479" i="102"/>
  <c r="AD478" i="102"/>
  <c r="AD477" i="102"/>
  <c r="AD476" i="102"/>
  <c r="AD517" i="102"/>
  <c r="AD516" i="102"/>
  <c r="AD515" i="102"/>
  <c r="AD514" i="102"/>
  <c r="AD513" i="102"/>
  <c r="AD512" i="102"/>
  <c r="AD511" i="102"/>
  <c r="AD510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5" i="102"/>
  <c r="AD484" i="102"/>
  <c r="AD483" i="102"/>
  <c r="AD482" i="102"/>
  <c r="AD481" i="102"/>
  <c r="AD475" i="102"/>
  <c r="AD474" i="102"/>
  <c r="AD473" i="102"/>
  <c r="AD472" i="102"/>
  <c r="AD471" i="102"/>
  <c r="AD469" i="102"/>
  <c r="AD468" i="102"/>
  <c r="AD467" i="102"/>
  <c r="AD465" i="102"/>
  <c r="AD464" i="102"/>
  <c r="AD463" i="102"/>
  <c r="AD461" i="102"/>
  <c r="AD444" i="102"/>
  <c r="AD443" i="102"/>
  <c r="AD442" i="102"/>
  <c r="AD430" i="102"/>
  <c r="AD429" i="102"/>
  <c r="AD428" i="102"/>
  <c r="AD427" i="102"/>
  <c r="AD426" i="102"/>
  <c r="AD425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7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 s="1"/>
  <c r="D338" i="102" s="1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B338" i="102" l="1"/>
  <c r="C338" i="102" s="1"/>
  <c r="AD509" i="102"/>
  <c r="D509" i="102" s="1"/>
  <c r="AD462" i="102"/>
  <c r="D462" i="102" s="1"/>
  <c r="AD334" i="102"/>
  <c r="D334" i="102" s="1"/>
  <c r="AD319" i="102"/>
  <c r="D319" i="102" s="1"/>
  <c r="AD157" i="102"/>
  <c r="D157" i="102" s="1"/>
  <c r="AD297" i="102"/>
  <c r="D297" i="102" s="1"/>
  <c r="AB462" i="102"/>
  <c r="C462" i="102" s="1"/>
  <c r="AB470" i="102"/>
  <c r="C470" i="102" s="1"/>
  <c r="AB328" i="102"/>
  <c r="C328" i="102" s="1"/>
  <c r="AB297" i="102"/>
  <c r="C297" i="102" s="1"/>
  <c r="AB509" i="102"/>
  <c r="C509" i="102" s="1"/>
  <c r="AD328" i="102"/>
  <c r="D328" i="102" s="1"/>
  <c r="AD466" i="102"/>
  <c r="D466" i="102" s="1"/>
  <c r="AB466" i="102"/>
  <c r="C466" i="102" s="1"/>
  <c r="AB366" i="102"/>
  <c r="C366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70" i="102"/>
  <c r="D470" i="102" s="1"/>
  <c r="AD366" i="102"/>
  <c r="D366" i="102" s="1"/>
  <c r="AD3" i="102"/>
  <c r="D3" i="102" s="1"/>
  <c r="D518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8" i="102" s="1"/>
</calcChain>
</file>

<file path=xl/sharedStrings.xml><?xml version="1.0" encoding="utf-8"?>
<sst xmlns="http://schemas.openxmlformats.org/spreadsheetml/2006/main" count="527" uniqueCount="523">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</sst>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18"/>
  <sheetViews>
    <sheetView tabSelected="1" zoomScale="80" zoomScaleNormal="80" workbookViewId="0">
      <selection activeCell="AI65" sqref="AI65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0" s="3" customFormat="1" ht="19.5" thickBot="1" x14ac:dyDescent="0.3">
      <c r="B3" s="50" t="s">
        <v>2</v>
      </c>
      <c r="C3" s="28">
        <f>AB3</f>
        <v>3795.4000000000005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3795.4000000000005</v>
      </c>
      <c r="AC3" s="26"/>
      <c r="AD3" s="24">
        <f>SUM(AD4:AD156)</f>
        <v>0</v>
      </c>
    </row>
    <row r="4" spans="2:30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289</v>
      </c>
      <c r="C12" s="14"/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0</v>
      </c>
      <c r="AC12" s="8"/>
      <c r="AD12" s="16">
        <f t="shared" si="1"/>
        <v>0</v>
      </c>
    </row>
    <row r="13" spans="2:30" ht="16.5" customHeight="1" outlineLevel="1" x14ac:dyDescent="0.25">
      <c r="B13" s="52" t="s">
        <v>290</v>
      </c>
      <c r="C13" s="14"/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50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50</v>
      </c>
      <c r="AC14" s="8"/>
      <c r="AD14" s="16">
        <f t="shared" si="1"/>
        <v>0</v>
      </c>
    </row>
    <row r="15" spans="2:30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60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30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60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25.2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/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0</v>
      </c>
      <c r="AC55" s="8"/>
      <c r="AD55" s="16">
        <f t="shared" si="3"/>
        <v>0</v>
      </c>
    </row>
    <row r="56" spans="2:30" ht="16.5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3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customHeight="1" outlineLevel="1" x14ac:dyDescent="0.25">
      <c r="B58" s="53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53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3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12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4.1999999999999993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>
        <v>24</v>
      </c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8.3999999999999986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14">
        <v>150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150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>
        <v>1000</v>
      </c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1000</v>
      </c>
      <c r="AC66" s="8"/>
      <c r="AD66" s="16">
        <f t="shared" si="3"/>
        <v>0</v>
      </c>
    </row>
    <row r="67" spans="2:30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>
        <v>150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150</v>
      </c>
      <c r="AC68" s="8"/>
      <c r="AD68" s="16">
        <f t="shared" ref="AD68:AD99" si="5">Z68*E68</f>
        <v>0</v>
      </c>
    </row>
    <row r="69" spans="2:30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/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30</v>
      </c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30</v>
      </c>
      <c r="AC75" s="8"/>
      <c r="AD75" s="16">
        <f t="shared" si="5"/>
        <v>0</v>
      </c>
    </row>
    <row r="76" spans="2:30" ht="16.5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14">
        <v>150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150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/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>
        <v>100</v>
      </c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100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100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100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/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50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50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150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150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50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50</v>
      </c>
      <c r="AC92" s="8"/>
      <c r="AD92" s="16">
        <f t="shared" si="5"/>
        <v>0</v>
      </c>
    </row>
    <row r="93" spans="2:30" ht="16.5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50</v>
      </c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50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/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150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150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/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447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452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453</v>
      </c>
      <c r="C113" s="14">
        <v>48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16.799999999999997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418</v>
      </c>
      <c r="C114" s="14">
        <v>100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100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420</v>
      </c>
      <c r="C121" s="14">
        <v>150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150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60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24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458</v>
      </c>
      <c r="C123" s="14">
        <v>96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38.400000000000006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/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0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393</v>
      </c>
      <c r="C133" s="14"/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>
        <v>1000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1000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425</v>
      </c>
      <c r="C137" s="14">
        <v>60</v>
      </c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60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426</v>
      </c>
      <c r="C140" s="14">
        <v>30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30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427</v>
      </c>
      <c r="C141" s="14">
        <v>100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100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464</v>
      </c>
      <c r="C143" s="14">
        <v>50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20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customHeight="1" outlineLevel="1" x14ac:dyDescent="0.25">
      <c r="B152" s="52" t="s">
        <v>460</v>
      </c>
      <c r="C152" s="14">
        <v>24</v>
      </c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8.3999999999999986</v>
      </c>
      <c r="AC152" s="8"/>
      <c r="AD152" s="16">
        <f t="shared" si="9"/>
        <v>0</v>
      </c>
    </row>
    <row r="153" spans="2:30" ht="16.5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 t="shared" ref="C242" si="16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7">Z243*C243</f>
        <v>0</v>
      </c>
      <c r="AC243" s="8"/>
      <c r="AD243" s="12">
        <f t="shared" ref="AD243:AD274" si="18">Z243*E243</f>
        <v>0</v>
      </c>
    </row>
    <row r="244" spans="2:30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7"/>
        <v>0</v>
      </c>
      <c r="AC244" s="8"/>
      <c r="AD244" s="16">
        <f t="shared" si="18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7"/>
        <v>0</v>
      </c>
      <c r="AC245" s="8"/>
      <c r="AD245" s="16">
        <f t="shared" si="18"/>
        <v>0</v>
      </c>
    </row>
    <row r="246" spans="2:30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7"/>
        <v>0</v>
      </c>
      <c r="AC246" s="8"/>
      <c r="AD246" s="16">
        <f t="shared" si="18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7"/>
        <v>0</v>
      </c>
      <c r="AC247" s="8"/>
      <c r="AD247" s="16">
        <f t="shared" si="18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7"/>
        <v>0</v>
      </c>
      <c r="AC248" s="8"/>
      <c r="AD248" s="16">
        <f t="shared" si="18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7"/>
        <v>0</v>
      </c>
      <c r="AC249" s="8"/>
      <c r="AD249" s="16">
        <f t="shared" si="18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7"/>
        <v>0</v>
      </c>
      <c r="AC250" s="8"/>
      <c r="AD250" s="16">
        <f t="shared" si="18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7"/>
        <v>0</v>
      </c>
      <c r="AC251" s="8"/>
      <c r="AD251" s="16">
        <f t="shared" si="18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7"/>
        <v>0</v>
      </c>
      <c r="AC252" s="8"/>
      <c r="AD252" s="16">
        <f t="shared" si="18"/>
        <v>0</v>
      </c>
    </row>
    <row r="253" spans="2:30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7"/>
        <v>0</v>
      </c>
      <c r="AC253" s="8"/>
      <c r="AD253" s="16">
        <f t="shared" si="18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7"/>
        <v>0</v>
      </c>
      <c r="AC254" s="8"/>
      <c r="AD254" s="16">
        <f t="shared" si="18"/>
        <v>0</v>
      </c>
    </row>
    <row r="255" spans="2:30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7"/>
        <v>0</v>
      </c>
      <c r="AC255" s="8"/>
      <c r="AD255" s="16">
        <f t="shared" si="18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7"/>
        <v>0</v>
      </c>
      <c r="AC256" s="8"/>
      <c r="AD256" s="16">
        <f t="shared" si="18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7"/>
        <v>0</v>
      </c>
      <c r="AC257" s="8"/>
      <c r="AD257" s="16">
        <f t="shared" si="18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7"/>
        <v>0</v>
      </c>
      <c r="AC258" s="8"/>
      <c r="AD258" s="16">
        <f t="shared" si="18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7"/>
        <v>0</v>
      </c>
      <c r="AC259" s="8"/>
      <c r="AD259" s="16">
        <f t="shared" si="18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7"/>
        <v>0</v>
      </c>
      <c r="AC260" s="8"/>
      <c r="AD260" s="16">
        <f t="shared" si="18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7"/>
        <v>0</v>
      </c>
      <c r="AC261" s="8"/>
      <c r="AD261" s="16">
        <f t="shared" si="18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7"/>
        <v>0</v>
      </c>
      <c r="AC262" s="8"/>
      <c r="AD262" s="16">
        <f t="shared" si="18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7"/>
        <v>0</v>
      </c>
      <c r="AC263" s="8"/>
      <c r="AD263" s="16">
        <f t="shared" si="18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7"/>
        <v>0</v>
      </c>
      <c r="AC264" s="8"/>
      <c r="AD264" s="16">
        <f t="shared" si="18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7"/>
        <v>0</v>
      </c>
      <c r="AC265" s="8"/>
      <c r="AD265" s="16">
        <f t="shared" si="18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7"/>
        <v>0</v>
      </c>
      <c r="AC266" s="8"/>
      <c r="AD266" s="16">
        <f t="shared" si="18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7"/>
        <v>0</v>
      </c>
      <c r="AC267" s="8"/>
      <c r="AD267" s="16">
        <f t="shared" si="18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7"/>
        <v>0</v>
      </c>
      <c r="AC268" s="8"/>
      <c r="AD268" s="16">
        <f t="shared" si="18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7"/>
        <v>0</v>
      </c>
      <c r="AC269" s="8"/>
      <c r="AD269" s="16">
        <f t="shared" si="18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7"/>
        <v>0</v>
      </c>
      <c r="AC270" s="8"/>
      <c r="AD270" s="16">
        <f t="shared" si="18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7"/>
        <v>0</v>
      </c>
      <c r="AC271" s="8"/>
      <c r="AD271" s="16">
        <f t="shared" si="18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7"/>
        <v>0</v>
      </c>
      <c r="AC272" s="8"/>
      <c r="AD272" s="16">
        <f t="shared" si="18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7"/>
        <v>0</v>
      </c>
      <c r="AC273" s="8"/>
      <c r="AD273" s="16">
        <f t="shared" si="18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7"/>
        <v>0</v>
      </c>
      <c r="AC274" s="8"/>
      <c r="AD274" s="16">
        <f t="shared" si="18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9">Z275*C275</f>
        <v>0</v>
      </c>
      <c r="AC275" s="8"/>
      <c r="AD275" s="16">
        <f t="shared" ref="AD275:AD292" si="20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9"/>
        <v>0</v>
      </c>
      <c r="AC276" s="8"/>
      <c r="AD276" s="16">
        <f t="shared" si="20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9"/>
        <v>0</v>
      </c>
      <c r="AC277" s="8"/>
      <c r="AD277" s="16">
        <f t="shared" si="20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9"/>
        <v>0</v>
      </c>
      <c r="AC278" s="8"/>
      <c r="AD278" s="16">
        <f t="shared" si="20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9"/>
        <v>0</v>
      </c>
      <c r="AC279" s="8"/>
      <c r="AD279" s="16">
        <f t="shared" si="20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9"/>
        <v>0</v>
      </c>
      <c r="AC280" s="8"/>
      <c r="AD280" s="16">
        <f t="shared" si="20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9"/>
        <v>0</v>
      </c>
      <c r="AC281" s="8"/>
      <c r="AD281" s="16">
        <f t="shared" si="20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9"/>
        <v>0</v>
      </c>
      <c r="AC282" s="8"/>
      <c r="AD282" s="16">
        <f t="shared" si="20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9"/>
        <v>0</v>
      </c>
      <c r="AC283" s="8"/>
      <c r="AD283" s="16">
        <f t="shared" si="20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9"/>
        <v>0</v>
      </c>
      <c r="AC284" s="8"/>
      <c r="AD284" s="16">
        <f t="shared" si="20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9"/>
        <v>0</v>
      </c>
      <c r="AC285" s="8"/>
      <c r="AD285" s="16">
        <f t="shared" si="20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9"/>
        <v>0</v>
      </c>
      <c r="AC286" s="8"/>
      <c r="AD286" s="16">
        <f t="shared" si="20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9"/>
        <v>0</v>
      </c>
      <c r="AC287" s="8"/>
      <c r="AD287" s="16">
        <f t="shared" si="20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9"/>
        <v>0</v>
      </c>
      <c r="AC288" s="8"/>
      <c r="AD288" s="16">
        <f t="shared" si="20"/>
        <v>0</v>
      </c>
    </row>
    <row r="289" spans="2:30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9"/>
        <v>0</v>
      </c>
      <c r="AC289" s="8"/>
      <c r="AD289" s="16">
        <f t="shared" si="20"/>
        <v>0</v>
      </c>
    </row>
    <row r="290" spans="2:30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9"/>
        <v>0</v>
      </c>
      <c r="AC290" s="8"/>
      <c r="AD290" s="16">
        <f t="shared" si="20"/>
        <v>0</v>
      </c>
    </row>
    <row r="291" spans="2:30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9"/>
        <v>0</v>
      </c>
      <c r="AC291" s="8"/>
      <c r="AD291" s="16">
        <f t="shared" si="20"/>
        <v>0</v>
      </c>
    </row>
    <row r="292" spans="2:30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9"/>
        <v>0</v>
      </c>
      <c r="AC292" s="8"/>
      <c r="AD292" s="16">
        <f t="shared" si="20"/>
        <v>0</v>
      </c>
    </row>
    <row r="293" spans="2:30" ht="16.5" hidden="1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1">Z298*C298</f>
        <v>0</v>
      </c>
      <c r="AC298" s="8"/>
      <c r="AD298" s="12">
        <f t="shared" ref="AD298:AD318" si="22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1"/>
        <v>0</v>
      </c>
      <c r="AC299" s="8"/>
      <c r="AD299" s="16">
        <f t="shared" si="22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1"/>
        <v>0</v>
      </c>
      <c r="AC300" s="8"/>
      <c r="AD300" s="16">
        <f t="shared" si="22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1"/>
        <v>0</v>
      </c>
      <c r="AC301" s="8"/>
      <c r="AD301" s="16">
        <f t="shared" si="22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1"/>
        <v>0</v>
      </c>
      <c r="AC302" s="8"/>
      <c r="AD302" s="16">
        <f t="shared" si="22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1"/>
        <v>0</v>
      </c>
      <c r="AC303" s="8"/>
      <c r="AD303" s="16">
        <f t="shared" si="22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1"/>
        <v>0</v>
      </c>
      <c r="AC304" s="8"/>
      <c r="AD304" s="16">
        <f t="shared" si="22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1"/>
        <v>0</v>
      </c>
      <c r="AC305" s="8"/>
      <c r="AD305" s="16">
        <f t="shared" si="22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1"/>
        <v>0</v>
      </c>
      <c r="AC306" s="8"/>
      <c r="AD306" s="16">
        <f t="shared" si="22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1"/>
        <v>0</v>
      </c>
      <c r="AC307" s="8"/>
      <c r="AD307" s="16">
        <f t="shared" si="22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1"/>
        <v>0</v>
      </c>
      <c r="AC308" s="8"/>
      <c r="AD308" s="16">
        <f t="shared" si="22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1"/>
        <v>0</v>
      </c>
      <c r="AC309" s="8"/>
      <c r="AD309" s="16">
        <f t="shared" si="22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1"/>
        <v>0</v>
      </c>
      <c r="AC310" s="8"/>
      <c r="AD310" s="16">
        <f t="shared" si="22"/>
        <v>0</v>
      </c>
    </row>
    <row r="311" spans="2:30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1"/>
        <v>0</v>
      </c>
      <c r="AC311" s="8"/>
      <c r="AD311" s="16">
        <f t="shared" si="22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1"/>
        <v>0</v>
      </c>
      <c r="AC312" s="8"/>
      <c r="AD312" s="16">
        <f t="shared" si="22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1"/>
        <v>0</v>
      </c>
      <c r="AC313" s="8"/>
      <c r="AD313" s="16">
        <f t="shared" si="22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1"/>
        <v>0</v>
      </c>
      <c r="AC314" s="8"/>
      <c r="AD314" s="16">
        <f t="shared" si="22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1"/>
        <v>0</v>
      </c>
      <c r="AC315" s="8"/>
      <c r="AD315" s="16">
        <f t="shared" si="22"/>
        <v>0</v>
      </c>
    </row>
    <row r="316" spans="2:30" ht="16.5" hidden="1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1"/>
        <v>0</v>
      </c>
      <c r="AC318" s="8"/>
      <c r="AD318" s="19">
        <f t="shared" si="22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3">Z320*C320</f>
        <v>0</v>
      </c>
      <c r="AC320" s="8"/>
      <c r="AD320" s="12">
        <f t="shared" ref="AD320:AD325" si="24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3"/>
        <v>0</v>
      </c>
      <c r="AC321" s="8"/>
      <c r="AD321" s="16">
        <f t="shared" si="24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3"/>
        <v>0</v>
      </c>
      <c r="AC322" s="8"/>
      <c r="AD322" s="16">
        <f t="shared" si="24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3"/>
        <v>0</v>
      </c>
      <c r="AC323" s="8"/>
      <c r="AD323" s="16">
        <f t="shared" si="24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3"/>
        <v>0</v>
      </c>
      <c r="AC324" s="8"/>
      <c r="AD324" s="16">
        <f t="shared" si="24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3"/>
        <v>0</v>
      </c>
      <c r="AC325" s="8"/>
      <c r="AD325" s="19">
        <f t="shared" si="24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ht="16.5" hidden="1" customHeight="1" outlineLevel="1" thickBot="1" x14ac:dyDescent="0.3">
      <c r="B337" s="64" t="s">
        <v>522</v>
      </c>
      <c r="C337" s="16"/>
      <c r="D337" s="58"/>
      <c r="E337" s="5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60"/>
      <c r="AA337" s="8"/>
      <c r="AB337" s="16"/>
      <c r="AC337" s="8"/>
      <c r="AD337" s="16"/>
    </row>
    <row r="338" spans="2:30" s="3" customFormat="1" ht="19.5" collapsed="1" thickBot="1" x14ac:dyDescent="0.3">
      <c r="B338" s="54" t="s">
        <v>281</v>
      </c>
      <c r="C338" s="28">
        <f>AB338</f>
        <v>0</v>
      </c>
      <c r="D338" s="37">
        <f>AD338</f>
        <v>0</v>
      </c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7"/>
      <c r="X338" s="7"/>
      <c r="Y338" s="6"/>
      <c r="Z338" s="23"/>
      <c r="AA338" s="26"/>
      <c r="AB338" s="24">
        <f>SUM(AB339:AB365)</f>
        <v>0</v>
      </c>
      <c r="AC338" s="26"/>
      <c r="AD338" s="24">
        <f>SUM(AD339:AD365)</f>
        <v>0</v>
      </c>
    </row>
    <row r="339" spans="2:30" ht="16.5" hidden="1" customHeight="1" outlineLevel="1" x14ac:dyDescent="0.25">
      <c r="B339" s="46" t="s">
        <v>312</v>
      </c>
      <c r="C339" s="10"/>
      <c r="D339" s="3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ref="AB339:AB365" si="25">Z339*C339</f>
        <v>0</v>
      </c>
      <c r="AC339" s="8"/>
      <c r="AD339" s="16">
        <f t="shared" ref="AD339:AD365" si="26">Z339*E339</f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0.15</v>
      </c>
      <c r="AA340" s="8"/>
      <c r="AB340" s="16">
        <f t="shared" si="25"/>
        <v>0</v>
      </c>
      <c r="AC340" s="8"/>
      <c r="AD340" s="16">
        <f t="shared" si="26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</v>
      </c>
      <c r="AA341" s="8"/>
      <c r="AB341" s="16">
        <f t="shared" si="25"/>
        <v>0</v>
      </c>
      <c r="AC341" s="8"/>
      <c r="AD341" s="16">
        <f t="shared" si="26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0.14000000000000001</v>
      </c>
      <c r="AA342" s="8"/>
      <c r="AB342" s="16">
        <f t="shared" si="25"/>
        <v>0</v>
      </c>
      <c r="AC342" s="8"/>
      <c r="AD342" s="16">
        <f t="shared" si="26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0.2</v>
      </c>
      <c r="AA343" s="8"/>
      <c r="AB343" s="16">
        <f t="shared" si="25"/>
        <v>0</v>
      </c>
      <c r="AC343" s="8"/>
      <c r="AD343" s="16">
        <f t="shared" si="26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0.4</v>
      </c>
      <c r="AA344" s="8"/>
      <c r="AB344" s="16">
        <f t="shared" si="25"/>
        <v>0</v>
      </c>
      <c r="AC344" s="8"/>
      <c r="AD344" s="16">
        <f t="shared" si="26"/>
        <v>0</v>
      </c>
    </row>
    <row r="345" spans="2:30" ht="16.5" hidden="1" customHeight="1" outlineLevel="1" x14ac:dyDescent="0.25">
      <c r="B345" s="45" t="s">
        <v>318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0.05</v>
      </c>
      <c r="AA345" s="8"/>
      <c r="AB345" s="16">
        <f t="shared" si="25"/>
        <v>0</v>
      </c>
      <c r="AC345" s="8"/>
      <c r="AD345" s="16">
        <f t="shared" si="26"/>
        <v>0</v>
      </c>
    </row>
    <row r="346" spans="2:30" ht="16.5" hidden="1" customHeight="1" outlineLevel="1" x14ac:dyDescent="0.25">
      <c r="B346" s="45" t="s">
        <v>258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8"/>
      <c r="AB346" s="16">
        <f t="shared" si="25"/>
        <v>0</v>
      </c>
      <c r="AC346" s="8"/>
      <c r="AD346" s="16">
        <f t="shared" si="26"/>
        <v>0</v>
      </c>
    </row>
    <row r="347" spans="2:30" ht="16.5" hidden="1" customHeight="1" outlineLevel="1" x14ac:dyDescent="0.25">
      <c r="B347" s="45" t="s">
        <v>253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1</v>
      </c>
      <c r="AA347" s="8"/>
      <c r="AB347" s="16">
        <f t="shared" si="25"/>
        <v>0</v>
      </c>
      <c r="AC347" s="8"/>
      <c r="AD347" s="16">
        <f t="shared" si="26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8"/>
      <c r="AB348" s="16">
        <f t="shared" si="25"/>
        <v>0</v>
      </c>
      <c r="AC348" s="8"/>
      <c r="AD348" s="16">
        <f t="shared" si="26"/>
        <v>0</v>
      </c>
    </row>
    <row r="349" spans="2:30" ht="16.5" hidden="1" customHeight="1" outlineLevel="1" x14ac:dyDescent="0.25">
      <c r="B349" s="45" t="s">
        <v>260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8"/>
      <c r="AB349" s="16">
        <f t="shared" si="25"/>
        <v>0</v>
      </c>
      <c r="AC349" s="8"/>
      <c r="AD349" s="16">
        <f t="shared" si="26"/>
        <v>0</v>
      </c>
    </row>
    <row r="350" spans="2:30" ht="16.5" hidden="1" customHeight="1" outlineLevel="1" x14ac:dyDescent="0.25">
      <c r="B350" s="45" t="s">
        <v>254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1</v>
      </c>
      <c r="AA350" s="8"/>
      <c r="AB350" s="16">
        <f t="shared" si="25"/>
        <v>0</v>
      </c>
      <c r="AC350" s="8"/>
      <c r="AD350" s="16">
        <f t="shared" si="26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0.125</v>
      </c>
      <c r="AA351" s="8"/>
      <c r="AB351" s="16">
        <f t="shared" si="25"/>
        <v>0</v>
      </c>
      <c r="AC351" s="8"/>
      <c r="AD351" s="16">
        <f t="shared" si="26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5"/>
        <v>0</v>
      </c>
      <c r="AC352" s="8"/>
      <c r="AD352" s="16">
        <f t="shared" si="26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8"/>
      <c r="AB353" s="16">
        <f t="shared" si="25"/>
        <v>0</v>
      </c>
      <c r="AC353" s="8"/>
      <c r="AD353" s="16">
        <f t="shared" si="26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5"/>
        <v>0</v>
      </c>
      <c r="AC354" s="8"/>
      <c r="AD354" s="16">
        <f t="shared" si="26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0.125</v>
      </c>
      <c r="AA355" s="8"/>
      <c r="AB355" s="16">
        <f t="shared" si="25"/>
        <v>0</v>
      </c>
      <c r="AC355" s="8"/>
      <c r="AD355" s="16">
        <f t="shared" si="26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5"/>
        <v>0</v>
      </c>
      <c r="AC356" s="8"/>
      <c r="AD356" s="16">
        <f t="shared" si="26"/>
        <v>0</v>
      </c>
    </row>
    <row r="357" spans="2:30" ht="16.5" hidden="1" customHeight="1" outlineLevel="1" x14ac:dyDescent="0.25">
      <c r="B357" s="45" t="s">
        <v>267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0.2</v>
      </c>
      <c r="AA357" s="8"/>
      <c r="AB357" s="16">
        <f t="shared" si="25"/>
        <v>0</v>
      </c>
      <c r="AC357" s="8"/>
      <c r="AD357" s="16">
        <f t="shared" si="26"/>
        <v>0</v>
      </c>
    </row>
    <row r="358" spans="2:30" ht="16.5" hidden="1" customHeight="1" outlineLevel="1" x14ac:dyDescent="0.25">
      <c r="B358" s="45" t="s">
        <v>255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1</v>
      </c>
      <c r="AA358" s="8"/>
      <c r="AB358" s="16">
        <f t="shared" si="25"/>
        <v>0</v>
      </c>
      <c r="AC358" s="8"/>
      <c r="AD358" s="16">
        <f t="shared" si="26"/>
        <v>0</v>
      </c>
    </row>
    <row r="359" spans="2:30" ht="16.5" hidden="1" customHeight="1" outlineLevel="1" x14ac:dyDescent="0.25">
      <c r="B359" s="45" t="s">
        <v>268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0.125</v>
      </c>
      <c r="AA359" s="8"/>
      <c r="AB359" s="16">
        <f t="shared" si="25"/>
        <v>0</v>
      </c>
      <c r="AC359" s="8"/>
      <c r="AD359" s="16">
        <f t="shared" si="26"/>
        <v>0</v>
      </c>
    </row>
    <row r="360" spans="2:30" ht="16.5" hidden="1" customHeight="1" outlineLevel="1" x14ac:dyDescent="0.25">
      <c r="B360" s="45" t="s">
        <v>270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0.2</v>
      </c>
      <c r="AA360" s="8"/>
      <c r="AB360" s="16">
        <f t="shared" si="25"/>
        <v>0</v>
      </c>
      <c r="AC360" s="8"/>
      <c r="AD360" s="16">
        <f t="shared" si="26"/>
        <v>0</v>
      </c>
    </row>
    <row r="361" spans="2:30" ht="16.5" hidden="1" customHeight="1" outlineLevel="1" x14ac:dyDescent="0.25">
      <c r="B361" s="45" t="s">
        <v>256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5"/>
        <v>0</v>
      </c>
      <c r="AC361" s="8"/>
      <c r="AD361" s="16">
        <f t="shared" si="26"/>
        <v>0</v>
      </c>
    </row>
    <row r="362" spans="2:30" ht="16.5" hidden="1" customHeight="1" outlineLevel="1" x14ac:dyDescent="0.25">
      <c r="B362" s="45" t="s">
        <v>271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5"/>
        <v>0</v>
      </c>
      <c r="AC362" s="8"/>
      <c r="AD362" s="16">
        <f t="shared" si="26"/>
        <v>0</v>
      </c>
    </row>
    <row r="363" spans="2:30" ht="16.5" hidden="1" customHeight="1" outlineLevel="1" x14ac:dyDescent="0.25">
      <c r="B363" s="45" t="s">
        <v>269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8"/>
      <c r="AB363" s="16">
        <f t="shared" si="25"/>
        <v>0</v>
      </c>
      <c r="AC363" s="8"/>
      <c r="AD363" s="16">
        <f t="shared" si="26"/>
        <v>0</v>
      </c>
    </row>
    <row r="364" spans="2:30" ht="16.5" hidden="1" customHeight="1" outlineLevel="1" x14ac:dyDescent="0.25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0.14000000000000001</v>
      </c>
      <c r="AA364" s="8"/>
      <c r="AB364" s="16">
        <f t="shared" si="25"/>
        <v>0</v>
      </c>
      <c r="AC364" s="8"/>
      <c r="AD364" s="16">
        <f t="shared" si="26"/>
        <v>0</v>
      </c>
    </row>
    <row r="365" spans="2:30" ht="16.5" hidden="1" customHeight="1" outlineLevel="1" thickBot="1" x14ac:dyDescent="0.3">
      <c r="B365" s="45" t="s">
        <v>320</v>
      </c>
      <c r="C365" s="14"/>
      <c r="D365" s="27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0.22</v>
      </c>
      <c r="AA365" s="8"/>
      <c r="AB365" s="16">
        <f t="shared" si="25"/>
        <v>0</v>
      </c>
      <c r="AC365" s="8"/>
      <c r="AD365" s="16">
        <f t="shared" si="26"/>
        <v>0</v>
      </c>
    </row>
    <row r="366" spans="2:30" s="3" customFormat="1" ht="19.5" collapsed="1" thickBot="1" x14ac:dyDescent="0.3">
      <c r="B366" s="50" t="s">
        <v>172</v>
      </c>
      <c r="C366" s="28">
        <f>AB366</f>
        <v>0</v>
      </c>
      <c r="D366" s="37">
        <f>AD366</f>
        <v>0</v>
      </c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7"/>
      <c r="X366" s="7"/>
      <c r="Y366" s="6"/>
      <c r="Z366" s="23"/>
      <c r="AA366" s="26"/>
      <c r="AB366" s="24">
        <f>SUM(AB367:AB461)</f>
        <v>0</v>
      </c>
      <c r="AC366" s="26"/>
      <c r="AD366" s="24">
        <f>SUM(AD367:AD461)</f>
        <v>0</v>
      </c>
    </row>
    <row r="367" spans="2:30" ht="16.5" hidden="1" customHeight="1" outlineLevel="1" thickBot="1" x14ac:dyDescent="0.3">
      <c r="B367" s="55" t="s">
        <v>173</v>
      </c>
      <c r="C367" s="14"/>
      <c r="D367" s="38"/>
      <c r="E367" s="11"/>
      <c r="F367" s="65" t="s">
        <v>521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2">
        <v>1</v>
      </c>
      <c r="AA367" s="8"/>
      <c r="AB367" s="12">
        <f t="shared" ref="AB367:AB399" si="27">Z367*C367</f>
        <v>0</v>
      </c>
      <c r="AC367" s="8"/>
      <c r="AD367" s="12">
        <f t="shared" ref="AD367:AD399" si="28">Z367*E367</f>
        <v>0</v>
      </c>
    </row>
    <row r="368" spans="2:30" ht="16.5" hidden="1" customHeight="1" outlineLevel="1" x14ac:dyDescent="0.25">
      <c r="B368" s="55" t="s">
        <v>520</v>
      </c>
      <c r="C368" s="14"/>
      <c r="D368" s="38"/>
      <c r="E368" s="11"/>
      <c r="F368" s="65" t="s">
        <v>521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/>
      <c r="AA368" s="8"/>
      <c r="AB368" s="16"/>
      <c r="AC368" s="8"/>
      <c r="AD368" s="16"/>
    </row>
    <row r="369" spans="2:30" ht="16.5" hidden="1" customHeight="1" outlineLevel="1" x14ac:dyDescent="0.25">
      <c r="B369" s="52" t="s">
        <v>174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7"/>
        <v>0</v>
      </c>
      <c r="AC369" s="8"/>
      <c r="AD369" s="16">
        <f t="shared" si="28"/>
        <v>0</v>
      </c>
    </row>
    <row r="370" spans="2:30" ht="16.5" hidden="1" customHeight="1" outlineLevel="1" x14ac:dyDescent="0.25">
      <c r="B370" s="52" t="s">
        <v>175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7"/>
        <v>0</v>
      </c>
      <c r="AC370" s="8"/>
      <c r="AD370" s="16">
        <f t="shared" si="28"/>
        <v>0</v>
      </c>
    </row>
    <row r="371" spans="2:30" ht="16.5" hidden="1" customHeight="1" outlineLevel="1" x14ac:dyDescent="0.25">
      <c r="B371" s="52" t="s">
        <v>176</v>
      </c>
      <c r="C371" s="14"/>
      <c r="D371" s="27"/>
      <c r="E371" s="15"/>
      <c r="F371" s="65" t="s">
        <v>521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7"/>
        <v>0</v>
      </c>
      <c r="AC371" s="8"/>
      <c r="AD371" s="16">
        <f t="shared" si="28"/>
        <v>0</v>
      </c>
    </row>
    <row r="372" spans="2:30" ht="16.5" hidden="1" customHeight="1" outlineLevel="1" x14ac:dyDescent="0.25">
      <c r="B372" s="52" t="s">
        <v>177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7"/>
        <v>0</v>
      </c>
      <c r="AC372" s="8"/>
      <c r="AD372" s="16">
        <f t="shared" si="28"/>
        <v>0</v>
      </c>
    </row>
    <row r="373" spans="2:30" ht="16.5" hidden="1" customHeight="1" outlineLevel="1" x14ac:dyDescent="0.25">
      <c r="B373" s="52" t="s">
        <v>178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7"/>
        <v>0</v>
      </c>
      <c r="AC373" s="8"/>
      <c r="AD373" s="16">
        <f t="shared" si="28"/>
        <v>0</v>
      </c>
    </row>
    <row r="374" spans="2:30" ht="16.5" hidden="1" customHeight="1" outlineLevel="1" x14ac:dyDescent="0.25">
      <c r="B374" s="52" t="s">
        <v>179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7"/>
        <v>0</v>
      </c>
      <c r="AC374" s="8"/>
      <c r="AD374" s="16">
        <f t="shared" si="28"/>
        <v>0</v>
      </c>
    </row>
    <row r="375" spans="2:30" ht="16.5" hidden="1" customHeight="1" outlineLevel="1" x14ac:dyDescent="0.25">
      <c r="B375" s="52" t="s">
        <v>180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7"/>
        <v>0</v>
      </c>
      <c r="AC375" s="8"/>
      <c r="AD375" s="16">
        <f t="shared" si="28"/>
        <v>0</v>
      </c>
    </row>
    <row r="376" spans="2:30" ht="16.5" hidden="1" customHeight="1" outlineLevel="1" x14ac:dyDescent="0.25">
      <c r="B376" s="52" t="s">
        <v>181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8"/>
      <c r="AB376" s="16">
        <f t="shared" si="27"/>
        <v>0</v>
      </c>
      <c r="AC376" s="8"/>
      <c r="AD376" s="16">
        <f t="shared" si="28"/>
        <v>0</v>
      </c>
    </row>
    <row r="377" spans="2:30" ht="16.5" hidden="1" customHeight="1" outlineLevel="1" x14ac:dyDescent="0.25">
      <c r="B377" s="52" t="s">
        <v>182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2.9000000000000001E-2</v>
      </c>
      <c r="AA377" s="8"/>
      <c r="AB377" s="16">
        <f t="shared" si="27"/>
        <v>0</v>
      </c>
      <c r="AC377" s="8"/>
      <c r="AD377" s="16">
        <f t="shared" si="28"/>
        <v>0</v>
      </c>
    </row>
    <row r="378" spans="2:30" ht="16.5" hidden="1" customHeight="1" outlineLevel="1" x14ac:dyDescent="0.25">
      <c r="B378" s="52" t="s">
        <v>183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0.05</v>
      </c>
      <c r="AA378" s="8"/>
      <c r="AB378" s="16">
        <f t="shared" si="27"/>
        <v>0</v>
      </c>
      <c r="AC378" s="8"/>
      <c r="AD378" s="16">
        <f t="shared" si="28"/>
        <v>0</v>
      </c>
    </row>
    <row r="379" spans="2:30" ht="16.5" hidden="1" customHeight="1" outlineLevel="1" x14ac:dyDescent="0.25">
      <c r="B379" s="52" t="s">
        <v>184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0.03</v>
      </c>
      <c r="AA379" s="8"/>
      <c r="AB379" s="16">
        <f t="shared" si="27"/>
        <v>0</v>
      </c>
      <c r="AC379" s="8"/>
      <c r="AD379" s="16">
        <f t="shared" si="28"/>
        <v>0</v>
      </c>
    </row>
    <row r="380" spans="2:30" ht="16.5" hidden="1" customHeight="1" outlineLevel="1" x14ac:dyDescent="0.25">
      <c r="B380" s="52" t="s">
        <v>185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7"/>
        <v>0</v>
      </c>
      <c r="AC380" s="8"/>
      <c r="AD380" s="16">
        <f t="shared" si="28"/>
        <v>0</v>
      </c>
    </row>
    <row r="381" spans="2:30" ht="16.5" hidden="1" customHeight="1" outlineLevel="1" x14ac:dyDescent="0.25">
      <c r="B381" s="52" t="s">
        <v>368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8"/>
      <c r="AB381" s="16">
        <f t="shared" si="27"/>
        <v>0</v>
      </c>
      <c r="AC381" s="8"/>
      <c r="AD381" s="16">
        <f t="shared" si="28"/>
        <v>0</v>
      </c>
    </row>
    <row r="382" spans="2:30" ht="16.5" hidden="1" customHeight="1" outlineLevel="1" x14ac:dyDescent="0.25">
      <c r="B382" s="45" t="s">
        <v>367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0.23499999999999999</v>
      </c>
      <c r="AA382" s="8"/>
      <c r="AB382" s="16">
        <f t="shared" si="27"/>
        <v>0</v>
      </c>
      <c r="AC382" s="8"/>
      <c r="AD382" s="16">
        <f t="shared" si="28"/>
        <v>0</v>
      </c>
    </row>
    <row r="383" spans="2:30" ht="16.5" hidden="1" customHeight="1" outlineLevel="1" x14ac:dyDescent="0.25">
      <c r="B383" s="45" t="s">
        <v>366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0.23200000000000001</v>
      </c>
      <c r="AA383" s="8"/>
      <c r="AB383" s="16">
        <f t="shared" si="27"/>
        <v>0</v>
      </c>
      <c r="AC383" s="8"/>
      <c r="AD383" s="16">
        <f t="shared" si="28"/>
        <v>0</v>
      </c>
    </row>
    <row r="384" spans="2:30" ht="16.5" hidden="1" customHeight="1" outlineLevel="1" x14ac:dyDescent="0.25">
      <c r="B384" s="52" t="s">
        <v>348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7"/>
        <v>0</v>
      </c>
      <c r="AC384" s="8"/>
      <c r="AD384" s="16">
        <f t="shared" si="28"/>
        <v>0</v>
      </c>
    </row>
    <row r="385" spans="2:30" ht="16.5" hidden="1" customHeight="1" outlineLevel="1" x14ac:dyDescent="0.25">
      <c r="B385" s="52" t="s">
        <v>365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7"/>
        <v>0</v>
      </c>
      <c r="AC385" s="8"/>
      <c r="AD385" s="16">
        <f t="shared" si="28"/>
        <v>0</v>
      </c>
    </row>
    <row r="386" spans="2:30" ht="16.5" hidden="1" customHeight="1" outlineLevel="1" x14ac:dyDescent="0.25">
      <c r="B386" s="45" t="s">
        <v>364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7"/>
        <v>0</v>
      </c>
      <c r="AC386" s="8"/>
      <c r="AD386" s="16">
        <f t="shared" si="28"/>
        <v>0</v>
      </c>
    </row>
    <row r="387" spans="2:30" ht="16.5" hidden="1" customHeight="1" outlineLevel="1" x14ac:dyDescent="0.25">
      <c r="B387" s="45" t="s">
        <v>363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7"/>
        <v>0</v>
      </c>
      <c r="AC387" s="8"/>
      <c r="AD387" s="16">
        <f t="shared" si="28"/>
        <v>0</v>
      </c>
    </row>
    <row r="388" spans="2:30" ht="16.5" hidden="1" customHeight="1" outlineLevel="1" x14ac:dyDescent="0.25">
      <c r="B388" s="45" t="s">
        <v>362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7"/>
        <v>0</v>
      </c>
      <c r="AC388" s="8"/>
      <c r="AD388" s="16">
        <f t="shared" si="28"/>
        <v>0</v>
      </c>
    </row>
    <row r="389" spans="2:30" ht="16.5" hidden="1" customHeight="1" outlineLevel="1" x14ac:dyDescent="0.25">
      <c r="B389" s="45" t="s">
        <v>361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7"/>
        <v>0</v>
      </c>
      <c r="AC389" s="8"/>
      <c r="AD389" s="16">
        <f t="shared" si="28"/>
        <v>0</v>
      </c>
    </row>
    <row r="390" spans="2:30" ht="16.5" hidden="1" customHeight="1" outlineLevel="1" x14ac:dyDescent="0.25">
      <c r="B390" s="45" t="s">
        <v>360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8"/>
      <c r="AB390" s="16">
        <f t="shared" si="27"/>
        <v>0</v>
      </c>
      <c r="AC390" s="8"/>
      <c r="AD390" s="16">
        <f t="shared" si="28"/>
        <v>0</v>
      </c>
    </row>
    <row r="391" spans="2:30" ht="16.5" hidden="1" customHeight="1" outlineLevel="1" x14ac:dyDescent="0.25">
      <c r="B391" s="45" t="s">
        <v>359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0.4</v>
      </c>
      <c r="AA391" s="8"/>
      <c r="AB391" s="16">
        <f t="shared" si="27"/>
        <v>0</v>
      </c>
      <c r="AC391" s="8"/>
      <c r="AD391" s="16">
        <f t="shared" si="28"/>
        <v>0</v>
      </c>
    </row>
    <row r="392" spans="2:30" ht="16.5" hidden="1" customHeight="1" outlineLevel="1" x14ac:dyDescent="0.25">
      <c r="B392" s="45" t="s">
        <v>358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7"/>
        <v>0</v>
      </c>
      <c r="AC392" s="8"/>
      <c r="AD392" s="16">
        <f t="shared" si="28"/>
        <v>0</v>
      </c>
    </row>
    <row r="393" spans="2:30" ht="16.5" hidden="1" customHeight="1" outlineLevel="1" x14ac:dyDescent="0.25">
      <c r="B393" s="45" t="s">
        <v>357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0.7</v>
      </c>
      <c r="AA393" s="8"/>
      <c r="AB393" s="16">
        <f t="shared" si="27"/>
        <v>0</v>
      </c>
      <c r="AC393" s="8"/>
      <c r="AD393" s="16">
        <f t="shared" si="28"/>
        <v>0</v>
      </c>
    </row>
    <row r="394" spans="2:30" ht="16.5" hidden="1" customHeight="1" outlineLevel="1" x14ac:dyDescent="0.25">
      <c r="B394" s="45" t="s">
        <v>465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7"/>
        <v>0</v>
      </c>
      <c r="AC394" s="8"/>
      <c r="AD394" s="16">
        <f t="shared" si="28"/>
        <v>0</v>
      </c>
    </row>
    <row r="395" spans="2:30" ht="16.5" hidden="1" customHeight="1" outlineLevel="1" x14ac:dyDescent="0.25">
      <c r="B395" s="45" t="s">
        <v>356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7"/>
        <v>0</v>
      </c>
      <c r="AC395" s="8"/>
      <c r="AD395" s="16">
        <f t="shared" si="28"/>
        <v>0</v>
      </c>
    </row>
    <row r="396" spans="2:30" ht="16.5" hidden="1" customHeight="1" outlineLevel="1" x14ac:dyDescent="0.25">
      <c r="B396" s="45" t="s">
        <v>355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7"/>
        <v>0</v>
      </c>
      <c r="AC396" s="8"/>
      <c r="AD396" s="16">
        <f t="shared" si="28"/>
        <v>0</v>
      </c>
    </row>
    <row r="397" spans="2:30" ht="16.5" hidden="1" customHeight="1" outlineLevel="1" x14ac:dyDescent="0.25">
      <c r="B397" s="45" t="s">
        <v>354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0.5</v>
      </c>
      <c r="AA397" s="8"/>
      <c r="AB397" s="16">
        <f t="shared" si="27"/>
        <v>0</v>
      </c>
      <c r="AC397" s="8"/>
      <c r="AD397" s="16">
        <f t="shared" si="28"/>
        <v>0</v>
      </c>
    </row>
    <row r="398" spans="2:30" ht="16.5" hidden="1" customHeight="1" outlineLevel="1" x14ac:dyDescent="0.25">
      <c r="B398" s="45" t="s">
        <v>353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7"/>
        <v>0</v>
      </c>
      <c r="AC398" s="8"/>
      <c r="AD398" s="16">
        <f t="shared" si="28"/>
        <v>0</v>
      </c>
    </row>
    <row r="399" spans="2:30" ht="16.5" hidden="1" customHeight="1" outlineLevel="1" x14ac:dyDescent="0.25">
      <c r="B399" s="45" t="s">
        <v>466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1</v>
      </c>
      <c r="AA399" s="8"/>
      <c r="AB399" s="16">
        <f t="shared" si="27"/>
        <v>0</v>
      </c>
      <c r="AC399" s="8"/>
      <c r="AD399" s="16">
        <f t="shared" si="28"/>
        <v>0</v>
      </c>
    </row>
    <row r="400" spans="2:30" ht="16.5" hidden="1" customHeight="1" outlineLevel="1" x14ac:dyDescent="0.25">
      <c r="B400" s="52" t="s">
        <v>352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0.05</v>
      </c>
      <c r="AA400" s="8"/>
      <c r="AB400" s="16">
        <f t="shared" ref="AB400:AB431" si="29">Z400*C400</f>
        <v>0</v>
      </c>
      <c r="AC400" s="8"/>
      <c r="AD400" s="16">
        <f t="shared" ref="AD400:AD431" si="30">Z400*E400</f>
        <v>0</v>
      </c>
    </row>
    <row r="401" spans="2:30" ht="16.5" hidden="1" customHeight="1" outlineLevel="1" x14ac:dyDescent="0.25">
      <c r="B401" s="45" t="s">
        <v>351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0.23499999999999999</v>
      </c>
      <c r="AA401" s="8"/>
      <c r="AB401" s="16">
        <f t="shared" si="29"/>
        <v>0</v>
      </c>
      <c r="AC401" s="8"/>
      <c r="AD401" s="16">
        <f t="shared" si="30"/>
        <v>0</v>
      </c>
    </row>
    <row r="402" spans="2:30" ht="16.5" hidden="1" customHeight="1" outlineLevel="1" x14ac:dyDescent="0.25">
      <c r="B402" s="45" t="s">
        <v>350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29"/>
        <v>0</v>
      </c>
      <c r="AC402" s="8"/>
      <c r="AD402" s="16">
        <f t="shared" si="30"/>
        <v>0</v>
      </c>
    </row>
    <row r="403" spans="2:30" ht="16.5" hidden="1" customHeight="1" outlineLevel="1" x14ac:dyDescent="0.25">
      <c r="B403" s="45" t="s">
        <v>349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9"/>
        <v>0</v>
      </c>
      <c r="AC403" s="8"/>
      <c r="AD403" s="16">
        <f t="shared" si="30"/>
        <v>0</v>
      </c>
    </row>
    <row r="404" spans="2:30" ht="16.5" hidden="1" customHeight="1" outlineLevel="1" x14ac:dyDescent="0.25">
      <c r="B404" s="45" t="s">
        <v>467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0.182</v>
      </c>
      <c r="AA404" s="8"/>
      <c r="AB404" s="16">
        <f t="shared" si="29"/>
        <v>0</v>
      </c>
      <c r="AC404" s="8"/>
      <c r="AD404" s="16">
        <f t="shared" si="30"/>
        <v>0</v>
      </c>
    </row>
    <row r="405" spans="2:30" ht="16.5" hidden="1" customHeight="1" outlineLevel="1" x14ac:dyDescent="0.25">
      <c r="B405" s="45" t="s">
        <v>468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29"/>
        <v>0</v>
      </c>
      <c r="AC405" s="8"/>
      <c r="AD405" s="16">
        <f t="shared" si="30"/>
        <v>0</v>
      </c>
    </row>
    <row r="406" spans="2:30" ht="16.5" hidden="1" customHeight="1" outlineLevel="1" x14ac:dyDescent="0.25">
      <c r="B406" s="45" t="s">
        <v>469</v>
      </c>
      <c r="C406" s="14"/>
      <c r="D406" s="27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1</v>
      </c>
      <c r="AA406" s="8"/>
      <c r="AB406" s="16">
        <f t="shared" si="29"/>
        <v>0</v>
      </c>
      <c r="AC406" s="8"/>
      <c r="AD406" s="16">
        <f t="shared" si="30"/>
        <v>0</v>
      </c>
    </row>
    <row r="407" spans="2:30" ht="16.5" hidden="1" customHeight="1" outlineLevel="1" x14ac:dyDescent="0.25">
      <c r="B407" s="52" t="s">
        <v>470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29"/>
        <v>0</v>
      </c>
      <c r="AC407" s="8"/>
      <c r="AD407" s="16">
        <f t="shared" si="30"/>
        <v>0</v>
      </c>
    </row>
    <row r="408" spans="2:30" ht="16.5" hidden="1" customHeight="1" outlineLevel="1" x14ac:dyDescent="0.25">
      <c r="B408" s="52" t="s">
        <v>471</v>
      </c>
      <c r="C408" s="14"/>
      <c r="D408" s="27"/>
      <c r="E408" s="15"/>
      <c r="F408" s="8" t="s">
        <v>512</v>
      </c>
      <c r="G408" s="8" t="s">
        <v>513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</v>
      </c>
      <c r="AA408" s="8"/>
      <c r="AB408" s="16">
        <f t="shared" si="29"/>
        <v>0</v>
      </c>
      <c r="AC408" s="8"/>
      <c r="AD408" s="16">
        <f t="shared" si="30"/>
        <v>0</v>
      </c>
    </row>
    <row r="409" spans="2:30" ht="16.5" hidden="1" customHeight="1" outlineLevel="1" x14ac:dyDescent="0.25">
      <c r="B409" s="45" t="s">
        <v>234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0.125</v>
      </c>
      <c r="AA409" s="8"/>
      <c r="AB409" s="16">
        <f t="shared" si="29"/>
        <v>0</v>
      </c>
      <c r="AC409" s="8"/>
      <c r="AD409" s="16">
        <f t="shared" si="30"/>
        <v>0</v>
      </c>
    </row>
    <row r="410" spans="2:30" ht="16.5" hidden="1" customHeight="1" outlineLevel="1" x14ac:dyDescent="0.25">
      <c r="B410" s="45" t="s">
        <v>218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3.9E-2</v>
      </c>
      <c r="AA410" s="8"/>
      <c r="AB410" s="16">
        <f t="shared" si="29"/>
        <v>0</v>
      </c>
      <c r="AC410" s="8"/>
      <c r="AD410" s="16">
        <f t="shared" si="30"/>
        <v>0</v>
      </c>
    </row>
    <row r="411" spans="2:30" ht="16.5" hidden="1" customHeight="1" outlineLevel="1" x14ac:dyDescent="0.25">
      <c r="B411" s="45" t="s">
        <v>219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4.2999999999999997E-2</v>
      </c>
      <c r="AA411" s="8"/>
      <c r="AB411" s="16">
        <f t="shared" si="29"/>
        <v>0</v>
      </c>
      <c r="AC411" s="8"/>
      <c r="AD411" s="16">
        <f t="shared" si="30"/>
        <v>0</v>
      </c>
    </row>
    <row r="412" spans="2:30" ht="16.5" hidden="1" customHeight="1" outlineLevel="1" x14ac:dyDescent="0.25">
      <c r="B412" s="45" t="s">
        <v>220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9"/>
        <v>0</v>
      </c>
      <c r="AC412" s="8"/>
      <c r="AD412" s="16">
        <f t="shared" si="30"/>
        <v>0</v>
      </c>
    </row>
    <row r="413" spans="2:30" ht="16.5" hidden="1" customHeight="1" outlineLevel="1" x14ac:dyDescent="0.25">
      <c r="B413" s="45" t="s">
        <v>221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9"/>
        <v>0</v>
      </c>
      <c r="AC413" s="8"/>
      <c r="AD413" s="16">
        <f t="shared" si="30"/>
        <v>0</v>
      </c>
    </row>
    <row r="414" spans="2:30" ht="16.5" hidden="1" customHeight="1" outlineLevel="1" x14ac:dyDescent="0.25">
      <c r="B414" s="45" t="s">
        <v>222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9"/>
        <v>0</v>
      </c>
      <c r="AC414" s="8"/>
      <c r="AD414" s="16">
        <f t="shared" si="30"/>
        <v>0</v>
      </c>
    </row>
    <row r="415" spans="2:30" ht="16.5" hidden="1" customHeight="1" outlineLevel="1" x14ac:dyDescent="0.25">
      <c r="B415" s="45" t="s">
        <v>223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29"/>
        <v>0</v>
      </c>
      <c r="AC415" s="8"/>
      <c r="AD415" s="16">
        <f t="shared" si="30"/>
        <v>0</v>
      </c>
    </row>
    <row r="416" spans="2:30" ht="16.5" hidden="1" customHeight="1" outlineLevel="1" x14ac:dyDescent="0.25">
      <c r="B416" s="45" t="s">
        <v>224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0.02</v>
      </c>
      <c r="AA416" s="8"/>
      <c r="AB416" s="16">
        <f t="shared" si="29"/>
        <v>0</v>
      </c>
      <c r="AC416" s="8"/>
      <c r="AD416" s="16">
        <f t="shared" si="30"/>
        <v>0</v>
      </c>
    </row>
    <row r="417" spans="2:30" ht="16.5" hidden="1" customHeight="1" outlineLevel="1" x14ac:dyDescent="0.25">
      <c r="B417" s="45" t="s">
        <v>225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2.1000000000000001E-2</v>
      </c>
      <c r="AA417" s="8"/>
      <c r="AB417" s="16">
        <f t="shared" si="29"/>
        <v>0</v>
      </c>
      <c r="AC417" s="8"/>
      <c r="AD417" s="16">
        <f t="shared" si="30"/>
        <v>0</v>
      </c>
    </row>
    <row r="418" spans="2:30" ht="16.5" hidden="1" customHeight="1" outlineLevel="1" x14ac:dyDescent="0.25">
      <c r="B418" s="45" t="s">
        <v>226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0.1</v>
      </c>
      <c r="AA418" s="8"/>
      <c r="AB418" s="16">
        <f t="shared" si="29"/>
        <v>0</v>
      </c>
      <c r="AC418" s="8"/>
      <c r="AD418" s="16">
        <f t="shared" si="30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0.05</v>
      </c>
      <c r="AA419" s="8"/>
      <c r="AB419" s="16">
        <f t="shared" si="29"/>
        <v>0</v>
      </c>
      <c r="AC419" s="8"/>
      <c r="AD419" s="16">
        <f t="shared" si="30"/>
        <v>0</v>
      </c>
    </row>
    <row r="420" spans="2:30" ht="16.5" hidden="1" customHeight="1" outlineLevel="1" x14ac:dyDescent="0.25">
      <c r="B420" s="45" t="s">
        <v>217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1</v>
      </c>
      <c r="AA420" s="8"/>
      <c r="AB420" s="16">
        <f t="shared" si="29"/>
        <v>0</v>
      </c>
      <c r="AC420" s="8"/>
      <c r="AD420" s="16">
        <f t="shared" si="30"/>
        <v>0</v>
      </c>
    </row>
    <row r="421" spans="2:30" ht="16.5" hidden="1" customHeight="1" outlineLevel="1" x14ac:dyDescent="0.25">
      <c r="B421" s="45" t="s">
        <v>228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0.18</v>
      </c>
      <c r="AA421" s="8"/>
      <c r="AB421" s="16">
        <f t="shared" si="29"/>
        <v>0</v>
      </c>
      <c r="AC421" s="8"/>
      <c r="AD421" s="16">
        <f t="shared" si="30"/>
        <v>0</v>
      </c>
    </row>
    <row r="422" spans="2:30" ht="16.5" hidden="1" customHeight="1" outlineLevel="1" x14ac:dyDescent="0.25">
      <c r="B422" s="45" t="s">
        <v>472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0.35</v>
      </c>
      <c r="AA422" s="8"/>
      <c r="AB422" s="16">
        <f t="shared" si="29"/>
        <v>0</v>
      </c>
      <c r="AC422" s="8"/>
      <c r="AD422" s="16">
        <f t="shared" si="30"/>
        <v>0</v>
      </c>
    </row>
    <row r="423" spans="2:30" ht="16.5" hidden="1" customHeight="1" outlineLevel="1" x14ac:dyDescent="0.25">
      <c r="B423" s="45" t="s">
        <v>231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0.09</v>
      </c>
      <c r="AA423" s="8"/>
      <c r="AB423" s="16">
        <f t="shared" si="29"/>
        <v>0</v>
      </c>
      <c r="AC423" s="8"/>
      <c r="AD423" s="16">
        <f t="shared" si="30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29"/>
        <v>0</v>
      </c>
      <c r="AC424" s="8"/>
      <c r="AD424" s="16">
        <f t="shared" si="30"/>
        <v>0</v>
      </c>
    </row>
    <row r="425" spans="2:30" ht="16.5" hidden="1" customHeight="1" outlineLevel="1" x14ac:dyDescent="0.25">
      <c r="B425" s="45" t="s">
        <v>473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0.15</v>
      </c>
      <c r="AA425" s="8"/>
      <c r="AB425" s="16">
        <f t="shared" si="29"/>
        <v>0</v>
      </c>
      <c r="AC425" s="8"/>
      <c r="AD425" s="16">
        <f t="shared" si="30"/>
        <v>0</v>
      </c>
    </row>
    <row r="426" spans="2:30" ht="16.5" hidden="1" customHeight="1" outlineLevel="1" x14ac:dyDescent="0.25">
      <c r="B426" s="45" t="s">
        <v>230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7.0000000000000007E-2</v>
      </c>
      <c r="AA426" s="8"/>
      <c r="AB426" s="16">
        <f t="shared" si="29"/>
        <v>0</v>
      </c>
      <c r="AC426" s="8"/>
      <c r="AD426" s="16">
        <f t="shared" si="30"/>
        <v>0</v>
      </c>
    </row>
    <row r="427" spans="2:30" ht="16.5" hidden="1" customHeight="1" outlineLevel="1" x14ac:dyDescent="0.25">
      <c r="B427" s="45" t="s">
        <v>232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1.6E-2</v>
      </c>
      <c r="AA427" s="8"/>
      <c r="AB427" s="16">
        <f t="shared" si="29"/>
        <v>0</v>
      </c>
      <c r="AC427" s="8"/>
      <c r="AD427" s="16">
        <f t="shared" si="30"/>
        <v>0</v>
      </c>
    </row>
    <row r="428" spans="2:30" ht="16.5" hidden="1" customHeight="1" outlineLevel="1" x14ac:dyDescent="0.25">
      <c r="B428" s="45" t="s">
        <v>233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0.16</v>
      </c>
      <c r="AA428" s="8"/>
      <c r="AB428" s="16">
        <f t="shared" si="29"/>
        <v>0</v>
      </c>
      <c r="AC428" s="8"/>
      <c r="AD428" s="16">
        <f t="shared" si="30"/>
        <v>0</v>
      </c>
    </row>
    <row r="429" spans="2:30" ht="16.5" hidden="1" customHeight="1" outlineLevel="1" x14ac:dyDescent="0.25">
      <c r="B429" s="45" t="s">
        <v>474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29"/>
        <v>0</v>
      </c>
      <c r="AC429" s="8"/>
      <c r="AD429" s="16">
        <f t="shared" si="30"/>
        <v>0</v>
      </c>
    </row>
    <row r="430" spans="2:30" ht="16.5" hidden="1" customHeight="1" outlineLevel="1" x14ac:dyDescent="0.25">
      <c r="B430" s="45" t="s">
        <v>475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0.02</v>
      </c>
      <c r="AA430" s="8"/>
      <c r="AB430" s="16">
        <f t="shared" si="29"/>
        <v>0</v>
      </c>
      <c r="AC430" s="8"/>
      <c r="AD430" s="16">
        <f t="shared" si="30"/>
        <v>0</v>
      </c>
    </row>
    <row r="431" spans="2:30" ht="16.5" hidden="1" customHeight="1" outlineLevel="1" x14ac:dyDescent="0.25">
      <c r="B431" s="45" t="s">
        <v>476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29"/>
        <v>0</v>
      </c>
      <c r="AC431" s="8"/>
      <c r="AD431" s="16">
        <f t="shared" si="30"/>
        <v>0</v>
      </c>
    </row>
    <row r="432" spans="2:30" ht="16.5" hidden="1" customHeight="1" outlineLevel="1" x14ac:dyDescent="0.25">
      <c r="B432" s="45" t="s">
        <v>477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ref="AB432:AB461" si="31">Z432*C432</f>
        <v>0</v>
      </c>
      <c r="AC432" s="8"/>
      <c r="AD432" s="16">
        <f t="shared" ref="AD432:AD461" si="32">Z432*E432</f>
        <v>0</v>
      </c>
    </row>
    <row r="433" spans="2:30" ht="16.5" hidden="1" customHeight="1" outlineLevel="1" x14ac:dyDescent="0.25">
      <c r="B433" s="45" t="s">
        <v>478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1"/>
        <v>0</v>
      </c>
      <c r="AC433" s="8"/>
      <c r="AD433" s="16">
        <f t="shared" si="32"/>
        <v>0</v>
      </c>
    </row>
    <row r="434" spans="2:30" ht="16.5" hidden="1" customHeight="1" outlineLevel="1" x14ac:dyDescent="0.25">
      <c r="B434" s="45" t="s">
        <v>479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1"/>
        <v>0</v>
      </c>
      <c r="AC434" s="8"/>
      <c r="AD434" s="16">
        <f t="shared" si="32"/>
        <v>0</v>
      </c>
    </row>
    <row r="435" spans="2:30" ht="16.5" hidden="1" customHeight="1" outlineLevel="1" x14ac:dyDescent="0.25">
      <c r="B435" s="45" t="s">
        <v>480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1"/>
        <v>0</v>
      </c>
      <c r="AC435" s="8"/>
      <c r="AD435" s="16">
        <f t="shared" si="32"/>
        <v>0</v>
      </c>
    </row>
    <row r="436" spans="2:30" ht="16.5" hidden="1" customHeight="1" outlineLevel="1" x14ac:dyDescent="0.25">
      <c r="B436" s="45" t="s">
        <v>481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1"/>
        <v>0</v>
      </c>
      <c r="AC436" s="8"/>
      <c r="AD436" s="16">
        <f t="shared" si="32"/>
        <v>0</v>
      </c>
    </row>
    <row r="437" spans="2:30" ht="16.5" hidden="1" customHeight="1" outlineLevel="1" x14ac:dyDescent="0.25">
      <c r="B437" s="45" t="s">
        <v>482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1"/>
        <v>0</v>
      </c>
      <c r="AC437" s="8"/>
      <c r="AD437" s="16">
        <f t="shared" si="32"/>
        <v>0</v>
      </c>
    </row>
    <row r="438" spans="2:30" ht="16.5" hidden="1" customHeight="1" outlineLevel="1" x14ac:dyDescent="0.25">
      <c r="B438" s="45" t="s">
        <v>483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1"/>
        <v>0</v>
      </c>
      <c r="AC438" s="8"/>
      <c r="AD438" s="16">
        <f t="shared" si="32"/>
        <v>0</v>
      </c>
    </row>
    <row r="439" spans="2:30" ht="16.5" hidden="1" customHeight="1" outlineLevel="1" x14ac:dyDescent="0.25">
      <c r="B439" s="45" t="s">
        <v>484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1"/>
        <v>0</v>
      </c>
      <c r="AC439" s="8"/>
      <c r="AD439" s="16">
        <f t="shared" si="32"/>
        <v>0</v>
      </c>
    </row>
    <row r="440" spans="2:30" ht="16.5" hidden="1" customHeight="1" outlineLevel="1" x14ac:dyDescent="0.25">
      <c r="B440" s="45" t="s">
        <v>485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1"/>
        <v>0</v>
      </c>
      <c r="AC440" s="8"/>
      <c r="AD440" s="16">
        <f t="shared" si="32"/>
        <v>0</v>
      </c>
    </row>
    <row r="441" spans="2:30" ht="16.5" hidden="1" customHeight="1" outlineLevel="1" x14ac:dyDescent="0.25">
      <c r="B441" s="45" t="s">
        <v>486</v>
      </c>
      <c r="C441" s="14"/>
      <c r="D441" s="27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8"/>
      <c r="AB441" s="16">
        <f t="shared" si="31"/>
        <v>0</v>
      </c>
      <c r="AC441" s="8"/>
      <c r="AD441" s="16">
        <f t="shared" si="32"/>
        <v>0</v>
      </c>
    </row>
    <row r="442" spans="2:30" ht="16.5" hidden="1" customHeight="1" outlineLevel="1" x14ac:dyDescent="0.25">
      <c r="B442" s="45" t="s">
        <v>487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1"/>
        <v>0</v>
      </c>
      <c r="AC442" s="8"/>
      <c r="AD442" s="16">
        <f t="shared" si="32"/>
        <v>0</v>
      </c>
    </row>
    <row r="443" spans="2:30" ht="16.5" hidden="1" customHeight="1" outlineLevel="1" x14ac:dyDescent="0.25">
      <c r="B443" s="45" t="s">
        <v>488</v>
      </c>
      <c r="C443" s="14"/>
      <c r="D443" s="27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8"/>
      <c r="W443" s="9"/>
      <c r="X443" s="9"/>
      <c r="Y443" s="8"/>
      <c r="Z443" s="16">
        <v>1</v>
      </c>
      <c r="AA443" s="8"/>
      <c r="AB443" s="16">
        <f t="shared" si="31"/>
        <v>0</v>
      </c>
      <c r="AC443" s="8"/>
      <c r="AD443" s="16">
        <f t="shared" si="32"/>
        <v>0</v>
      </c>
    </row>
    <row r="444" spans="2:30" ht="16.5" hidden="1" customHeight="1" outlineLevel="1" x14ac:dyDescent="0.25">
      <c r="B444" s="45" t="s">
        <v>489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1"/>
        <v>0</v>
      </c>
      <c r="AC444" s="8"/>
      <c r="AD444" s="16">
        <f t="shared" si="32"/>
        <v>0</v>
      </c>
    </row>
    <row r="445" spans="2:30" ht="16.5" hidden="1" customHeight="1" outlineLevel="1" x14ac:dyDescent="0.25">
      <c r="B445" s="45" t="s">
        <v>490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1"/>
        <v>0</v>
      </c>
      <c r="AC445" s="8"/>
      <c r="AD445" s="16">
        <f t="shared" si="32"/>
        <v>0</v>
      </c>
    </row>
    <row r="446" spans="2:30" ht="16.5" hidden="1" customHeight="1" outlineLevel="1" x14ac:dyDescent="0.25">
      <c r="B446" s="45" t="s">
        <v>491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1"/>
        <v>0</v>
      </c>
      <c r="AC446" s="8"/>
      <c r="AD446" s="16">
        <f t="shared" si="32"/>
        <v>0</v>
      </c>
    </row>
    <row r="447" spans="2:30" ht="16.5" hidden="1" customHeight="1" outlineLevel="1" x14ac:dyDescent="0.25">
      <c r="B447" s="45" t="s">
        <v>492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1"/>
        <v>0</v>
      </c>
      <c r="AC447" s="8"/>
      <c r="AD447" s="16">
        <f t="shared" si="32"/>
        <v>0</v>
      </c>
    </row>
    <row r="448" spans="2:30" ht="16.5" hidden="1" customHeight="1" outlineLevel="1" x14ac:dyDescent="0.25">
      <c r="B448" s="45" t="s">
        <v>493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1"/>
        <v>0</v>
      </c>
      <c r="AC448" s="8"/>
      <c r="AD448" s="16">
        <f t="shared" si="32"/>
        <v>0</v>
      </c>
    </row>
    <row r="449" spans="2:30" ht="16.5" hidden="1" customHeight="1" outlineLevel="1" x14ac:dyDescent="0.25">
      <c r="B449" s="45" t="s">
        <v>494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1"/>
        <v>0</v>
      </c>
      <c r="AC449" s="8"/>
      <c r="AD449" s="16">
        <f t="shared" si="32"/>
        <v>0</v>
      </c>
    </row>
    <row r="450" spans="2:30" ht="16.5" hidden="1" customHeight="1" outlineLevel="1" x14ac:dyDescent="0.25">
      <c r="B450" s="45" t="s">
        <v>495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8"/>
      <c r="AB450" s="16">
        <f t="shared" si="31"/>
        <v>0</v>
      </c>
      <c r="AC450" s="8"/>
      <c r="AD450" s="16">
        <f t="shared" si="32"/>
        <v>0</v>
      </c>
    </row>
    <row r="451" spans="2:30" ht="16.5" hidden="1" customHeight="1" outlineLevel="1" x14ac:dyDescent="0.25">
      <c r="B451" s="45" t="s">
        <v>496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1"/>
        <v>0</v>
      </c>
      <c r="AC451" s="8"/>
      <c r="AD451" s="16">
        <f t="shared" si="32"/>
        <v>0</v>
      </c>
    </row>
    <row r="452" spans="2:30" ht="16.5" hidden="1" customHeight="1" outlineLevel="1" x14ac:dyDescent="0.25">
      <c r="B452" s="45" t="s">
        <v>497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0.4</v>
      </c>
      <c r="AA452" s="8"/>
      <c r="AB452" s="16">
        <f t="shared" si="31"/>
        <v>0</v>
      </c>
      <c r="AC452" s="8"/>
      <c r="AD452" s="16">
        <f t="shared" si="32"/>
        <v>0</v>
      </c>
    </row>
    <row r="453" spans="2:30" ht="16.5" hidden="1" customHeight="1" outlineLevel="1" x14ac:dyDescent="0.25">
      <c r="B453" s="45" t="s">
        <v>189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1"/>
        <v>0</v>
      </c>
      <c r="AC453" s="8"/>
      <c r="AD453" s="16">
        <f t="shared" si="32"/>
        <v>0</v>
      </c>
    </row>
    <row r="454" spans="2:30" ht="16.5" hidden="1" customHeight="1" outlineLevel="1" x14ac:dyDescent="0.25">
      <c r="B454" s="45" t="s">
        <v>188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1</v>
      </c>
      <c r="AA454" s="8"/>
      <c r="AB454" s="16">
        <f t="shared" si="31"/>
        <v>0</v>
      </c>
      <c r="AC454" s="8"/>
      <c r="AD454" s="16">
        <f t="shared" si="32"/>
        <v>0</v>
      </c>
    </row>
    <row r="455" spans="2:30" ht="16.5" hidden="1" customHeight="1" outlineLevel="1" x14ac:dyDescent="0.25">
      <c r="B455" s="45" t="s">
        <v>498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1"/>
        <v>0</v>
      </c>
      <c r="AC455" s="8"/>
      <c r="AD455" s="16">
        <f t="shared" si="32"/>
        <v>0</v>
      </c>
    </row>
    <row r="456" spans="2:30" ht="16.5" hidden="1" customHeight="1" outlineLevel="1" x14ac:dyDescent="0.25">
      <c r="B456" s="45" t="s">
        <v>186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1"/>
        <v>0</v>
      </c>
      <c r="AC456" s="8"/>
      <c r="AD456" s="16">
        <f t="shared" si="32"/>
        <v>0</v>
      </c>
    </row>
    <row r="457" spans="2:30" ht="16.5" hidden="1" customHeight="1" outlineLevel="1" x14ac:dyDescent="0.25">
      <c r="B457" s="45" t="s">
        <v>187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0.4</v>
      </c>
      <c r="AA457" s="8"/>
      <c r="AB457" s="16">
        <f t="shared" si="31"/>
        <v>0</v>
      </c>
      <c r="AC457" s="8"/>
      <c r="AD457" s="16">
        <f t="shared" si="32"/>
        <v>0</v>
      </c>
    </row>
    <row r="458" spans="2:30" ht="16.5" hidden="1" customHeight="1" outlineLevel="1" x14ac:dyDescent="0.25">
      <c r="B458" s="45" t="s">
        <v>499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1</v>
      </c>
      <c r="AA458" s="8"/>
      <c r="AB458" s="16">
        <f t="shared" si="31"/>
        <v>0</v>
      </c>
      <c r="AC458" s="8"/>
      <c r="AD458" s="16">
        <f t="shared" si="32"/>
        <v>0</v>
      </c>
    </row>
    <row r="459" spans="2:30" ht="16.5" hidden="1" customHeight="1" outlineLevel="1" x14ac:dyDescent="0.25">
      <c r="B459" s="45" t="s">
        <v>500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1"/>
        <v>0</v>
      </c>
      <c r="AC459" s="8"/>
      <c r="AD459" s="16">
        <f t="shared" si="32"/>
        <v>0</v>
      </c>
    </row>
    <row r="460" spans="2:30" ht="16.5" hidden="1" customHeight="1" outlineLevel="1" x14ac:dyDescent="0.25">
      <c r="B460" s="45" t="s">
        <v>501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0.25</v>
      </c>
      <c r="AA460" s="8"/>
      <c r="AB460" s="16">
        <f t="shared" si="31"/>
        <v>0</v>
      </c>
      <c r="AC460" s="8"/>
      <c r="AD460" s="16">
        <f t="shared" si="32"/>
        <v>0</v>
      </c>
    </row>
    <row r="461" spans="2:30" ht="16.5" hidden="1" customHeight="1" outlineLevel="1" thickBot="1" x14ac:dyDescent="0.3">
      <c r="B461" s="45" t="s">
        <v>502</v>
      </c>
      <c r="C461" s="14"/>
      <c r="D461" s="27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0.21</v>
      </c>
      <c r="AA461" s="8"/>
      <c r="AB461" s="16">
        <f t="shared" si="31"/>
        <v>0</v>
      </c>
      <c r="AC461" s="8"/>
      <c r="AD461" s="16">
        <f t="shared" si="32"/>
        <v>0</v>
      </c>
    </row>
    <row r="462" spans="2:30" s="3" customFormat="1" ht="19.5" collapsed="1" thickBot="1" x14ac:dyDescent="0.3">
      <c r="B462" s="50" t="s">
        <v>190</v>
      </c>
      <c r="C462" s="28">
        <f>AB462</f>
        <v>0</v>
      </c>
      <c r="D462" s="37">
        <f>AD462</f>
        <v>0</v>
      </c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23"/>
      <c r="AA462" s="26"/>
      <c r="AB462" s="24">
        <f>SUM(AB463:AB465)</f>
        <v>0</v>
      </c>
      <c r="AC462" s="26"/>
      <c r="AD462" s="24">
        <f>SUM(AD463:AD465)</f>
        <v>0</v>
      </c>
    </row>
    <row r="463" spans="2:30" ht="16.5" hidden="1" customHeight="1" outlineLevel="1" x14ac:dyDescent="0.25">
      <c r="B463" s="46" t="s">
        <v>235</v>
      </c>
      <c r="C463" s="17"/>
      <c r="D463" s="3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0.2</v>
      </c>
      <c r="AA463" s="8"/>
      <c r="AB463" s="12">
        <f>Z463*C463</f>
        <v>0</v>
      </c>
      <c r="AC463" s="8"/>
      <c r="AD463" s="12">
        <f>Z463*E463</f>
        <v>0</v>
      </c>
    </row>
    <row r="464" spans="2:30" ht="16.5" hidden="1" customHeight="1" outlineLevel="1" x14ac:dyDescent="0.25">
      <c r="B464" s="45" t="s">
        <v>236</v>
      </c>
      <c r="C464" s="17"/>
      <c r="D464" s="27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0.4</v>
      </c>
      <c r="AA464" s="8"/>
      <c r="AB464" s="16">
        <f>Z464*C464</f>
        <v>0</v>
      </c>
      <c r="AC464" s="8"/>
      <c r="AD464" s="16">
        <f>Z464*E464</f>
        <v>0</v>
      </c>
    </row>
    <row r="465" spans="2:30" ht="16.5" hidden="1" customHeight="1" outlineLevel="1" thickBot="1" x14ac:dyDescent="0.3">
      <c r="B465" s="47" t="s">
        <v>243</v>
      </c>
      <c r="C465" s="17"/>
      <c r="D465" s="39"/>
      <c r="E465" s="1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9">
        <v>0.4</v>
      </c>
      <c r="AA465" s="8"/>
      <c r="AB465" s="19">
        <f>Z465*C465</f>
        <v>0</v>
      </c>
      <c r="AC465" s="8"/>
      <c r="AD465" s="19">
        <f>Z465*E465</f>
        <v>0</v>
      </c>
    </row>
    <row r="466" spans="2:30" s="3" customFormat="1" ht="19.5" collapsed="1" thickBot="1" x14ac:dyDescent="0.3">
      <c r="B466" s="54" t="s">
        <v>283</v>
      </c>
      <c r="C466" s="28">
        <f>AB466</f>
        <v>0</v>
      </c>
      <c r="D466" s="37">
        <f>AD466</f>
        <v>0</v>
      </c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7"/>
      <c r="X466" s="7"/>
      <c r="Y466" s="6"/>
      <c r="Z466" s="23"/>
      <c r="AA466" s="26"/>
      <c r="AB466" s="24">
        <f>SUM(AB467:AB469)</f>
        <v>0</v>
      </c>
      <c r="AC466" s="26"/>
      <c r="AD466" s="24">
        <f>SUM(AD467:AD469)</f>
        <v>0</v>
      </c>
    </row>
    <row r="467" spans="2:30" ht="16.5" hidden="1" customHeight="1" outlineLevel="2" x14ac:dyDescent="0.25">
      <c r="B467" s="45" t="s">
        <v>278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x14ac:dyDescent="0.25">
      <c r="B468" s="45" t="s">
        <v>279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0.75</v>
      </c>
      <c r="AA468" s="8"/>
      <c r="AB468" s="16">
        <f>Z468*C468</f>
        <v>0</v>
      </c>
      <c r="AC468" s="8"/>
      <c r="AD468" s="16">
        <f>Z468*E468</f>
        <v>0</v>
      </c>
    </row>
    <row r="469" spans="2:30" ht="16.5" hidden="1" customHeight="1" outlineLevel="2" thickBot="1" x14ac:dyDescent="0.3">
      <c r="B469" s="45" t="s">
        <v>280</v>
      </c>
      <c r="C469" s="14"/>
      <c r="D469" s="27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1.25</v>
      </c>
      <c r="AA469" s="8"/>
      <c r="AB469" s="16">
        <f>Z469*C469</f>
        <v>0</v>
      </c>
      <c r="AC469" s="8"/>
      <c r="AD469" s="16">
        <f>Z469*E469</f>
        <v>0</v>
      </c>
    </row>
    <row r="470" spans="2:30" s="3" customFormat="1" ht="19.5" collapsed="1" thickBot="1" x14ac:dyDescent="0.3">
      <c r="B470" s="54" t="s">
        <v>284</v>
      </c>
      <c r="C470" s="28">
        <f>AB470</f>
        <v>0</v>
      </c>
      <c r="D470" s="37">
        <f>AD470</f>
        <v>0</v>
      </c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7"/>
      <c r="X470" s="7"/>
      <c r="Y470" s="6"/>
      <c r="Z470" s="41"/>
      <c r="AA470" s="26"/>
      <c r="AB470" s="42">
        <f>SUM(AB471:AB508)</f>
        <v>0</v>
      </c>
      <c r="AC470" s="26"/>
      <c r="AD470" s="42">
        <f>SUM(AD471:AD508)</f>
        <v>0</v>
      </c>
    </row>
    <row r="471" spans="2:30" ht="16.5" hidden="1" customHeight="1" outlineLevel="1" x14ac:dyDescent="0.25">
      <c r="B471" s="55" t="s">
        <v>194</v>
      </c>
      <c r="C471" s="11"/>
      <c r="D471" s="3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2">
        <v>0.14000000000000001</v>
      </c>
      <c r="AA471" s="8"/>
      <c r="AB471" s="12">
        <f t="shared" ref="AB471:AB508" si="33">Z471*C471</f>
        <v>0</v>
      </c>
      <c r="AC471" s="8"/>
      <c r="AD471" s="12">
        <f t="shared" ref="AD471:AD508" si="34">Z471*E471</f>
        <v>0</v>
      </c>
    </row>
    <row r="472" spans="2:30" ht="16.5" hidden="1" customHeight="1" outlineLevel="1" x14ac:dyDescent="0.25">
      <c r="B472" s="52" t="s">
        <v>195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3"/>
        <v>0</v>
      </c>
      <c r="AC472" s="8"/>
      <c r="AD472" s="16">
        <f t="shared" si="34"/>
        <v>0</v>
      </c>
    </row>
    <row r="473" spans="2:30" ht="16.5" hidden="1" customHeight="1" outlineLevel="1" x14ac:dyDescent="0.25">
      <c r="B473" s="52" t="s">
        <v>196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0.14000000000000001</v>
      </c>
      <c r="AA473" s="8"/>
      <c r="AB473" s="16">
        <f t="shared" si="33"/>
        <v>0</v>
      </c>
      <c r="AC473" s="8"/>
      <c r="AD473" s="16">
        <f t="shared" si="34"/>
        <v>0</v>
      </c>
    </row>
    <row r="474" spans="2:30" ht="16.5" hidden="1" customHeight="1" outlineLevel="1" x14ac:dyDescent="0.25">
      <c r="B474" s="52" t="s">
        <v>197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0.19</v>
      </c>
      <c r="AA474" s="8"/>
      <c r="AB474" s="16">
        <f t="shared" si="33"/>
        <v>0</v>
      </c>
      <c r="AC474" s="8"/>
      <c r="AD474" s="16">
        <f t="shared" si="34"/>
        <v>0</v>
      </c>
    </row>
    <row r="475" spans="2:30" ht="16.5" hidden="1" customHeight="1" outlineLevel="1" x14ac:dyDescent="0.25">
      <c r="B475" s="52" t="s">
        <v>198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0.1</v>
      </c>
      <c r="AA475" s="8"/>
      <c r="AB475" s="16">
        <f t="shared" si="33"/>
        <v>0</v>
      </c>
      <c r="AC475" s="8"/>
      <c r="AD475" s="16">
        <f t="shared" si="34"/>
        <v>0</v>
      </c>
    </row>
    <row r="476" spans="2:30" ht="16.5" hidden="1" customHeight="1" outlineLevel="1" x14ac:dyDescent="0.25">
      <c r="B476" s="52" t="s">
        <v>375</v>
      </c>
      <c r="C476" s="11"/>
      <c r="D476" s="3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1</v>
      </c>
      <c r="AA476" s="8"/>
      <c r="AB476" s="16">
        <f t="shared" si="33"/>
        <v>0</v>
      </c>
      <c r="AC476" s="8"/>
      <c r="AD476" s="16">
        <f t="shared" si="34"/>
        <v>0</v>
      </c>
    </row>
    <row r="477" spans="2:30" ht="16.5" hidden="1" customHeight="1" outlineLevel="1" x14ac:dyDescent="0.25">
      <c r="B477" s="52" t="s">
        <v>376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2.7</v>
      </c>
      <c r="AA477" s="8"/>
      <c r="AB477" s="16">
        <f t="shared" si="33"/>
        <v>0</v>
      </c>
      <c r="AC477" s="8"/>
      <c r="AD477" s="16">
        <f t="shared" si="34"/>
        <v>0</v>
      </c>
    </row>
    <row r="478" spans="2:30" ht="16.5" hidden="1" customHeight="1" outlineLevel="1" x14ac:dyDescent="0.25">
      <c r="B478" s="52" t="s">
        <v>377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5</v>
      </c>
      <c r="AA478" s="8"/>
      <c r="AB478" s="16">
        <f t="shared" si="33"/>
        <v>0</v>
      </c>
      <c r="AC478" s="8"/>
      <c r="AD478" s="16">
        <f t="shared" si="34"/>
        <v>0</v>
      </c>
    </row>
    <row r="479" spans="2:30" ht="16.5" hidden="1" customHeight="1" outlineLevel="1" x14ac:dyDescent="0.25">
      <c r="B479" s="52" t="s">
        <v>378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3"/>
        <v>0</v>
      </c>
      <c r="AC479" s="8"/>
      <c r="AD479" s="16">
        <f t="shared" si="34"/>
        <v>0</v>
      </c>
    </row>
    <row r="480" spans="2:30" ht="16.5" hidden="1" customHeight="1" outlineLevel="1" x14ac:dyDescent="0.25">
      <c r="B480" s="52" t="s">
        <v>379</v>
      </c>
      <c r="C480" s="18"/>
      <c r="D480" s="39"/>
      <c r="E480" s="1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0.22</v>
      </c>
      <c r="AA480" s="8"/>
      <c r="AB480" s="16">
        <f t="shared" si="33"/>
        <v>0</v>
      </c>
      <c r="AC480" s="8"/>
      <c r="AD480" s="16">
        <f t="shared" si="34"/>
        <v>0</v>
      </c>
    </row>
    <row r="481" spans="2:30" ht="16.5" hidden="1" customHeight="1" outlineLevel="1" x14ac:dyDescent="0.25">
      <c r="B481" s="52" t="s">
        <v>370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0.2</v>
      </c>
      <c r="AA481" s="8"/>
      <c r="AB481" s="16">
        <f t="shared" si="33"/>
        <v>0</v>
      </c>
      <c r="AC481" s="8"/>
      <c r="AD481" s="16">
        <f t="shared" si="34"/>
        <v>0</v>
      </c>
    </row>
    <row r="482" spans="2:30" ht="16.5" hidden="1" customHeight="1" outlineLevel="1" x14ac:dyDescent="0.25">
      <c r="B482" s="52" t="s">
        <v>371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0.35</v>
      </c>
      <c r="AA482" s="8"/>
      <c r="AB482" s="16">
        <f t="shared" si="33"/>
        <v>0</v>
      </c>
      <c r="AC482" s="8"/>
      <c r="AD482" s="16">
        <f t="shared" si="34"/>
        <v>0</v>
      </c>
    </row>
    <row r="483" spans="2:30" ht="16.5" hidden="1" customHeight="1" outlineLevel="1" x14ac:dyDescent="0.25">
      <c r="B483" s="52" t="s">
        <v>199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3"/>
        <v>0</v>
      </c>
      <c r="AC483" s="8"/>
      <c r="AD483" s="16">
        <f t="shared" si="34"/>
        <v>0</v>
      </c>
    </row>
    <row r="484" spans="2:30" ht="16.5" hidden="1" customHeight="1" outlineLevel="1" x14ac:dyDescent="0.25">
      <c r="B484" s="52" t="s">
        <v>200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0.5</v>
      </c>
      <c r="AA484" s="8"/>
      <c r="AB484" s="16">
        <f t="shared" si="33"/>
        <v>0</v>
      </c>
      <c r="AC484" s="8"/>
      <c r="AD484" s="16">
        <f t="shared" si="34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3"/>
        <v>0</v>
      </c>
      <c r="AC485" s="8"/>
      <c r="AD485" s="16">
        <f t="shared" si="34"/>
        <v>0</v>
      </c>
    </row>
    <row r="486" spans="2:30" ht="16.5" hidden="1" customHeight="1" outlineLevel="1" x14ac:dyDescent="0.25">
      <c r="B486" s="52" t="s">
        <v>381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</v>
      </c>
      <c r="AA486" s="8"/>
      <c r="AB486" s="16">
        <f t="shared" si="33"/>
        <v>0</v>
      </c>
      <c r="AC486" s="8"/>
      <c r="AD486" s="16">
        <f t="shared" si="34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0.5</v>
      </c>
      <c r="AA487" s="8"/>
      <c r="AB487" s="16">
        <f t="shared" si="33"/>
        <v>0</v>
      </c>
      <c r="AC487" s="8"/>
      <c r="AD487" s="16">
        <f t="shared" si="34"/>
        <v>0</v>
      </c>
    </row>
    <row r="488" spans="2:30" ht="16.5" hidden="1" customHeight="1" outlineLevel="1" x14ac:dyDescent="0.25">
      <c r="B488" s="52" t="s">
        <v>369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0.35</v>
      </c>
      <c r="AA488" s="8"/>
      <c r="AB488" s="16">
        <f t="shared" si="33"/>
        <v>0</v>
      </c>
      <c r="AC488" s="8"/>
      <c r="AD488" s="16">
        <f t="shared" si="34"/>
        <v>0</v>
      </c>
    </row>
    <row r="489" spans="2:30" ht="16.5" hidden="1" customHeight="1" outlineLevel="1" x14ac:dyDescent="0.25">
      <c r="B489" s="52" t="s">
        <v>203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8"/>
      <c r="AB489" s="16">
        <f t="shared" si="33"/>
        <v>0</v>
      </c>
      <c r="AC489" s="8"/>
      <c r="AD489" s="16">
        <f t="shared" si="34"/>
        <v>0</v>
      </c>
    </row>
    <row r="490" spans="2:30" ht="16.5" hidden="1" customHeight="1" outlineLevel="1" x14ac:dyDescent="0.25">
      <c r="B490" s="52" t="s">
        <v>204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0.38</v>
      </c>
      <c r="AA490" s="8"/>
      <c r="AB490" s="16">
        <f t="shared" si="33"/>
        <v>0</v>
      </c>
      <c r="AC490" s="8"/>
      <c r="AD490" s="16">
        <f t="shared" si="34"/>
        <v>0</v>
      </c>
    </row>
    <row r="491" spans="2:30" ht="16.5" hidden="1" customHeight="1" outlineLevel="1" x14ac:dyDescent="0.25">
      <c r="B491" s="52" t="s">
        <v>205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3"/>
        <v>0</v>
      </c>
      <c r="AC491" s="8"/>
      <c r="AD491" s="16">
        <f t="shared" si="34"/>
        <v>0</v>
      </c>
    </row>
    <row r="492" spans="2:30" ht="16.5" hidden="1" customHeight="1" outlineLevel="1" x14ac:dyDescent="0.25">
      <c r="B492" s="52" t="s">
        <v>206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0.19</v>
      </c>
      <c r="AA492" s="8"/>
      <c r="AB492" s="16">
        <f t="shared" si="33"/>
        <v>0</v>
      </c>
      <c r="AC492" s="8"/>
      <c r="AD492" s="16">
        <f t="shared" si="34"/>
        <v>0</v>
      </c>
    </row>
    <row r="493" spans="2:30" ht="16.5" hidden="1" customHeight="1" outlineLevel="1" x14ac:dyDescent="0.25">
      <c r="B493" s="52" t="s">
        <v>207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0.38</v>
      </c>
      <c r="AA493" s="8"/>
      <c r="AB493" s="16">
        <f t="shared" si="33"/>
        <v>0</v>
      </c>
      <c r="AC493" s="8"/>
      <c r="AD493" s="16">
        <f t="shared" si="34"/>
        <v>0</v>
      </c>
    </row>
    <row r="494" spans="2:30" ht="16.5" hidden="1" customHeight="1" outlineLevel="1" x14ac:dyDescent="0.25">
      <c r="B494" s="52" t="s">
        <v>208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0.77</v>
      </c>
      <c r="AA494" s="8"/>
      <c r="AB494" s="16">
        <f t="shared" si="33"/>
        <v>0</v>
      </c>
      <c r="AC494" s="8"/>
      <c r="AD494" s="16">
        <f t="shared" si="34"/>
        <v>0</v>
      </c>
    </row>
    <row r="495" spans="2:30" ht="16.5" hidden="1" customHeight="1" outlineLevel="1" x14ac:dyDescent="0.25">
      <c r="B495" s="52" t="s">
        <v>209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0.19</v>
      </c>
      <c r="AA495" s="8"/>
      <c r="AB495" s="16">
        <f t="shared" si="33"/>
        <v>0</v>
      </c>
      <c r="AC495" s="8"/>
      <c r="AD495" s="16">
        <f t="shared" si="34"/>
        <v>0</v>
      </c>
    </row>
    <row r="496" spans="2:30" ht="16.5" hidden="1" customHeight="1" outlineLevel="1" x14ac:dyDescent="0.25">
      <c r="B496" s="52" t="s">
        <v>382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0.38</v>
      </c>
      <c r="AA496" s="8"/>
      <c r="AB496" s="16">
        <f t="shared" si="33"/>
        <v>0</v>
      </c>
      <c r="AC496" s="8"/>
      <c r="AD496" s="16">
        <f t="shared" si="34"/>
        <v>0</v>
      </c>
    </row>
    <row r="497" spans="2:30" ht="16.5" hidden="1" customHeight="1" outlineLevel="1" x14ac:dyDescent="0.25">
      <c r="B497" s="52" t="s">
        <v>383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3"/>
        <v>0</v>
      </c>
      <c r="AC497" s="8"/>
      <c r="AD497" s="16">
        <f t="shared" si="34"/>
        <v>0</v>
      </c>
    </row>
    <row r="498" spans="2:30" ht="16.5" hidden="1" customHeight="1" outlineLevel="1" x14ac:dyDescent="0.25">
      <c r="B498" s="52" t="s">
        <v>210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0.77</v>
      </c>
      <c r="AA498" s="8"/>
      <c r="AB498" s="16">
        <f t="shared" si="33"/>
        <v>0</v>
      </c>
      <c r="AC498" s="8"/>
      <c r="AD498" s="16">
        <f t="shared" si="34"/>
        <v>0</v>
      </c>
    </row>
    <row r="499" spans="2:30" ht="16.5" hidden="1" customHeight="1" outlineLevel="1" x14ac:dyDescent="0.25">
      <c r="B499" s="52" t="s">
        <v>211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0.19</v>
      </c>
      <c r="AA499" s="8"/>
      <c r="AB499" s="16">
        <f t="shared" si="33"/>
        <v>0</v>
      </c>
      <c r="AC499" s="8"/>
      <c r="AD499" s="16">
        <f t="shared" si="34"/>
        <v>0</v>
      </c>
    </row>
    <row r="500" spans="2:30" ht="16.5" hidden="1" customHeight="1" outlineLevel="1" x14ac:dyDescent="0.25">
      <c r="B500" s="52" t="s">
        <v>212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0.38</v>
      </c>
      <c r="AA500" s="8"/>
      <c r="AB500" s="16">
        <f t="shared" si="33"/>
        <v>0</v>
      </c>
      <c r="AC500" s="8"/>
      <c r="AD500" s="16">
        <f t="shared" si="34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3"/>
        <v>0</v>
      </c>
      <c r="AC501" s="8"/>
      <c r="AD501" s="16">
        <f t="shared" si="34"/>
        <v>0</v>
      </c>
    </row>
    <row r="502" spans="2:30" ht="16.5" hidden="1" customHeight="1" outlineLevel="1" x14ac:dyDescent="0.25">
      <c r="B502" s="52" t="s">
        <v>372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3"/>
        <v>0</v>
      </c>
      <c r="AC502" s="8"/>
      <c r="AD502" s="16">
        <f t="shared" si="34"/>
        <v>0</v>
      </c>
    </row>
    <row r="503" spans="2:30" ht="16.5" hidden="1" customHeight="1" outlineLevel="1" x14ac:dyDescent="0.25">
      <c r="B503" s="52" t="s">
        <v>374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0.23</v>
      </c>
      <c r="AA503" s="8"/>
      <c r="AB503" s="16">
        <f t="shared" si="33"/>
        <v>0</v>
      </c>
      <c r="AC503" s="8"/>
      <c r="AD503" s="16">
        <f t="shared" si="34"/>
        <v>0</v>
      </c>
    </row>
    <row r="504" spans="2:30" ht="16.5" hidden="1" customHeight="1" outlineLevel="1" x14ac:dyDescent="0.25">
      <c r="B504" s="52" t="s">
        <v>503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0.4</v>
      </c>
      <c r="AA504" s="8"/>
      <c r="AB504" s="16">
        <f t="shared" si="33"/>
        <v>0</v>
      </c>
      <c r="AC504" s="8"/>
      <c r="AD504" s="16">
        <f t="shared" si="34"/>
        <v>0</v>
      </c>
    </row>
    <row r="505" spans="2:30" ht="16.5" hidden="1" customHeight="1" outlineLevel="1" x14ac:dyDescent="0.25">
      <c r="B505" s="52" t="s">
        <v>213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3"/>
        <v>0</v>
      </c>
      <c r="AC505" s="8"/>
      <c r="AD505" s="16">
        <f t="shared" si="34"/>
        <v>0</v>
      </c>
    </row>
    <row r="506" spans="2:30" ht="16.5" hidden="1" customHeight="1" outlineLevel="1" x14ac:dyDescent="0.25">
      <c r="B506" s="52" t="s">
        <v>214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3"/>
        <v>0</v>
      </c>
      <c r="AC506" s="8"/>
      <c r="AD506" s="16">
        <f t="shared" si="34"/>
        <v>0</v>
      </c>
    </row>
    <row r="507" spans="2:30" ht="16.5" hidden="1" customHeight="1" outlineLevel="1" x14ac:dyDescent="0.25">
      <c r="B507" s="52" t="s">
        <v>215</v>
      </c>
      <c r="C507" s="15"/>
      <c r="D507" s="27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0.2</v>
      </c>
      <c r="AA507" s="8"/>
      <c r="AB507" s="16">
        <f t="shared" si="33"/>
        <v>0</v>
      </c>
      <c r="AC507" s="8"/>
      <c r="AD507" s="16">
        <f t="shared" si="34"/>
        <v>0</v>
      </c>
    </row>
    <row r="508" spans="2:30" ht="16.5" hidden="1" customHeight="1" outlineLevel="1" thickBot="1" x14ac:dyDescent="0.3">
      <c r="B508" s="56" t="s">
        <v>216</v>
      </c>
      <c r="C508" s="18"/>
      <c r="D508" s="39"/>
      <c r="E508" s="1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9">
        <v>0.19</v>
      </c>
      <c r="AA508" s="8"/>
      <c r="AB508" s="19">
        <f t="shared" si="33"/>
        <v>0</v>
      </c>
      <c r="AC508" s="8"/>
      <c r="AD508" s="19">
        <f t="shared" si="34"/>
        <v>0</v>
      </c>
    </row>
    <row r="509" spans="2:30" s="3" customFormat="1" ht="19.5" collapsed="1" thickBot="1" x14ac:dyDescent="0.3">
      <c r="B509" s="54" t="s">
        <v>285</v>
      </c>
      <c r="C509" s="28">
        <f>AB509</f>
        <v>0</v>
      </c>
      <c r="D509" s="37">
        <f>AD509</f>
        <v>0</v>
      </c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7"/>
      <c r="X509" s="7"/>
      <c r="Y509" s="6"/>
      <c r="Z509" s="43"/>
      <c r="AA509" s="26"/>
      <c r="AB509" s="44">
        <f>SUM(AB510:AB517)</f>
        <v>0</v>
      </c>
      <c r="AC509" s="26"/>
      <c r="AD509" s="44">
        <f>SUM(AD510:AD517)</f>
        <v>0</v>
      </c>
    </row>
    <row r="510" spans="2:30" ht="16.5" hidden="1" customHeight="1" outlineLevel="1" x14ac:dyDescent="0.25">
      <c r="B510" s="45" t="s">
        <v>504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ref="AB510:AB517" si="35">Z510*C510</f>
        <v>0</v>
      </c>
      <c r="AC510" s="8"/>
      <c r="AD510" s="16">
        <f t="shared" ref="AD510:AD517" si="36">Z510*E510</f>
        <v>0</v>
      </c>
    </row>
    <row r="511" spans="2:30" ht="16.5" hidden="1" customHeight="1" outlineLevel="1" x14ac:dyDescent="0.25">
      <c r="B511" s="45" t="s">
        <v>505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5"/>
        <v>0</v>
      </c>
      <c r="AC511" s="8"/>
      <c r="AD511" s="16">
        <f t="shared" si="36"/>
        <v>0</v>
      </c>
    </row>
    <row r="512" spans="2:30" ht="16.5" hidden="1" customHeight="1" outlineLevel="1" x14ac:dyDescent="0.25">
      <c r="B512" s="45" t="s">
        <v>506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5"/>
        <v>0</v>
      </c>
      <c r="AC512" s="8"/>
      <c r="AD512" s="16">
        <f t="shared" si="36"/>
        <v>0</v>
      </c>
    </row>
    <row r="513" spans="2:30" ht="16.5" hidden="1" customHeight="1" outlineLevel="1" x14ac:dyDescent="0.25">
      <c r="B513" s="45" t="s">
        <v>507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5"/>
        <v>0</v>
      </c>
      <c r="AC513" s="8"/>
      <c r="AD513" s="16">
        <f t="shared" si="36"/>
        <v>0</v>
      </c>
    </row>
    <row r="514" spans="2:30" ht="16.5" hidden="1" customHeight="1" outlineLevel="1" x14ac:dyDescent="0.25">
      <c r="B514" s="45" t="s">
        <v>508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5"/>
        <v>0</v>
      </c>
      <c r="AC514" s="8"/>
      <c r="AD514" s="16">
        <f t="shared" si="36"/>
        <v>0</v>
      </c>
    </row>
    <row r="515" spans="2:30" ht="16.5" hidden="1" customHeight="1" outlineLevel="1" x14ac:dyDescent="0.25">
      <c r="B515" s="45" t="s">
        <v>509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5"/>
        <v>0</v>
      </c>
      <c r="AC515" s="8"/>
      <c r="AD515" s="16">
        <f t="shared" si="36"/>
        <v>0</v>
      </c>
    </row>
    <row r="516" spans="2:30" ht="16.5" hidden="1" customHeight="1" outlineLevel="1" x14ac:dyDescent="0.25">
      <c r="B516" s="45" t="s">
        <v>510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5"/>
        <v>0</v>
      </c>
      <c r="AC516" s="8"/>
      <c r="AD516" s="16">
        <f t="shared" si="36"/>
        <v>0</v>
      </c>
    </row>
    <row r="517" spans="2:30" ht="16.5" hidden="1" customHeight="1" outlineLevel="1" thickBot="1" x14ac:dyDescent="0.3">
      <c r="B517" s="45" t="s">
        <v>511</v>
      </c>
      <c r="C517" s="14"/>
      <c r="D517" s="27"/>
      <c r="E517" s="1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9"/>
      <c r="Y517" s="8"/>
      <c r="Z517" s="16">
        <v>0.09</v>
      </c>
      <c r="AA517" s="8"/>
      <c r="AB517" s="16">
        <f t="shared" si="35"/>
        <v>0</v>
      </c>
      <c r="AC517" s="8"/>
      <c r="AD517" s="16">
        <f t="shared" si="36"/>
        <v>0</v>
      </c>
    </row>
    <row r="518" spans="2:30" ht="19.5" thickBot="1" x14ac:dyDescent="0.3">
      <c r="B518" s="49"/>
      <c r="C518" s="40">
        <f>SUM(C509,C470,C466,C462,C366,C338,C334,C328,C326,C319,C297,C242,C157,C3)</f>
        <v>3795.4000000000005</v>
      </c>
      <c r="D518" s="32" t="e">
        <f>SUM(#REF!,D509,D470,D466,D462,D366,D338,D334,D328,D326,D319,D297,D242,D157,D3)</f>
        <v>#REF!</v>
      </c>
      <c r="E518" s="34"/>
      <c r="Z518" s="33"/>
      <c r="AA518" s="33"/>
      <c r="AB518" s="33"/>
      <c r="AC518" s="33"/>
      <c r="AD518" s="33"/>
    </row>
  </sheetData>
  <autoFilter ref="C1:C518" xr:uid="{437B15F4-AC9D-4EF7-A314-AB60279E5D36}"/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2023-11-01T05:55:07Z</dcterms:modified>
</cp:coreProperties>
</file>