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30"/>
  </bookViews>
  <sheets>
    <sheet name="Лист2" sheetId="2" r:id="rId1"/>
  </sheets>
  <definedNames>
    <definedName name="_xlnm._FilterDatabase" localSheetId="0" hidden="1">Лист2!$B$2:$J$167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6" i="2" l="1"/>
  <c r="H72" i="2"/>
  <c r="H73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164" i="2"/>
  <c r="H157" i="2"/>
  <c r="H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70" i="2"/>
  <c r="H71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8" i="2"/>
  <c r="H166" i="2" l="1"/>
</calcChain>
</file>

<file path=xl/sharedStrings.xml><?xml version="1.0" encoding="utf-8"?>
<sst xmlns="http://schemas.openxmlformats.org/spreadsheetml/2006/main" count="584" uniqueCount="579">
  <si>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</si>
  <si>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</si>
  <si>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</si>
  <si>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</si>
  <si>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</si>
  <si>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</si>
  <si>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</si>
  <si>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</si>
  <si>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</si>
  <si>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</si>
  <si>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</si>
  <si>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</si>
  <si>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</si>
  <si>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</si>
  <si>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</si>
  <si>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</si>
  <si>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</si>
  <si>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</si>
  <si>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</si>
  <si>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</si>
  <si>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</si>
  <si>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</si>
  <si>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</si>
  <si>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</si>
  <si>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</si>
  <si>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</si>
  <si>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</si>
  <si>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</si>
  <si>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</si>
  <si>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</si>
  <si>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</si>
  <si>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</si>
  <si>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</si>
  <si>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</si>
  <si>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</si>
  <si>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</si>
  <si>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</si>
  <si>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</si>
  <si>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</si>
  <si>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</si>
  <si>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</si>
  <si>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</si>
  <si>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</si>
  <si>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</si>
  <si>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</si>
  <si>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</si>
  <si>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</si>
  <si>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</si>
  <si>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</si>
  <si>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</si>
  <si>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</si>
  <si>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</si>
  <si>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</si>
  <si>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</si>
  <si>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</si>
  <si>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</si>
  <si>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</si>
  <si>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</si>
  <si>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</si>
  <si>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</si>
  <si>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</si>
  <si>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</si>
  <si>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</si>
  <si>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</si>
  <si>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</si>
  <si>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</si>
  <si>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</si>
  <si>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</si>
  <si>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</si>
  <si>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</si>
  <si>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</si>
  <si>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</si>
  <si>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</si>
  <si>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</si>
  <si>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</si>
  <si>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</si>
  <si>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</si>
  <si>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</si>
  <si>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</si>
  <si>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</si>
  <si>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</si>
  <si>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</si>
  <si>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</si>
  <si>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</si>
  <si>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</si>
  <si>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</si>
  <si>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</si>
  <si>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</si>
  <si>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 xml:space="preserve">БП-15780   </t>
  </si>
  <si>
    <t xml:space="preserve">БП-15781   </t>
  </si>
  <si>
    <t>БП-16096</t>
  </si>
  <si>
    <t>012</t>
  </si>
  <si>
    <t xml:space="preserve">БП-16026   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</si>
  <si>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</si>
  <si>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</si>
  <si>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</si>
  <si>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</si>
  <si>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</si>
  <si>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</si>
  <si>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021</t>
  </si>
  <si>
    <t xml:space="preserve">БП-15763   </t>
  </si>
  <si>
    <t xml:space="preserve">БП-15764   </t>
  </si>
  <si>
    <t>022</t>
  </si>
  <si>
    <t xml:space="preserve">БП-16124   </t>
  </si>
  <si>
    <t xml:space="preserve">БП-16112   </t>
  </si>
  <si>
    <t xml:space="preserve">БП-16113 </t>
  </si>
  <si>
    <t>029</t>
  </si>
  <si>
    <t xml:space="preserve">БП-16049   </t>
  </si>
  <si>
    <t>257</t>
  </si>
  <si>
    <t>БП-20468</t>
  </si>
  <si>
    <t>237</t>
  </si>
  <si>
    <t xml:space="preserve">БП-15874   </t>
  </si>
  <si>
    <t>265</t>
  </si>
  <si>
    <t>БП-21137</t>
  </si>
  <si>
    <t>БП-20848</t>
  </si>
  <si>
    <t xml:space="preserve">БП-15799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</si>
  <si>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</si>
  <si>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</si>
  <si>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</si>
  <si>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</si>
  <si>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</si>
  <si>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</si>
  <si>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222</t>
  </si>
  <si>
    <t>БП-20484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</si>
  <si>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</si>
  <si>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</si>
  <si>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</si>
  <si>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</si>
  <si>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</si>
  <si>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</si>
  <si>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</si>
  <si>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</si>
  <si>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</si>
  <si>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</si>
  <si>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</si>
  <si>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</si>
  <si>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</si>
  <si>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</si>
  <si>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</si>
  <si>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</si>
  <si>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</si>
  <si>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</si>
  <si>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</si>
  <si>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043</t>
  </si>
  <si>
    <t>БП-20802</t>
  </si>
  <si>
    <t>277</t>
  </si>
  <si>
    <t>БП-21910</t>
  </si>
  <si>
    <t>225</t>
  </si>
  <si>
    <t>БП-20613</t>
  </si>
  <si>
    <t>215</t>
  </si>
  <si>
    <t>БП-17449</t>
  </si>
  <si>
    <t>217</t>
  </si>
  <si>
    <t>БП-20214</t>
  </si>
  <si>
    <t>057</t>
  </si>
  <si>
    <t>БП-17515</t>
  </si>
  <si>
    <t>058</t>
  </si>
  <si>
    <t>БП-20485</t>
  </si>
  <si>
    <t>059</t>
  </si>
  <si>
    <t xml:space="preserve">БП-15765   </t>
  </si>
  <si>
    <t>062</t>
  </si>
  <si>
    <t>БП-20467</t>
  </si>
  <si>
    <t>064</t>
  </si>
  <si>
    <t>БП-17709</t>
  </si>
  <si>
    <t>229</t>
  </si>
  <si>
    <t>БП-17450</t>
  </si>
  <si>
    <t>068</t>
  </si>
  <si>
    <t>БП-20495</t>
  </si>
  <si>
    <t>236</t>
  </si>
  <si>
    <t xml:space="preserve">БП-20203   </t>
  </si>
  <si>
    <t>239</t>
  </si>
  <si>
    <t>БП-20175</t>
  </si>
  <si>
    <t>240</t>
  </si>
  <si>
    <t xml:space="preserve">БП-16033   </t>
  </si>
  <si>
    <t>242</t>
  </si>
  <si>
    <t>БП-20204</t>
  </si>
  <si>
    <t>079</t>
  </si>
  <si>
    <t xml:space="preserve">БП-16031   </t>
  </si>
  <si>
    <t>271</t>
  </si>
  <si>
    <t>БП-21384</t>
  </si>
  <si>
    <t>270</t>
  </si>
  <si>
    <t>БП-21383</t>
  </si>
  <si>
    <t>117</t>
  </si>
  <si>
    <t>БП-21207</t>
  </si>
  <si>
    <t>118</t>
  </si>
  <si>
    <t>БП-21209</t>
  </si>
  <si>
    <t>083</t>
  </si>
  <si>
    <t xml:space="preserve">БП-16034   </t>
  </si>
  <si>
    <t>091</t>
  </si>
  <si>
    <t>БП-17448</t>
  </si>
  <si>
    <t>247</t>
  </si>
  <si>
    <t xml:space="preserve">БП-15791   </t>
  </si>
  <si>
    <t>093</t>
  </si>
  <si>
    <t>БП-20311</t>
  </si>
  <si>
    <t>095</t>
  </si>
  <si>
    <t>БП-20310</t>
  </si>
  <si>
    <t>255</t>
  </si>
  <si>
    <t>БП-20611</t>
  </si>
  <si>
    <t>034</t>
  </si>
  <si>
    <t xml:space="preserve">БП-15822   </t>
  </si>
  <si>
    <t>263</t>
  </si>
  <si>
    <t xml:space="preserve">БП-15800   </t>
  </si>
  <si>
    <t>БП-20309</t>
  </si>
  <si>
    <t>281</t>
  </si>
  <si>
    <t>БП-21839</t>
  </si>
  <si>
    <t>015</t>
  </si>
  <si>
    <t xml:space="preserve">БП-15794   </t>
  </si>
  <si>
    <t>259</t>
  </si>
  <si>
    <t>БП-20896</t>
  </si>
  <si>
    <t>109</t>
  </si>
  <si>
    <t xml:space="preserve">БП-16117   </t>
  </si>
  <si>
    <t>258</t>
  </si>
  <si>
    <t>БП-20184</t>
  </si>
  <si>
    <t>104</t>
  </si>
  <si>
    <t>БП-20255</t>
  </si>
  <si>
    <t xml:space="preserve">БП-16101   </t>
  </si>
  <si>
    <t>040</t>
  </si>
  <si>
    <t>БП-20001</t>
  </si>
  <si>
    <t>226</t>
  </si>
  <si>
    <t>БП-20067</t>
  </si>
  <si>
    <t>011</t>
  </si>
  <si>
    <t xml:space="preserve">БП-16102   </t>
  </si>
  <si>
    <t>027</t>
  </si>
  <si>
    <t xml:space="preserve">БП-16027   </t>
  </si>
  <si>
    <t>245</t>
  </si>
  <si>
    <t>БП-16234</t>
  </si>
  <si>
    <t>082</t>
  </si>
  <si>
    <t xml:space="preserve">БП-16906   </t>
  </si>
  <si>
    <t>246</t>
  </si>
  <si>
    <t xml:space="preserve">БП-16781   </t>
  </si>
  <si>
    <t>107</t>
  </si>
  <si>
    <t>Сосиски С сыром,  0.33кг,ядрена копоть ПОКОМ</t>
  </si>
  <si>
    <t>БП-20712</t>
  </si>
  <si>
    <t>Вес, кг</t>
  </si>
  <si>
    <t xml:space="preserve">БП-16126   </t>
  </si>
  <si>
    <t>065</t>
  </si>
  <si>
    <t xml:space="preserve">БП-16127   </t>
  </si>
  <si>
    <t xml:space="preserve">БП-16131   </t>
  </si>
  <si>
    <t>115</t>
  </si>
  <si>
    <t>БП-21197</t>
  </si>
  <si>
    <t>ИТОГО:</t>
  </si>
  <si>
    <t>Сосиски Молокуши миникушай Вязанка Ф/в 0,45 амилюкс мгс Вязанка</t>
  </si>
  <si>
    <t>ЗАКАЗ</t>
  </si>
  <si>
    <t>284</t>
  </si>
  <si>
    <t>БП-22113</t>
  </si>
  <si>
    <t>047</t>
  </si>
  <si>
    <t>БП-20066</t>
  </si>
  <si>
    <t>116</t>
  </si>
  <si>
    <t>БП-21208</t>
  </si>
  <si>
    <t>БП-21335</t>
  </si>
  <si>
    <t>289</t>
  </si>
  <si>
    <t>БП-22138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</si>
  <si>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</si>
  <si>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</si>
  <si>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</si>
  <si>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</si>
  <si>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</si>
  <si>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</si>
  <si>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</si>
  <si>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</si>
  <si>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Колбаса Докторская по-стародворски Фирменная 0.5 кг, ПОКОМ</t>
  </si>
  <si>
    <t>077</t>
  </si>
  <si>
    <t>БП-20200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</si>
  <si>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</si>
  <si>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</si>
  <si>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</si>
  <si>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БП-21867</t>
  </si>
  <si>
    <t>287</t>
  </si>
  <si>
    <t>БП-20193</t>
  </si>
  <si>
    <t>294</t>
  </si>
  <si>
    <t>БП-20825</t>
  </si>
  <si>
    <t>221</t>
  </si>
  <si>
    <t xml:space="preserve">БП-16050   </t>
  </si>
  <si>
    <t>293</t>
  </si>
  <si>
    <t>БП-21838</t>
  </si>
  <si>
    <t>283</t>
  </si>
  <si>
    <t>БП-22104</t>
  </si>
  <si>
    <t>013</t>
  </si>
  <si>
    <t>БП-17286</t>
  </si>
  <si>
    <t>БП-21161</t>
  </si>
  <si>
    <t>БП-21470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</si>
  <si>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</si>
  <si>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</si>
  <si>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</si>
  <si>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</si>
  <si>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</si>
  <si>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БП-22344</t>
  </si>
  <si>
    <t>БП-17494</t>
  </si>
  <si>
    <t>274</t>
  </si>
  <si>
    <t>Европоддон (невозвратный)</t>
  </si>
  <si>
    <t>БП-21837</t>
  </si>
  <si>
    <t>БП-21789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</si>
  <si>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</si>
  <si>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</si>
  <si>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</si>
  <si>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</si>
  <si>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</si>
  <si>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</si>
  <si>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</si>
  <si>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</si>
  <si>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БП-22269</t>
  </si>
  <si>
    <t>БП-22268</t>
  </si>
  <si>
    <t>БП-22358</t>
  </si>
  <si>
    <t>БП-22485</t>
  </si>
  <si>
    <t>БП-22500</t>
  </si>
  <si>
    <t>БП-22501</t>
  </si>
  <si>
    <t>БП-22570</t>
  </si>
  <si>
    <t>БП-22586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</si>
  <si>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</si>
  <si>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</si>
  <si>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</si>
  <si>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</si>
  <si>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</si>
  <si>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</si>
  <si>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</si>
  <si>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</si>
  <si>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</si>
  <si>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</si>
  <si>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</si>
  <si>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</si>
  <si>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</si>
  <si>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</si>
  <si>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</si>
  <si>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</si>
  <si>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</si>
  <si>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</si>
  <si>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БП-21909</t>
  </si>
  <si>
    <t>276</t>
  </si>
  <si>
    <t>Колбаса Сливушка ТМ Вязанка в оболочке полиамид 0,45 кг  ПОКОМ</t>
  </si>
  <si>
    <t>БП-22265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</si>
  <si>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</si>
  <si>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</si>
  <si>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</si>
  <si>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</si>
  <si>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</si>
  <si>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</si>
  <si>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</si>
  <si>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</si>
  <si>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</si>
  <si>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</si>
  <si>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</si>
  <si>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</si>
  <si>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БП-22425</t>
  </si>
  <si>
    <t>БП-22426</t>
  </si>
  <si>
    <t>БП-22571</t>
  </si>
  <si>
    <t>БП-22574</t>
  </si>
  <si>
    <t>БП-22634</t>
  </si>
  <si>
    <t>БП-22635</t>
  </si>
  <si>
    <t>БП-22636</t>
  </si>
  <si>
    <t>БП-22637</t>
  </si>
  <si>
    <t>БП-22638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</si>
  <si>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</si>
  <si>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</si>
  <si>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</si>
  <si>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</si>
  <si>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</si>
  <si>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</si>
  <si>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</si>
  <si>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</si>
  <si>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</si>
  <si>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</si>
  <si>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</si>
  <si>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БП-22641</t>
  </si>
  <si>
    <t>Ветчина Филейская ТМ Вязанка Столичная 0,45 кг ПОКОМ</t>
  </si>
  <si>
    <t>324</t>
  </si>
  <si>
    <t>БП-22633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</si>
  <si>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</si>
  <si>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</si>
  <si>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</si>
  <si>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</si>
  <si>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</si>
  <si>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</si>
  <si>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</si>
  <si>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</si>
  <si>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</si>
  <si>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</si>
  <si>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</si>
  <si>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</si>
  <si>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</si>
  <si>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</si>
  <si>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</si>
  <si>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</si>
  <si>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</si>
  <si>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БП-21835</t>
  </si>
  <si>
    <t>333</t>
  </si>
  <si>
    <t>БП-16094</t>
  </si>
  <si>
    <t>Колбаса Нежная ТМ Зареченские ВЕС  ПОКОМ</t>
  </si>
  <si>
    <t>316</t>
  </si>
  <si>
    <t>БП-22616</t>
  </si>
  <si>
    <t>313</t>
  </si>
  <si>
    <t>БП-21836</t>
  </si>
  <si>
    <t>323</t>
  </si>
  <si>
    <t>БП-21334</t>
  </si>
  <si>
    <t>Колбаса Сервелат Левантский ТМ Особый Рецепт, 0,35 кг. ПОКОМ</t>
  </si>
  <si>
    <t>286</t>
  </si>
  <si>
    <t>БП-22115</t>
  </si>
  <si>
    <t>Сосиски Датские ТМ Зареченские, ВЕС  ПОКОМ</t>
  </si>
  <si>
    <t>318</t>
  </si>
  <si>
    <t>БП-22618</t>
  </si>
  <si>
    <t>Сосиски Сливочные Дугушка, ВЕС.   ПОКОМ</t>
  </si>
  <si>
    <t>315</t>
  </si>
  <si>
    <t>БП-22615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</si>
  <si>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</si>
  <si>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</si>
  <si>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</si>
  <si>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БП-21206</t>
  </si>
  <si>
    <t>БП-15826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</si>
  <si>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</si>
  <si>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</si>
  <si>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</si>
  <si>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</si>
  <si>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</si>
  <si>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</si>
  <si>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</si>
  <si>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</si>
  <si>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</si>
  <si>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</si>
  <si>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</si>
  <si>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</si>
  <si>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1800</t>
  </si>
  <si>
    <t>2828</t>
  </si>
  <si>
    <t>2814</t>
  </si>
  <si>
    <t>2830</t>
  </si>
  <si>
    <t>2612</t>
  </si>
  <si>
    <t>1822</t>
  </si>
  <si>
    <t>124</t>
  </si>
  <si>
    <t>1485</t>
  </si>
  <si>
    <t>722</t>
  </si>
  <si>
    <t>1793</t>
  </si>
  <si>
    <t>1799</t>
  </si>
  <si>
    <t>1780</t>
  </si>
  <si>
    <t>2614</t>
  </si>
  <si>
    <t>1820</t>
  </si>
  <si>
    <t>2613</t>
  </si>
  <si>
    <t>2061</t>
  </si>
  <si>
    <t>2287</t>
  </si>
  <si>
    <t>1835</t>
  </si>
  <si>
    <t>1970</t>
  </si>
  <si>
    <t>1836</t>
  </si>
  <si>
    <t>1721</t>
  </si>
  <si>
    <t>2074</t>
  </si>
  <si>
    <t>1728</t>
  </si>
  <si>
    <t>2035</t>
  </si>
  <si>
    <t>1777</t>
  </si>
  <si>
    <t>2829</t>
  </si>
  <si>
    <t>2094</t>
  </si>
  <si>
    <t>1578</t>
  </si>
  <si>
    <t>1523</t>
  </si>
  <si>
    <t>1944</t>
  </si>
  <si>
    <t>2811</t>
  </si>
  <si>
    <t>126</t>
  </si>
  <si>
    <t>2027</t>
  </si>
  <si>
    <t>2092</t>
  </si>
  <si>
    <t>2604</t>
  </si>
  <si>
    <t>64</t>
  </si>
  <si>
    <t>2816</t>
  </si>
  <si>
    <t>2823</t>
  </si>
  <si>
    <t>2815</t>
  </si>
  <si>
    <t>1905</t>
  </si>
  <si>
    <t>1904</t>
  </si>
  <si>
    <t>125</t>
  </si>
  <si>
    <t>2011</t>
  </si>
  <si>
    <t>2019</t>
  </si>
  <si>
    <t>2462</t>
  </si>
  <si>
    <t>2073
2187</t>
  </si>
  <si>
    <t>1989</t>
  </si>
  <si>
    <t>1794</t>
  </si>
  <si>
    <t>2182</t>
  </si>
  <si>
    <t>1920</t>
  </si>
  <si>
    <t>2252</t>
  </si>
  <si>
    <t>2010</t>
  </si>
  <si>
    <t>2020</t>
  </si>
  <si>
    <t>1795</t>
  </si>
  <si>
    <t>2660</t>
  </si>
  <si>
    <t>2756</t>
  </si>
  <si>
    <t>2808</t>
  </si>
  <si>
    <t>256</t>
  </si>
  <si>
    <t>2150</t>
  </si>
  <si>
    <t>1792</t>
  </si>
  <si>
    <t>2158</t>
  </si>
  <si>
    <t>2876</t>
  </si>
  <si>
    <t>2877</t>
  </si>
  <si>
    <t>1921</t>
  </si>
  <si>
    <t>2538</t>
  </si>
  <si>
    <t>664</t>
  </si>
  <si>
    <t>2308</t>
  </si>
  <si>
    <t>2310</t>
  </si>
  <si>
    <t>2151</t>
  </si>
  <si>
    <t>2579</t>
  </si>
  <si>
    <t>2361</t>
  </si>
  <si>
    <t>2360</t>
  </si>
  <si>
    <t>2848</t>
  </si>
  <si>
    <t>2847</t>
  </si>
  <si>
    <t>2805</t>
  </si>
  <si>
    <t>2809</t>
  </si>
  <si>
    <t>1605</t>
  </si>
  <si>
    <t>97</t>
  </si>
  <si>
    <t>2602</t>
  </si>
  <si>
    <t>2606</t>
  </si>
  <si>
    <t>2362</t>
  </si>
  <si>
    <t>1801</t>
  </si>
  <si>
    <t>2734</t>
  </si>
  <si>
    <t>43</t>
  </si>
  <si>
    <t>1869</t>
  </si>
  <si>
    <t>2173</t>
  </si>
  <si>
    <t>1831</t>
  </si>
  <si>
    <t>1051</t>
  </si>
  <si>
    <t>2759</t>
  </si>
  <si>
    <t>2758</t>
  </si>
  <si>
    <t>1527</t>
  </si>
  <si>
    <t>1718</t>
  </si>
  <si>
    <t>1720</t>
  </si>
  <si>
    <t>1341</t>
  </si>
  <si>
    <t>341</t>
  </si>
  <si>
    <t>2658</t>
  </si>
  <si>
    <t>2205</t>
  </si>
  <si>
    <t>1727</t>
  </si>
  <si>
    <t>1351</t>
  </si>
  <si>
    <t>1354</t>
  </si>
  <si>
    <t>2219</t>
  </si>
  <si>
    <t>2858</t>
  </si>
  <si>
    <t>2801</t>
  </si>
  <si>
    <t>2799</t>
  </si>
  <si>
    <t>2618</t>
  </si>
  <si>
    <t>2621</t>
  </si>
  <si>
    <t>2686</t>
  </si>
  <si>
    <t>2795</t>
  </si>
  <si>
    <t>2725</t>
  </si>
  <si>
    <t>1430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</si>
  <si>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</si>
  <si>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</si>
  <si>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</si>
  <si>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</si>
  <si>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</si>
  <si>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</si>
  <si>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</si>
  <si>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</si>
  <si>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</si>
  <si>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БП-20194</t>
  </si>
  <si>
    <t>Ветчина Столичная Вязанка, вектор 0.5кг, ПОКОМ</t>
  </si>
  <si>
    <t>БП-15760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</si>
  <si>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</si>
  <si>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</si>
  <si>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</si>
  <si>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</si>
  <si>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</si>
  <si>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БП-20704</t>
  </si>
  <si>
    <t>БП-23184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</si>
  <si>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</si>
  <si>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</si>
  <si>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</si>
  <si>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</si>
  <si>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</si>
  <si>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БП-22883</t>
  </si>
  <si>
    <t>Колбаса Сливушка ТМ Вязанка. ВЕС.  ПОКОМ</t>
  </si>
  <si>
    <t>335</t>
  </si>
  <si>
    <t>БП-22752</t>
  </si>
  <si>
    <t>Сардельки Филейские Вязанка ВЕС NDX ТМ Вязанка  ПОКОМ</t>
  </si>
  <si>
    <t>364</t>
  </si>
  <si>
    <t>БП-23022</t>
  </si>
  <si>
    <t>Сосиски Молокуши миникушай ТМ Вязанка, 0.33кг, ПОКОМ</t>
  </si>
  <si>
    <t>291</t>
  </si>
  <si>
    <t>БП-22171</t>
  </si>
  <si>
    <t>Сосиски Филейбургские с филе сочного окорока, ВЕС, ТМ Баварушка  ПОКОМ</t>
  </si>
  <si>
    <t>268</t>
  </si>
  <si>
    <t>БП-21261</t>
  </si>
  <si>
    <t>2810
2655</t>
  </si>
  <si>
    <t>Ветчина Сливушка с индейкой ТМ Вязанка. ВЕС  ПОКОМ</t>
  </si>
  <si>
    <t>336</t>
  </si>
  <si>
    <t>БП-22753</t>
  </si>
  <si>
    <t xml:space="preserve">код 
</t>
  </si>
  <si>
    <t>П/к колбасы «Сочинка зернистая с сочной грудинкой» Весовой фиброуз ТМ «Стародворье»</t>
  </si>
  <si>
    <t>В/к колбасы «Сочинка по-европейски с сочной грудинкой» Весовой фиброуз ТМ «Стародворье»</t>
  </si>
  <si>
    <t>Сардельки стародворские с говядиной в обол. NDX, ВЕС. ПОКОМ</t>
  </si>
  <si>
    <t>Балыкбурская рубленная 0,35 кг срез, БАВАРУШКА ПОКОМ</t>
  </si>
  <si>
    <t>Сосиски Ганноверские, ТМ Стародворье</t>
  </si>
  <si>
    <t xml:space="preserve">Чипсы сыровяленые из натурального филе, 0,025кг ТМ Ядрена Копоть ПОКОМ </t>
  </si>
  <si>
    <t xml:space="preserve">Крылышки копченые на решетке 0,3 кг ТМ Ядрена копоть  ПОКОМ </t>
  </si>
  <si>
    <t xml:space="preserve">Чипсы сырокопченые с натуральным филе и паприкой ТМ Ядрена копоть </t>
  </si>
  <si>
    <t>Мини-салями со вкусом бекона,  0.05кг, ядрена копоть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</si>
</sst>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9" formatCode="0.000"/>
    <numFmt numFmtId="170" formatCode="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4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54">
    <xf numFmtId="0" fontId="0" fillId="0" borderId="0"/>
    <xf numFmtId="0" fontId="3" fillId="0" borderId="0"/>
    <xf numFmtId="0" fontId="2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165" fontId="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7" borderId="1" applyNumberFormat="0" applyAlignment="0" applyProtection="0"/>
    <xf numFmtId="0" fontId="14" fillId="20" borderId="2" applyNumberFormat="0" applyAlignment="0" applyProtection="0"/>
    <xf numFmtId="0" fontId="15" fillId="20" borderId="1" applyNumberFormat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21" borderId="7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6" fillId="0" borderId="0"/>
    <xf numFmtId="0" fontId="9" fillId="0" borderId="0">
      <alignment horizontal="left"/>
    </xf>
    <xf numFmtId="0" fontId="16" fillId="0" borderId="0"/>
    <xf numFmtId="0" fontId="16" fillId="0" borderId="0"/>
    <xf numFmtId="0" fontId="24" fillId="0" borderId="0"/>
    <xf numFmtId="0" fontId="16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9" fillId="0" borderId="0">
      <alignment horizontal="left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167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4" fillId="0" borderId="0"/>
    <xf numFmtId="0" fontId="24" fillId="0" borderId="0"/>
    <xf numFmtId="0" fontId="16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3" fillId="0" borderId="0"/>
    <xf numFmtId="0" fontId="2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3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3" borderId="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2" fillId="4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8" fillId="0" borderId="0"/>
    <xf numFmtId="164" fontId="2" fillId="0" borderId="0" applyFont="0" applyFill="0" applyBorder="0" applyAlignment="0" applyProtection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top"/>
    </xf>
    <xf numFmtId="0" fontId="0" fillId="24" borderId="0" xfId="0" applyFill="1"/>
    <xf numFmtId="0" fontId="38" fillId="0" borderId="0" xfId="0" applyFont="1" applyAlignment="1">
      <alignment horizontal="center" vertical="center" wrapText="1"/>
    </xf>
    <xf numFmtId="2" fontId="43" fillId="0" borderId="0" xfId="0" applyNumberFormat="1" applyFont="1"/>
    <xf numFmtId="0" fontId="39" fillId="28" borderId="17" xfId="0" applyFont="1" applyFill="1" applyBorder="1" applyAlignment="1">
      <alignment horizontal="center" vertical="center"/>
    </xf>
    <xf numFmtId="169" fontId="37" fillId="26" borderId="20" xfId="0" applyNumberFormat="1" applyFont="1" applyFill="1" applyBorder="1" applyAlignment="1">
      <alignment horizontal="center" vertical="center"/>
    </xf>
    <xf numFmtId="169" fontId="45" fillId="27" borderId="22" xfId="0" applyNumberFormat="1" applyFont="1" applyFill="1" applyBorder="1" applyAlignment="1">
      <alignment horizontal="center" vertical="center"/>
    </xf>
    <xf numFmtId="169" fontId="37" fillId="26" borderId="21" xfId="0" applyNumberFormat="1" applyFont="1" applyFill="1" applyBorder="1" applyAlignment="1">
      <alignment horizontal="center" vertical="center"/>
    </xf>
    <xf numFmtId="169" fontId="45" fillId="27" borderId="23" xfId="0" applyNumberFormat="1" applyFont="1" applyFill="1" applyBorder="1" applyAlignment="1">
      <alignment horizontal="center" vertical="center"/>
    </xf>
    <xf numFmtId="169" fontId="37" fillId="26" borderId="27" xfId="0" applyNumberFormat="1" applyFont="1" applyFill="1" applyBorder="1" applyAlignment="1">
      <alignment horizontal="center" vertical="center"/>
    </xf>
    <xf numFmtId="169" fontId="45" fillId="27" borderId="28" xfId="0" applyNumberFormat="1" applyFont="1" applyFill="1" applyBorder="1" applyAlignment="1">
      <alignment horizontal="center" vertical="center"/>
    </xf>
    <xf numFmtId="1" fontId="37" fillId="26" borderId="20" xfId="0" applyNumberFormat="1" applyFont="1" applyFill="1" applyBorder="1" applyAlignment="1">
      <alignment horizontal="center" vertical="center"/>
    </xf>
    <xf numFmtId="169" fontId="41" fillId="26" borderId="26" xfId="0" applyNumberFormat="1" applyFont="1" applyFill="1" applyBorder="1" applyAlignment="1">
      <alignment horizontal="center" vertical="center"/>
    </xf>
    <xf numFmtId="169" fontId="46" fillId="27" borderId="14" xfId="0" applyNumberFormat="1" applyFont="1" applyFill="1" applyBorder="1" applyAlignment="1">
      <alignment horizontal="center" vertical="center"/>
    </xf>
    <xf numFmtId="0" fontId="0" fillId="0" borderId="29" xfId="0" applyBorder="1"/>
    <xf numFmtId="0" fontId="38" fillId="24" borderId="24" xfId="1952" applyFont="1" applyFill="1" applyBorder="1" applyAlignment="1">
      <alignment horizontal="center" vertical="center"/>
    </xf>
    <xf numFmtId="2" fontId="38" fillId="24" borderId="24" xfId="1952" applyNumberFormat="1" applyFont="1" applyFill="1" applyBorder="1" applyAlignment="1">
      <alignment horizontal="center" vertical="center"/>
    </xf>
    <xf numFmtId="2" fontId="40" fillId="24" borderId="24" xfId="1952" applyNumberFormat="1" applyFont="1" applyFill="1" applyBorder="1" applyAlignment="1">
      <alignment horizontal="center" vertical="center"/>
    </xf>
    <xf numFmtId="170" fontId="40" fillId="24" borderId="24" xfId="1952" applyNumberFormat="1" applyFont="1" applyFill="1" applyBorder="1" applyAlignment="1">
      <alignment horizontal="center" vertical="center"/>
    </xf>
    <xf numFmtId="1" fontId="40" fillId="24" borderId="24" xfId="1952" applyNumberFormat="1" applyFont="1" applyFill="1" applyBorder="1" applyAlignment="1">
      <alignment horizontal="center" vertical="center"/>
    </xf>
    <xf numFmtId="1" fontId="38" fillId="24" borderId="24" xfId="1952" applyNumberFormat="1" applyFont="1" applyFill="1" applyBorder="1" applyAlignment="1">
      <alignment horizontal="center" vertical="center"/>
    </xf>
    <xf numFmtId="169" fontId="40" fillId="24" borderId="24" xfId="1952" applyNumberFormat="1" applyFont="1" applyFill="1" applyBorder="1" applyAlignment="1">
      <alignment horizontal="center" vertical="center"/>
    </xf>
    <xf numFmtId="170" fontId="38" fillId="24" borderId="24" xfId="1952" applyNumberFormat="1" applyFont="1" applyFill="1" applyBorder="1" applyAlignment="1">
      <alignment horizontal="center" vertical="center"/>
    </xf>
    <xf numFmtId="0" fontId="38" fillId="24" borderId="25" xfId="1952" applyFont="1" applyFill="1" applyBorder="1" applyAlignment="1">
      <alignment horizontal="center" vertical="center"/>
    </xf>
    <xf numFmtId="0" fontId="38" fillId="24" borderId="30" xfId="1952" applyFont="1" applyFill="1" applyBorder="1" applyAlignment="1">
      <alignment horizontal="center" vertical="center"/>
    </xf>
    <xf numFmtId="0" fontId="38" fillId="24" borderId="33" xfId="1952" applyFont="1" applyFill="1" applyBorder="1" applyAlignment="1">
      <alignment horizontal="center" vertical="center"/>
    </xf>
    <xf numFmtId="0" fontId="38" fillId="24" borderId="34" xfId="1952" applyFont="1" applyFill="1" applyBorder="1" applyAlignment="1">
      <alignment horizontal="center" vertical="center"/>
    </xf>
    <xf numFmtId="169" fontId="37" fillId="26" borderId="35" xfId="0" applyNumberFormat="1" applyFont="1" applyFill="1" applyBorder="1" applyAlignment="1">
      <alignment horizontal="center" vertical="center"/>
    </xf>
    <xf numFmtId="169" fontId="45" fillId="27" borderId="36" xfId="0" applyNumberFormat="1" applyFont="1" applyFill="1" applyBorder="1" applyAlignment="1">
      <alignment horizontal="center" vertical="center"/>
    </xf>
    <xf numFmtId="0" fontId="34" fillId="26" borderId="26" xfId="0" applyFont="1" applyFill="1" applyBorder="1" applyAlignment="1">
      <alignment horizontal="center" vertical="center" wrapText="1"/>
    </xf>
    <xf numFmtId="2" fontId="44" fillId="25" borderId="14" xfId="0" applyNumberFormat="1" applyFont="1" applyFill="1" applyBorder="1" applyAlignment="1">
      <alignment horizontal="center" vertical="center" wrapText="1"/>
    </xf>
    <xf numFmtId="169" fontId="37" fillId="26" borderId="26" xfId="0" applyNumberFormat="1" applyFont="1" applyFill="1" applyBorder="1" applyAlignment="1">
      <alignment horizontal="center" vertical="center"/>
    </xf>
    <xf numFmtId="169" fontId="45" fillId="0" borderId="14" xfId="0" applyNumberFormat="1" applyFont="1" applyBorder="1" applyAlignment="1">
      <alignment horizontal="center" vertical="center"/>
    </xf>
    <xf numFmtId="2" fontId="38" fillId="24" borderId="30" xfId="1952" applyNumberFormat="1" applyFont="1" applyFill="1" applyBorder="1" applyAlignment="1">
      <alignment horizontal="center" vertical="center"/>
    </xf>
    <xf numFmtId="1" fontId="37" fillId="26" borderId="27" xfId="0" applyNumberFormat="1" applyFont="1" applyFill="1" applyBorder="1" applyAlignment="1">
      <alignment horizontal="center" vertical="center"/>
    </xf>
    <xf numFmtId="0" fontId="38" fillId="24" borderId="0" xfId="1952" applyFont="1" applyFill="1" applyAlignment="1">
      <alignment horizontal="center" vertical="center"/>
    </xf>
    <xf numFmtId="0" fontId="36" fillId="25" borderId="15" xfId="1954" applyFont="1" applyFill="1" applyBorder="1" applyAlignment="1">
      <alignment horizontal="right" vertical="center" wrapText="1"/>
    </xf>
    <xf numFmtId="0" fontId="34" fillId="28" borderId="37" xfId="0" applyFont="1" applyFill="1" applyBorder="1" applyAlignment="1">
      <alignment horizontal="center" vertical="center" wrapText="1"/>
    </xf>
    <xf numFmtId="0" fontId="35" fillId="0" borderId="30" xfId="1954" applyFont="1" applyBorder="1" applyAlignment="1">
      <alignment horizontal="center" vertical="center" wrapText="1"/>
    </xf>
    <xf numFmtId="0" fontId="35" fillId="0" borderId="15" xfId="1954" applyFont="1" applyBorder="1" applyAlignment="1">
      <alignment horizontal="center" vertical="center" wrapText="1"/>
    </xf>
    <xf numFmtId="49" fontId="35" fillId="0" borderId="30" xfId="1954" applyNumberFormat="1" applyFont="1" applyBorder="1" applyAlignment="1">
      <alignment horizontal="center" vertical="center" wrapText="1"/>
    </xf>
    <xf numFmtId="0" fontId="38" fillId="24" borderId="32" xfId="1952" applyFont="1" applyFill="1" applyBorder="1" applyAlignment="1">
      <alignment horizontal="center" vertical="center"/>
    </xf>
    <xf numFmtId="0" fontId="35" fillId="0" borderId="37" xfId="1954" applyFont="1" applyBorder="1" applyAlignment="1">
      <alignment horizontal="center" vertical="center" wrapText="1"/>
    </xf>
    <xf numFmtId="169" fontId="37" fillId="26" borderId="40" xfId="0" applyNumberFormat="1" applyFont="1" applyFill="1" applyBorder="1" applyAlignment="1">
      <alignment horizontal="center" vertical="center"/>
    </xf>
    <xf numFmtId="169" fontId="45" fillId="27" borderId="42" xfId="0" applyNumberFormat="1" applyFont="1" applyFill="1" applyBorder="1" applyAlignment="1">
      <alignment horizontal="center" vertical="center"/>
    </xf>
    <xf numFmtId="0" fontId="38" fillId="0" borderId="11" xfId="1952" applyFont="1" applyBorder="1" applyAlignment="1">
      <alignment horizontal="left" vertical="center" wrapText="1"/>
    </xf>
    <xf numFmtId="0" fontId="38" fillId="0" borderId="13" xfId="1952" applyFont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center" wrapText="1"/>
    </xf>
    <xf numFmtId="0" fontId="39" fillId="28" borderId="18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8" fillId="24" borderId="19" xfId="1952" applyFont="1" applyFill="1" applyBorder="1" applyAlignment="1">
      <alignment horizontal="left" vertical="center" wrapText="1"/>
    </xf>
    <xf numFmtId="0" fontId="38" fillId="24" borderId="12" xfId="1952" applyFont="1" applyFill="1" applyBorder="1" applyAlignment="1">
      <alignment horizontal="left" vertical="center" wrapText="1"/>
    </xf>
    <xf numFmtId="0" fontId="38" fillId="24" borderId="16" xfId="1952" applyFont="1" applyFill="1" applyBorder="1" applyAlignment="1">
      <alignment horizontal="left" vertical="center" wrapText="1"/>
    </xf>
    <xf numFmtId="0" fontId="35" fillId="29" borderId="30" xfId="1954" applyFont="1" applyFill="1" applyBorder="1" applyAlignment="1">
      <alignment horizontal="center" vertical="center" wrapText="1"/>
    </xf>
    <xf numFmtId="0" fontId="47" fillId="24" borderId="13" xfId="1952" applyFont="1" applyFill="1" applyBorder="1" applyAlignment="1">
      <alignment horizontal="left" vertical="top" wrapText="1"/>
    </xf>
    <xf numFmtId="0" fontId="35" fillId="24" borderId="30" xfId="1954" applyFont="1" applyFill="1" applyBorder="1" applyAlignment="1">
      <alignment horizontal="center" vertical="center" wrapText="1"/>
    </xf>
    <xf numFmtId="49" fontId="0" fillId="30" borderId="0" xfId="0" applyNumberFormat="1" applyFill="1"/>
    <xf numFmtId="49" fontId="34" fillId="30" borderId="10" xfId="0" applyNumberFormat="1" applyFont="1" applyFill="1" applyBorder="1" applyAlignment="1">
      <alignment horizontal="center" vertical="center" wrapText="1"/>
    </xf>
    <xf numFmtId="0" fontId="36" fillId="25" borderId="17" xfId="1954" applyFont="1" applyFill="1" applyBorder="1" applyAlignment="1">
      <alignment horizontal="right" vertical="center" wrapText="1"/>
    </xf>
    <xf numFmtId="0" fontId="37" fillId="0" borderId="0" xfId="0" applyFont="1"/>
    <xf numFmtId="0" fontId="48" fillId="28" borderId="10" xfId="0" applyFont="1" applyFill="1" applyBorder="1" applyAlignment="1">
      <alignment horizontal="center" vertical="center" wrapText="1"/>
    </xf>
    <xf numFmtId="0" fontId="49" fillId="0" borderId="38" xfId="1954" applyFont="1" applyBorder="1" applyAlignment="1">
      <alignment horizontal="center" vertical="center" wrapText="1"/>
    </xf>
    <xf numFmtId="49" fontId="49" fillId="0" borderId="28" xfId="1954" applyNumberFormat="1" applyFont="1" applyBorder="1" applyAlignment="1">
      <alignment horizontal="center" vertical="center" wrapText="1"/>
    </xf>
    <xf numFmtId="49" fontId="49" fillId="0" borderId="22" xfId="1954" applyNumberFormat="1" applyFont="1" applyBorder="1" applyAlignment="1">
      <alignment horizontal="center" vertical="center" wrapText="1"/>
    </xf>
    <xf numFmtId="49" fontId="49" fillId="0" borderId="36" xfId="1954" applyNumberFormat="1" applyFont="1" applyBorder="1" applyAlignment="1">
      <alignment horizontal="center" vertical="center" wrapText="1"/>
    </xf>
    <xf numFmtId="49" fontId="49" fillId="0" borderId="23" xfId="1954" applyNumberFormat="1" applyFont="1" applyBorder="1" applyAlignment="1">
      <alignment horizontal="center" vertical="center" wrapText="1"/>
    </xf>
    <xf numFmtId="49" fontId="49" fillId="0" borderId="41" xfId="1954" applyNumberFormat="1" applyFont="1" applyBorder="1" applyAlignment="1">
      <alignment horizontal="center" vertical="center" wrapText="1"/>
    </xf>
    <xf numFmtId="49" fontId="33" fillId="30" borderId="43" xfId="0" applyNumberFormat="1" applyFont="1" applyFill="1" applyBorder="1" applyAlignment="1">
      <alignment horizontal="center" vertical="center"/>
    </xf>
    <xf numFmtId="49" fontId="33" fillId="30" borderId="44" xfId="0" applyNumberFormat="1" applyFont="1" applyFill="1" applyBorder="1" applyAlignment="1">
      <alignment horizontal="center" vertical="center"/>
    </xf>
    <xf numFmtId="49" fontId="33" fillId="30" borderId="45" xfId="0" applyNumberFormat="1" applyFont="1" applyFill="1" applyBorder="1" applyAlignment="1">
      <alignment horizontal="center" vertical="center"/>
    </xf>
    <xf numFmtId="49" fontId="33" fillId="30" borderId="31" xfId="0" applyNumberFormat="1" applyFont="1" applyFill="1" applyBorder="1" applyAlignment="1">
      <alignment horizontal="center" vertical="center"/>
    </xf>
    <xf numFmtId="49" fontId="33" fillId="30" borderId="46" xfId="0" applyNumberFormat="1" applyFont="1" applyFill="1" applyBorder="1" applyAlignment="1">
      <alignment horizontal="center" vertical="center"/>
    </xf>
    <xf numFmtId="49" fontId="33" fillId="30" borderId="39" xfId="0" applyNumberFormat="1" applyFont="1" applyFill="1" applyBorder="1" applyAlignment="1">
      <alignment horizontal="center" vertical="center"/>
    </xf>
    <xf numFmtId="49" fontId="33" fillId="30" borderId="43" xfId="1953" applyNumberFormat="1" applyFont="1" applyFill="1" applyBorder="1" applyAlignment="1">
      <alignment horizontal="center" vertical="center"/>
    </xf>
    <xf numFmtId="0" fontId="38" fillId="24" borderId="11" xfId="1952" applyFont="1" applyFill="1" applyBorder="1" applyAlignment="1">
      <alignment horizontal="left" vertical="center" wrapText="1"/>
    </xf>
    <xf numFmtId="0" fontId="50" fillId="0" borderId="13" xfId="0" applyFont="1" applyBorder="1"/>
    <xf numFmtId="0" fontId="38" fillId="24" borderId="0" xfId="1952" applyFont="1" applyFill="1" applyBorder="1" applyAlignment="1">
      <alignment horizontal="center" vertical="center"/>
    </xf>
    <xf numFmtId="49" fontId="33" fillId="30" borderId="0" xfId="0" applyNumberFormat="1" applyFont="1" applyFill="1" applyBorder="1" applyAlignment="1">
      <alignment horizontal="center" vertical="center"/>
    </xf>
    <xf numFmtId="49" fontId="49" fillId="0" borderId="0" xfId="1954" applyNumberFormat="1" applyFont="1" applyBorder="1" applyAlignment="1">
      <alignment horizontal="center" vertical="center" wrapText="1"/>
    </xf>
    <xf numFmtId="0" fontId="35" fillId="0" borderId="0" xfId="1954" applyFont="1" applyBorder="1" applyAlignment="1">
      <alignment horizontal="center" vertical="center" wrapText="1"/>
    </xf>
    <xf numFmtId="0" fontId="42" fillId="0" borderId="47" xfId="0" applyFont="1" applyBorder="1" applyAlignment="1">
      <alignment horizontal="left" vertical="top" wrapText="1"/>
    </xf>
  </cellXfs>
  <cellStyles count="35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0 2" xfId="2843"/>
    <cellStyle name="Comma 5 11" xfId="1418"/>
    <cellStyle name="Comma 5 11 2" xfId="3020"/>
    <cellStyle name="Comma 5 12" xfId="1595"/>
    <cellStyle name="Comma 5 12 2" xfId="3197"/>
    <cellStyle name="Comma 5 13" xfId="1776"/>
    <cellStyle name="Comma 5 13 2" xfId="3378"/>
    <cellStyle name="Comma 5 14" xfId="1956"/>
    <cellStyle name="Comma 5 2" xfId="30"/>
    <cellStyle name="Comma 5 2 10" xfId="1777"/>
    <cellStyle name="Comma 5 2 10 2" xfId="3379"/>
    <cellStyle name="Comma 5 2 11" xfId="1957"/>
    <cellStyle name="Comma 5 2 2" xfId="31"/>
    <cellStyle name="Comma 5 2 2 10" xfId="1958"/>
    <cellStyle name="Comma 5 2 2 2" xfId="533"/>
    <cellStyle name="Comma 5 2 2 2 2" xfId="2135"/>
    <cellStyle name="Comma 5 2 2 3" xfId="710"/>
    <cellStyle name="Comma 5 2 2 3 2" xfId="2312"/>
    <cellStyle name="Comma 5 2 2 4" xfId="887"/>
    <cellStyle name="Comma 5 2 2 4 2" xfId="2489"/>
    <cellStyle name="Comma 5 2 2 5" xfId="1066"/>
    <cellStyle name="Comma 5 2 2 5 2" xfId="2668"/>
    <cellStyle name="Comma 5 2 2 6" xfId="1243"/>
    <cellStyle name="Comma 5 2 2 6 2" xfId="2845"/>
    <cellStyle name="Comma 5 2 2 7" xfId="1420"/>
    <cellStyle name="Comma 5 2 2 7 2" xfId="3022"/>
    <cellStyle name="Comma 5 2 2 8" xfId="1597"/>
    <cellStyle name="Comma 5 2 2 8 2" xfId="3199"/>
    <cellStyle name="Comma 5 2 2 9" xfId="1778"/>
    <cellStyle name="Comma 5 2 2 9 2" xfId="3380"/>
    <cellStyle name="Comma 5 2 3" xfId="532"/>
    <cellStyle name="Comma 5 2 3 2" xfId="2134"/>
    <cellStyle name="Comma 5 2 4" xfId="709"/>
    <cellStyle name="Comma 5 2 4 2" xfId="2311"/>
    <cellStyle name="Comma 5 2 5" xfId="886"/>
    <cellStyle name="Comma 5 2 5 2" xfId="2488"/>
    <cellStyle name="Comma 5 2 6" xfId="1065"/>
    <cellStyle name="Comma 5 2 6 2" xfId="2667"/>
    <cellStyle name="Comma 5 2 7" xfId="1242"/>
    <cellStyle name="Comma 5 2 7 2" xfId="2844"/>
    <cellStyle name="Comma 5 2 8" xfId="1419"/>
    <cellStyle name="Comma 5 2 8 2" xfId="3021"/>
    <cellStyle name="Comma 5 2 9" xfId="1596"/>
    <cellStyle name="Comma 5 2 9 2" xfId="3198"/>
    <cellStyle name="Comma 5 3" xfId="32"/>
    <cellStyle name="Comma 5 3 10" xfId="1779"/>
    <cellStyle name="Comma 5 3 10 2" xfId="3381"/>
    <cellStyle name="Comma 5 3 11" xfId="1959"/>
    <cellStyle name="Comma 5 3 2" xfId="33"/>
    <cellStyle name="Comma 5 3 2 10" xfId="1960"/>
    <cellStyle name="Comma 5 3 2 2" xfId="535"/>
    <cellStyle name="Comma 5 3 2 2 2" xfId="2137"/>
    <cellStyle name="Comma 5 3 2 3" xfId="712"/>
    <cellStyle name="Comma 5 3 2 3 2" xfId="2314"/>
    <cellStyle name="Comma 5 3 2 4" xfId="889"/>
    <cellStyle name="Comma 5 3 2 4 2" xfId="2491"/>
    <cellStyle name="Comma 5 3 2 5" xfId="1068"/>
    <cellStyle name="Comma 5 3 2 5 2" xfId="2670"/>
    <cellStyle name="Comma 5 3 2 6" xfId="1245"/>
    <cellStyle name="Comma 5 3 2 6 2" xfId="2847"/>
    <cellStyle name="Comma 5 3 2 7" xfId="1422"/>
    <cellStyle name="Comma 5 3 2 7 2" xfId="3024"/>
    <cellStyle name="Comma 5 3 2 8" xfId="1599"/>
    <cellStyle name="Comma 5 3 2 8 2" xfId="3201"/>
    <cellStyle name="Comma 5 3 2 9" xfId="1780"/>
    <cellStyle name="Comma 5 3 2 9 2" xfId="3382"/>
    <cellStyle name="Comma 5 3 3" xfId="534"/>
    <cellStyle name="Comma 5 3 3 2" xfId="2136"/>
    <cellStyle name="Comma 5 3 4" xfId="711"/>
    <cellStyle name="Comma 5 3 4 2" xfId="2313"/>
    <cellStyle name="Comma 5 3 5" xfId="888"/>
    <cellStyle name="Comma 5 3 5 2" xfId="2490"/>
    <cellStyle name="Comma 5 3 6" xfId="1067"/>
    <cellStyle name="Comma 5 3 6 2" xfId="2669"/>
    <cellStyle name="Comma 5 3 7" xfId="1244"/>
    <cellStyle name="Comma 5 3 7 2" xfId="2846"/>
    <cellStyle name="Comma 5 3 8" xfId="1421"/>
    <cellStyle name="Comma 5 3 8 2" xfId="3023"/>
    <cellStyle name="Comma 5 3 9" xfId="1598"/>
    <cellStyle name="Comma 5 3 9 2" xfId="3200"/>
    <cellStyle name="Comma 5 4" xfId="34"/>
    <cellStyle name="Comma 5 4 10" xfId="1781"/>
    <cellStyle name="Comma 5 4 10 2" xfId="3383"/>
    <cellStyle name="Comma 5 4 11" xfId="1961"/>
    <cellStyle name="Comma 5 4 2" xfId="35"/>
    <cellStyle name="Comma 5 4 2 10" xfId="1962"/>
    <cellStyle name="Comma 5 4 2 2" xfId="537"/>
    <cellStyle name="Comma 5 4 2 2 2" xfId="2139"/>
    <cellStyle name="Comma 5 4 2 3" xfId="714"/>
    <cellStyle name="Comma 5 4 2 3 2" xfId="2316"/>
    <cellStyle name="Comma 5 4 2 4" xfId="891"/>
    <cellStyle name="Comma 5 4 2 4 2" xfId="2493"/>
    <cellStyle name="Comma 5 4 2 5" xfId="1070"/>
    <cellStyle name="Comma 5 4 2 5 2" xfId="2672"/>
    <cellStyle name="Comma 5 4 2 6" xfId="1247"/>
    <cellStyle name="Comma 5 4 2 6 2" xfId="2849"/>
    <cellStyle name="Comma 5 4 2 7" xfId="1424"/>
    <cellStyle name="Comma 5 4 2 7 2" xfId="3026"/>
    <cellStyle name="Comma 5 4 2 8" xfId="1601"/>
    <cellStyle name="Comma 5 4 2 8 2" xfId="3203"/>
    <cellStyle name="Comma 5 4 2 9" xfId="1782"/>
    <cellStyle name="Comma 5 4 2 9 2" xfId="3384"/>
    <cellStyle name="Comma 5 4 3" xfId="536"/>
    <cellStyle name="Comma 5 4 3 2" xfId="2138"/>
    <cellStyle name="Comma 5 4 4" xfId="713"/>
    <cellStyle name="Comma 5 4 4 2" xfId="2315"/>
    <cellStyle name="Comma 5 4 5" xfId="890"/>
    <cellStyle name="Comma 5 4 5 2" xfId="2492"/>
    <cellStyle name="Comma 5 4 6" xfId="1069"/>
    <cellStyle name="Comma 5 4 6 2" xfId="2671"/>
    <cellStyle name="Comma 5 4 7" xfId="1246"/>
    <cellStyle name="Comma 5 4 7 2" xfId="2848"/>
    <cellStyle name="Comma 5 4 8" xfId="1423"/>
    <cellStyle name="Comma 5 4 8 2" xfId="3025"/>
    <cellStyle name="Comma 5 4 9" xfId="1600"/>
    <cellStyle name="Comma 5 4 9 2" xfId="3202"/>
    <cellStyle name="Comma 5 5" xfId="36"/>
    <cellStyle name="Comma 5 5 10" xfId="1963"/>
    <cellStyle name="Comma 5 5 2" xfId="538"/>
    <cellStyle name="Comma 5 5 2 2" xfId="2140"/>
    <cellStyle name="Comma 5 5 3" xfId="715"/>
    <cellStyle name="Comma 5 5 3 2" xfId="2317"/>
    <cellStyle name="Comma 5 5 4" xfId="892"/>
    <cellStyle name="Comma 5 5 4 2" xfId="2494"/>
    <cellStyle name="Comma 5 5 5" xfId="1071"/>
    <cellStyle name="Comma 5 5 5 2" xfId="2673"/>
    <cellStyle name="Comma 5 5 6" xfId="1248"/>
    <cellStyle name="Comma 5 5 6 2" xfId="2850"/>
    <cellStyle name="Comma 5 5 7" xfId="1425"/>
    <cellStyle name="Comma 5 5 7 2" xfId="3027"/>
    <cellStyle name="Comma 5 5 8" xfId="1602"/>
    <cellStyle name="Comma 5 5 8 2" xfId="3204"/>
    <cellStyle name="Comma 5 5 9" xfId="1783"/>
    <cellStyle name="Comma 5 5 9 2" xfId="3385"/>
    <cellStyle name="Comma 5 6" xfId="531"/>
    <cellStyle name="Comma 5 6 2" xfId="2133"/>
    <cellStyle name="Comma 5 7" xfId="708"/>
    <cellStyle name="Comma 5 7 2" xfId="2310"/>
    <cellStyle name="Comma 5 8" xfId="885"/>
    <cellStyle name="Comma 5 8 2" xfId="2487"/>
    <cellStyle name="Comma 5 9" xfId="1064"/>
    <cellStyle name="Comma 5 9 2" xfId="2666"/>
    <cellStyle name="Comma 6" xfId="37"/>
    <cellStyle name="Comma 6 10" xfId="1784"/>
    <cellStyle name="Comma 6 10 2" xfId="3386"/>
    <cellStyle name="Comma 6 11" xfId="1964"/>
    <cellStyle name="Comma 6 2" xfId="38"/>
    <cellStyle name="Comma 6 2 10" xfId="1965"/>
    <cellStyle name="Comma 6 2 2" xfId="540"/>
    <cellStyle name="Comma 6 2 2 2" xfId="2142"/>
    <cellStyle name="Comma 6 2 3" xfId="717"/>
    <cellStyle name="Comma 6 2 3 2" xfId="2319"/>
    <cellStyle name="Comma 6 2 4" xfId="894"/>
    <cellStyle name="Comma 6 2 4 2" xfId="2496"/>
    <cellStyle name="Comma 6 2 5" xfId="1073"/>
    <cellStyle name="Comma 6 2 5 2" xfId="2675"/>
    <cellStyle name="Comma 6 2 6" xfId="1250"/>
    <cellStyle name="Comma 6 2 6 2" xfId="2852"/>
    <cellStyle name="Comma 6 2 7" xfId="1427"/>
    <cellStyle name="Comma 6 2 7 2" xfId="3029"/>
    <cellStyle name="Comma 6 2 8" xfId="1604"/>
    <cellStyle name="Comma 6 2 8 2" xfId="3206"/>
    <cellStyle name="Comma 6 2 9" xfId="1785"/>
    <cellStyle name="Comma 6 2 9 2" xfId="3387"/>
    <cellStyle name="Comma 6 3" xfId="539"/>
    <cellStyle name="Comma 6 3 2" xfId="2141"/>
    <cellStyle name="Comma 6 4" xfId="716"/>
    <cellStyle name="Comma 6 4 2" xfId="2318"/>
    <cellStyle name="Comma 6 5" xfId="893"/>
    <cellStyle name="Comma 6 5 2" xfId="2495"/>
    <cellStyle name="Comma 6 6" xfId="1072"/>
    <cellStyle name="Comma 6 6 2" xfId="2674"/>
    <cellStyle name="Comma 6 7" xfId="1249"/>
    <cellStyle name="Comma 6 7 2" xfId="2851"/>
    <cellStyle name="Comma 6 8" xfId="1426"/>
    <cellStyle name="Comma 6 8 2" xfId="3028"/>
    <cellStyle name="Comma 6 9" xfId="1603"/>
    <cellStyle name="Comma 6 9 2" xfId="3205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0 2" xfId="3030"/>
    <cellStyle name="Normal 4 11" xfId="1605"/>
    <cellStyle name="Normal 4 11 2" xfId="3207"/>
    <cellStyle name="Normal 4 12" xfId="1786"/>
    <cellStyle name="Normal 4 12 2" xfId="3388"/>
    <cellStyle name="Normal 4 13" xfId="1966"/>
    <cellStyle name="Normal 4 2" xfId="47"/>
    <cellStyle name="Normal 4 2 10" xfId="1967"/>
    <cellStyle name="Normal 4 2 2" xfId="542"/>
    <cellStyle name="Normal 4 2 2 2" xfId="2144"/>
    <cellStyle name="Normal 4 2 3" xfId="719"/>
    <cellStyle name="Normal 4 2 3 2" xfId="2321"/>
    <cellStyle name="Normal 4 2 4" xfId="896"/>
    <cellStyle name="Normal 4 2 4 2" xfId="2498"/>
    <cellStyle name="Normal 4 2 5" xfId="1075"/>
    <cellStyle name="Normal 4 2 5 2" xfId="2677"/>
    <cellStyle name="Normal 4 2 6" xfId="1252"/>
    <cellStyle name="Normal 4 2 6 2" xfId="2854"/>
    <cellStyle name="Normal 4 2 7" xfId="1429"/>
    <cellStyle name="Normal 4 2 7 2" xfId="3031"/>
    <cellStyle name="Normal 4 2 8" xfId="1606"/>
    <cellStyle name="Normal 4 2 8 2" xfId="3208"/>
    <cellStyle name="Normal 4 2 9" xfId="1787"/>
    <cellStyle name="Normal 4 2 9 2" xfId="3389"/>
    <cellStyle name="Normal 4 3" xfId="48"/>
    <cellStyle name="Normal 4 3 10" xfId="1968"/>
    <cellStyle name="Normal 4 3 2" xfId="543"/>
    <cellStyle name="Normal 4 3 2 2" xfId="2145"/>
    <cellStyle name="Normal 4 3 3" xfId="720"/>
    <cellStyle name="Normal 4 3 3 2" xfId="2322"/>
    <cellStyle name="Normal 4 3 4" xfId="897"/>
    <cellStyle name="Normal 4 3 4 2" xfId="2499"/>
    <cellStyle name="Normal 4 3 5" xfId="1076"/>
    <cellStyle name="Normal 4 3 5 2" xfId="2678"/>
    <cellStyle name="Normal 4 3 6" xfId="1253"/>
    <cellStyle name="Normal 4 3 6 2" xfId="2855"/>
    <cellStyle name="Normal 4 3 7" xfId="1430"/>
    <cellStyle name="Normal 4 3 7 2" xfId="3032"/>
    <cellStyle name="Normal 4 3 8" xfId="1607"/>
    <cellStyle name="Normal 4 3 8 2" xfId="3209"/>
    <cellStyle name="Normal 4 3 9" xfId="1788"/>
    <cellStyle name="Normal 4 3 9 2" xfId="3390"/>
    <cellStyle name="Normal 4 4" xfId="49"/>
    <cellStyle name="Normal 4 4 10" xfId="1969"/>
    <cellStyle name="Normal 4 4 2" xfId="544"/>
    <cellStyle name="Normal 4 4 2 2" xfId="2146"/>
    <cellStyle name="Normal 4 4 3" xfId="721"/>
    <cellStyle name="Normal 4 4 3 2" xfId="2323"/>
    <cellStyle name="Normal 4 4 4" xfId="898"/>
    <cellStyle name="Normal 4 4 4 2" xfId="2500"/>
    <cellStyle name="Normal 4 4 5" xfId="1077"/>
    <cellStyle name="Normal 4 4 5 2" xfId="2679"/>
    <cellStyle name="Normal 4 4 6" xfId="1254"/>
    <cellStyle name="Normal 4 4 6 2" xfId="2856"/>
    <cellStyle name="Normal 4 4 7" xfId="1431"/>
    <cellStyle name="Normal 4 4 7 2" xfId="3033"/>
    <cellStyle name="Normal 4 4 8" xfId="1608"/>
    <cellStyle name="Normal 4 4 8 2" xfId="3210"/>
    <cellStyle name="Normal 4 4 9" xfId="1789"/>
    <cellStyle name="Normal 4 4 9 2" xfId="3391"/>
    <cellStyle name="Normal 4 5" xfId="541"/>
    <cellStyle name="Normal 4 5 2" xfId="2143"/>
    <cellStyle name="Normal 4 6" xfId="718"/>
    <cellStyle name="Normal 4 6 2" xfId="2320"/>
    <cellStyle name="Normal 4 7" xfId="895"/>
    <cellStyle name="Normal 4 7 2" xfId="2497"/>
    <cellStyle name="Normal 4 8" xfId="1074"/>
    <cellStyle name="Normal 4 8 2" xfId="2676"/>
    <cellStyle name="Normal 4 9" xfId="1251"/>
    <cellStyle name="Normal 4 9 2" xfId="2853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10" xfId="1970"/>
    <cellStyle name="Обычный 11 2" xfId="545"/>
    <cellStyle name="Обычный 11 2 2" xfId="2147"/>
    <cellStyle name="Обычный 11 3" xfId="722"/>
    <cellStyle name="Обычный 11 3 2" xfId="2324"/>
    <cellStyle name="Обычный 11 4" xfId="899"/>
    <cellStyle name="Обычный 11 4 2" xfId="2501"/>
    <cellStyle name="Обычный 11 5" xfId="1078"/>
    <cellStyle name="Обычный 11 5 2" xfId="2680"/>
    <cellStyle name="Обычный 11 6" xfId="1255"/>
    <cellStyle name="Обычный 11 6 2" xfId="2857"/>
    <cellStyle name="Обычный 11 7" xfId="1432"/>
    <cellStyle name="Обычный 11 7 2" xfId="3034"/>
    <cellStyle name="Обычный 11 8" xfId="1609"/>
    <cellStyle name="Обычный 11 8 2" xfId="3211"/>
    <cellStyle name="Обычный 11 9" xfId="1790"/>
    <cellStyle name="Обычный 11 9 2" xfId="3392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10" xfId="1971"/>
    <cellStyle name="Обычный 12 2" xfId="546"/>
    <cellStyle name="Обычный 12 2 2" xfId="2148"/>
    <cellStyle name="Обычный 12 3" xfId="723"/>
    <cellStyle name="Обычный 12 3 2" xfId="2325"/>
    <cellStyle name="Обычный 12 4" xfId="900"/>
    <cellStyle name="Обычный 12 4 2" xfId="2502"/>
    <cellStyle name="Обычный 12 5" xfId="1079"/>
    <cellStyle name="Обычный 12 5 2" xfId="2681"/>
    <cellStyle name="Обычный 12 6" xfId="1256"/>
    <cellStyle name="Обычный 12 6 2" xfId="2858"/>
    <cellStyle name="Обычный 12 7" xfId="1433"/>
    <cellStyle name="Обычный 12 7 2" xfId="3035"/>
    <cellStyle name="Обычный 12 8" xfId="1610"/>
    <cellStyle name="Обычный 12 8 2" xfId="3212"/>
    <cellStyle name="Обычный 12 9" xfId="1791"/>
    <cellStyle name="Обычный 12 9 2" xfId="3393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10" xfId="1972"/>
    <cellStyle name="Обычный 13 2" xfId="547"/>
    <cellStyle name="Обычный 13 2 2" xfId="2149"/>
    <cellStyle name="Обычный 13 3" xfId="724"/>
    <cellStyle name="Обычный 13 3 2" xfId="2326"/>
    <cellStyle name="Обычный 13 4" xfId="901"/>
    <cellStyle name="Обычный 13 4 2" xfId="2503"/>
    <cellStyle name="Обычный 13 5" xfId="1080"/>
    <cellStyle name="Обычный 13 5 2" xfId="2682"/>
    <cellStyle name="Обычный 13 6" xfId="1257"/>
    <cellStyle name="Обычный 13 6 2" xfId="2859"/>
    <cellStyle name="Обычный 13 7" xfId="1434"/>
    <cellStyle name="Обычный 13 7 2" xfId="3036"/>
    <cellStyle name="Обычный 13 8" xfId="1611"/>
    <cellStyle name="Обычный 13 8 2" xfId="3213"/>
    <cellStyle name="Обычный 13 9" xfId="1792"/>
    <cellStyle name="Обычный 13 9 2" xfId="3394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10 2" xfId="3395"/>
    <cellStyle name="Обычный 2 10 11" xfId="1973"/>
    <cellStyle name="Обычный 2 10 2" xfId="196"/>
    <cellStyle name="Обычный 2 10 2 10" xfId="1436"/>
    <cellStyle name="Обычный 2 10 2 10 2" xfId="3038"/>
    <cellStyle name="Обычный 2 10 2 11" xfId="1613"/>
    <cellStyle name="Обычный 2 10 2 11 2" xfId="3215"/>
    <cellStyle name="Обычный 2 10 2 12" xfId="1794"/>
    <cellStyle name="Обычный 2 10 2 12 2" xfId="3396"/>
    <cellStyle name="Обычный 2 10 2 13" xfId="1974"/>
    <cellStyle name="Обычный 2 10 2 2" xfId="197"/>
    <cellStyle name="Обычный 2 10 2 2 10" xfId="1975"/>
    <cellStyle name="Обычный 2 10 2 2 2" xfId="550"/>
    <cellStyle name="Обычный 2 10 2 2 2 2" xfId="2152"/>
    <cellStyle name="Обычный 2 10 2 2 3" xfId="727"/>
    <cellStyle name="Обычный 2 10 2 2 3 2" xfId="2329"/>
    <cellStyle name="Обычный 2 10 2 2 4" xfId="904"/>
    <cellStyle name="Обычный 2 10 2 2 4 2" xfId="2506"/>
    <cellStyle name="Обычный 2 10 2 2 5" xfId="1083"/>
    <cellStyle name="Обычный 2 10 2 2 5 2" xfId="2685"/>
    <cellStyle name="Обычный 2 10 2 2 6" xfId="1260"/>
    <cellStyle name="Обычный 2 10 2 2 6 2" xfId="2862"/>
    <cellStyle name="Обычный 2 10 2 2 7" xfId="1437"/>
    <cellStyle name="Обычный 2 10 2 2 7 2" xfId="3039"/>
    <cellStyle name="Обычный 2 10 2 2 8" xfId="1614"/>
    <cellStyle name="Обычный 2 10 2 2 8 2" xfId="3216"/>
    <cellStyle name="Обычный 2 10 2 2 9" xfId="1795"/>
    <cellStyle name="Обычный 2 10 2 2 9 2" xfId="3397"/>
    <cellStyle name="Обычный 2 10 2 3" xfId="198"/>
    <cellStyle name="Обычный 2 10 2 3 10" xfId="1796"/>
    <cellStyle name="Обычный 2 10 2 3 10 2" xfId="3398"/>
    <cellStyle name="Обычный 2 10 2 3 11" xfId="1976"/>
    <cellStyle name="Обычный 2 10 2 3 2" xfId="199"/>
    <cellStyle name="Обычный 2 10 2 3 2 10" xfId="1977"/>
    <cellStyle name="Обычный 2 10 2 3 2 2" xfId="552"/>
    <cellStyle name="Обычный 2 10 2 3 2 2 2" xfId="2154"/>
    <cellStyle name="Обычный 2 10 2 3 2 3" xfId="729"/>
    <cellStyle name="Обычный 2 10 2 3 2 3 2" xfId="2331"/>
    <cellStyle name="Обычный 2 10 2 3 2 4" xfId="906"/>
    <cellStyle name="Обычный 2 10 2 3 2 4 2" xfId="2508"/>
    <cellStyle name="Обычный 2 10 2 3 2 5" xfId="1085"/>
    <cellStyle name="Обычный 2 10 2 3 2 5 2" xfId="2687"/>
    <cellStyle name="Обычный 2 10 2 3 2 6" xfId="1262"/>
    <cellStyle name="Обычный 2 10 2 3 2 6 2" xfId="2864"/>
    <cellStyle name="Обычный 2 10 2 3 2 7" xfId="1439"/>
    <cellStyle name="Обычный 2 10 2 3 2 7 2" xfId="3041"/>
    <cellStyle name="Обычный 2 10 2 3 2 8" xfId="1616"/>
    <cellStyle name="Обычный 2 10 2 3 2 8 2" xfId="3218"/>
    <cellStyle name="Обычный 2 10 2 3 2 9" xfId="1797"/>
    <cellStyle name="Обычный 2 10 2 3 2 9 2" xfId="3399"/>
    <cellStyle name="Обычный 2 10 2 3 3" xfId="551"/>
    <cellStyle name="Обычный 2 10 2 3 3 2" xfId="2153"/>
    <cellStyle name="Обычный 2 10 2 3 4" xfId="728"/>
    <cellStyle name="Обычный 2 10 2 3 4 2" xfId="2330"/>
    <cellStyle name="Обычный 2 10 2 3 5" xfId="905"/>
    <cellStyle name="Обычный 2 10 2 3 5 2" xfId="2507"/>
    <cellStyle name="Обычный 2 10 2 3 6" xfId="1084"/>
    <cellStyle name="Обычный 2 10 2 3 6 2" xfId="2686"/>
    <cellStyle name="Обычный 2 10 2 3 7" xfId="1261"/>
    <cellStyle name="Обычный 2 10 2 3 7 2" xfId="2863"/>
    <cellStyle name="Обычный 2 10 2 3 8" xfId="1438"/>
    <cellStyle name="Обычный 2 10 2 3 8 2" xfId="3040"/>
    <cellStyle name="Обычный 2 10 2 3 9" xfId="1615"/>
    <cellStyle name="Обычный 2 10 2 3 9 2" xfId="3217"/>
    <cellStyle name="Обычный 2 10 2 4" xfId="200"/>
    <cellStyle name="Обычный 2 10 2 4 10" xfId="1978"/>
    <cellStyle name="Обычный 2 10 2 4 2" xfId="553"/>
    <cellStyle name="Обычный 2 10 2 4 2 2" xfId="2155"/>
    <cellStyle name="Обычный 2 10 2 4 3" xfId="730"/>
    <cellStyle name="Обычный 2 10 2 4 3 2" xfId="2332"/>
    <cellStyle name="Обычный 2 10 2 4 4" xfId="907"/>
    <cellStyle name="Обычный 2 10 2 4 4 2" xfId="2509"/>
    <cellStyle name="Обычный 2 10 2 4 5" xfId="1086"/>
    <cellStyle name="Обычный 2 10 2 4 5 2" xfId="2688"/>
    <cellStyle name="Обычный 2 10 2 4 6" xfId="1263"/>
    <cellStyle name="Обычный 2 10 2 4 6 2" xfId="2865"/>
    <cellStyle name="Обычный 2 10 2 4 7" xfId="1440"/>
    <cellStyle name="Обычный 2 10 2 4 7 2" xfId="3042"/>
    <cellStyle name="Обычный 2 10 2 4 8" xfId="1617"/>
    <cellStyle name="Обычный 2 10 2 4 8 2" xfId="3219"/>
    <cellStyle name="Обычный 2 10 2 4 9" xfId="1798"/>
    <cellStyle name="Обычный 2 10 2 4 9 2" xfId="3400"/>
    <cellStyle name="Обычный 2 10 2 5" xfId="549"/>
    <cellStyle name="Обычный 2 10 2 5 2" xfId="2151"/>
    <cellStyle name="Обычный 2 10 2 6" xfId="726"/>
    <cellStyle name="Обычный 2 10 2 6 2" xfId="2328"/>
    <cellStyle name="Обычный 2 10 2 7" xfId="903"/>
    <cellStyle name="Обычный 2 10 2 7 2" xfId="2505"/>
    <cellStyle name="Обычный 2 10 2 8" xfId="1082"/>
    <cellStyle name="Обычный 2 10 2 8 2" xfId="2684"/>
    <cellStyle name="Обычный 2 10 2 9" xfId="1259"/>
    <cellStyle name="Обычный 2 10 2 9 2" xfId="2861"/>
    <cellStyle name="Обычный 2 10 3" xfId="548"/>
    <cellStyle name="Обычный 2 10 3 2" xfId="2150"/>
    <cellStyle name="Обычный 2 10 4" xfId="725"/>
    <cellStyle name="Обычный 2 10 4 2" xfId="2327"/>
    <cellStyle name="Обычный 2 10 5" xfId="902"/>
    <cellStyle name="Обычный 2 10 5 2" xfId="2504"/>
    <cellStyle name="Обычный 2 10 6" xfId="1081"/>
    <cellStyle name="Обычный 2 10 6 2" xfId="2683"/>
    <cellStyle name="Обычный 2 10 7" xfId="1258"/>
    <cellStyle name="Обычный 2 10 7 2" xfId="2860"/>
    <cellStyle name="Обычный 2 10 8" xfId="1435"/>
    <cellStyle name="Обычный 2 10 8 2" xfId="3037"/>
    <cellStyle name="Обычный 2 10 9" xfId="1612"/>
    <cellStyle name="Обычный 2 10 9 2" xfId="3214"/>
    <cellStyle name="Обычный 2 11" xfId="201"/>
    <cellStyle name="Обычный 2 11 10" xfId="1799"/>
    <cellStyle name="Обычный 2 11 10 2" xfId="3401"/>
    <cellStyle name="Обычный 2 11 11" xfId="1979"/>
    <cellStyle name="Обычный 2 11 2" xfId="202"/>
    <cellStyle name="Обычный 2 11 2 10" xfId="1980"/>
    <cellStyle name="Обычный 2 11 2 2" xfId="555"/>
    <cellStyle name="Обычный 2 11 2 2 2" xfId="2157"/>
    <cellStyle name="Обычный 2 11 2 3" xfId="732"/>
    <cellStyle name="Обычный 2 11 2 3 2" xfId="2334"/>
    <cellStyle name="Обычный 2 11 2 4" xfId="909"/>
    <cellStyle name="Обычный 2 11 2 4 2" xfId="2511"/>
    <cellStyle name="Обычный 2 11 2 5" xfId="1088"/>
    <cellStyle name="Обычный 2 11 2 5 2" xfId="2690"/>
    <cellStyle name="Обычный 2 11 2 6" xfId="1265"/>
    <cellStyle name="Обычный 2 11 2 6 2" xfId="2867"/>
    <cellStyle name="Обычный 2 11 2 7" xfId="1442"/>
    <cellStyle name="Обычный 2 11 2 7 2" xfId="3044"/>
    <cellStyle name="Обычный 2 11 2 8" xfId="1619"/>
    <cellStyle name="Обычный 2 11 2 8 2" xfId="3221"/>
    <cellStyle name="Обычный 2 11 2 9" xfId="1800"/>
    <cellStyle name="Обычный 2 11 2 9 2" xfId="3402"/>
    <cellStyle name="Обычный 2 11 3" xfId="554"/>
    <cellStyle name="Обычный 2 11 3 2" xfId="2156"/>
    <cellStyle name="Обычный 2 11 4" xfId="731"/>
    <cellStyle name="Обычный 2 11 4 2" xfId="2333"/>
    <cellStyle name="Обычный 2 11 5" xfId="908"/>
    <cellStyle name="Обычный 2 11 5 2" xfId="2510"/>
    <cellStyle name="Обычный 2 11 6" xfId="1087"/>
    <cellStyle name="Обычный 2 11 6 2" xfId="2689"/>
    <cellStyle name="Обычный 2 11 7" xfId="1264"/>
    <cellStyle name="Обычный 2 11 7 2" xfId="2866"/>
    <cellStyle name="Обычный 2 11 8" xfId="1441"/>
    <cellStyle name="Обычный 2 11 8 2" xfId="3043"/>
    <cellStyle name="Обычный 2 11 9" xfId="1618"/>
    <cellStyle name="Обычный 2 11 9 2" xfId="3220"/>
    <cellStyle name="Обычный 2 12" xfId="203"/>
    <cellStyle name="Обычный 2 13" xfId="204"/>
    <cellStyle name="Обычный 2 13 10" xfId="1981"/>
    <cellStyle name="Обычный 2 13 2" xfId="556"/>
    <cellStyle name="Обычный 2 13 2 2" xfId="2158"/>
    <cellStyle name="Обычный 2 13 3" xfId="733"/>
    <cellStyle name="Обычный 2 13 3 2" xfId="2335"/>
    <cellStyle name="Обычный 2 13 4" xfId="910"/>
    <cellStyle name="Обычный 2 13 4 2" xfId="2512"/>
    <cellStyle name="Обычный 2 13 5" xfId="1089"/>
    <cellStyle name="Обычный 2 13 5 2" xfId="2691"/>
    <cellStyle name="Обычный 2 13 6" xfId="1266"/>
    <cellStyle name="Обычный 2 13 6 2" xfId="2868"/>
    <cellStyle name="Обычный 2 13 7" xfId="1443"/>
    <cellStyle name="Обычный 2 13 7 2" xfId="3045"/>
    <cellStyle name="Обычный 2 13 8" xfId="1620"/>
    <cellStyle name="Обычный 2 13 8 2" xfId="3222"/>
    <cellStyle name="Обычный 2 13 9" xfId="1801"/>
    <cellStyle name="Обычный 2 13 9 2" xfId="3403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10" xfId="1982"/>
    <cellStyle name="Обычный 2 2 5 2" xfId="557"/>
    <cellStyle name="Обычный 2 2 5 2 2" xfId="2159"/>
    <cellStyle name="Обычный 2 2 5 3" xfId="734"/>
    <cellStyle name="Обычный 2 2 5 3 2" xfId="2336"/>
    <cellStyle name="Обычный 2 2 5 4" xfId="911"/>
    <cellStyle name="Обычный 2 2 5 4 2" xfId="2513"/>
    <cellStyle name="Обычный 2 2 5 5" xfId="1090"/>
    <cellStyle name="Обычный 2 2 5 5 2" xfId="2692"/>
    <cellStyle name="Обычный 2 2 5 6" xfId="1267"/>
    <cellStyle name="Обычный 2 2 5 6 2" xfId="2869"/>
    <cellStyle name="Обычный 2 2 5 7" xfId="1444"/>
    <cellStyle name="Обычный 2 2 5 7 2" xfId="3046"/>
    <cellStyle name="Обычный 2 2 5 8" xfId="1621"/>
    <cellStyle name="Обычный 2 2 5 8 2" xfId="3223"/>
    <cellStyle name="Обычный 2 2 5 9" xfId="1802"/>
    <cellStyle name="Обычный 2 2 5 9 2" xfId="3404"/>
    <cellStyle name="Обычный 2 3" xfId="212"/>
    <cellStyle name="Обычный 2 3 2" xfId="213"/>
    <cellStyle name="Обычный 2 3 2 10" xfId="1803"/>
    <cellStyle name="Обычный 2 3 2 10 2" xfId="3405"/>
    <cellStyle name="Обычный 2 3 2 11" xfId="1983"/>
    <cellStyle name="Обычный 2 3 2 2" xfId="214"/>
    <cellStyle name="Обычный 2 3 2 2 10" xfId="1984"/>
    <cellStyle name="Обычный 2 3 2 2 2" xfId="559"/>
    <cellStyle name="Обычный 2 3 2 2 2 2" xfId="2161"/>
    <cellStyle name="Обычный 2 3 2 2 3" xfId="736"/>
    <cellStyle name="Обычный 2 3 2 2 3 2" xfId="2338"/>
    <cellStyle name="Обычный 2 3 2 2 4" xfId="913"/>
    <cellStyle name="Обычный 2 3 2 2 4 2" xfId="2515"/>
    <cellStyle name="Обычный 2 3 2 2 5" xfId="1092"/>
    <cellStyle name="Обычный 2 3 2 2 5 2" xfId="2694"/>
    <cellStyle name="Обычный 2 3 2 2 6" xfId="1269"/>
    <cellStyle name="Обычный 2 3 2 2 6 2" xfId="2871"/>
    <cellStyle name="Обычный 2 3 2 2 7" xfId="1446"/>
    <cellStyle name="Обычный 2 3 2 2 7 2" xfId="3048"/>
    <cellStyle name="Обычный 2 3 2 2 8" xfId="1623"/>
    <cellStyle name="Обычный 2 3 2 2 8 2" xfId="3225"/>
    <cellStyle name="Обычный 2 3 2 2 9" xfId="1804"/>
    <cellStyle name="Обычный 2 3 2 2 9 2" xfId="3406"/>
    <cellStyle name="Обычный 2 3 2 3" xfId="558"/>
    <cellStyle name="Обычный 2 3 2 3 2" xfId="2160"/>
    <cellStyle name="Обычный 2 3 2 4" xfId="735"/>
    <cellStyle name="Обычный 2 3 2 4 2" xfId="2337"/>
    <cellStyle name="Обычный 2 3 2 5" xfId="912"/>
    <cellStyle name="Обычный 2 3 2 5 2" xfId="2514"/>
    <cellStyle name="Обычный 2 3 2 6" xfId="1091"/>
    <cellStyle name="Обычный 2 3 2 6 2" xfId="2693"/>
    <cellStyle name="Обычный 2 3 2 7" xfId="1268"/>
    <cellStyle name="Обычный 2 3 2 7 2" xfId="2870"/>
    <cellStyle name="Обычный 2 3 2 8" xfId="1445"/>
    <cellStyle name="Обычный 2 3 2 8 2" xfId="3047"/>
    <cellStyle name="Обычный 2 3 2 9" xfId="1622"/>
    <cellStyle name="Обычный 2 3 2 9 2" xfId="3224"/>
    <cellStyle name="Обычный 2 3 3" xfId="215"/>
    <cellStyle name="Обычный 2 3 3 10" xfId="1985"/>
    <cellStyle name="Обычный 2 3 3 2" xfId="560"/>
    <cellStyle name="Обычный 2 3 3 2 2" xfId="2162"/>
    <cellStyle name="Обычный 2 3 3 3" xfId="737"/>
    <cellStyle name="Обычный 2 3 3 3 2" xfId="2339"/>
    <cellStyle name="Обычный 2 3 3 4" xfId="914"/>
    <cellStyle name="Обычный 2 3 3 4 2" xfId="2516"/>
    <cellStyle name="Обычный 2 3 3 5" xfId="1093"/>
    <cellStyle name="Обычный 2 3 3 5 2" xfId="2695"/>
    <cellStyle name="Обычный 2 3 3 6" xfId="1270"/>
    <cellStyle name="Обычный 2 3 3 6 2" xfId="2872"/>
    <cellStyle name="Обычный 2 3 3 7" xfId="1447"/>
    <cellStyle name="Обычный 2 3 3 7 2" xfId="3049"/>
    <cellStyle name="Обычный 2 3 3 8" xfId="1624"/>
    <cellStyle name="Обычный 2 3 3 8 2" xfId="3226"/>
    <cellStyle name="Обычный 2 3 3 9" xfId="1805"/>
    <cellStyle name="Обычный 2 3 3 9 2" xfId="3407"/>
    <cellStyle name="Обычный 2 3 4" xfId="216"/>
    <cellStyle name="Обычный 2 3 5" xfId="217"/>
    <cellStyle name="Обычный 2 3 6" xfId="218"/>
    <cellStyle name="Обычный 2 3 6 10" xfId="1986"/>
    <cellStyle name="Обычный 2 3 6 2" xfId="561"/>
    <cellStyle name="Обычный 2 3 6 2 2" xfId="2163"/>
    <cellStyle name="Обычный 2 3 6 3" xfId="738"/>
    <cellStyle name="Обычный 2 3 6 3 2" xfId="2340"/>
    <cellStyle name="Обычный 2 3 6 4" xfId="915"/>
    <cellStyle name="Обычный 2 3 6 4 2" xfId="2517"/>
    <cellStyle name="Обычный 2 3 6 5" xfId="1094"/>
    <cellStyle name="Обычный 2 3 6 5 2" xfId="2696"/>
    <cellStyle name="Обычный 2 3 6 6" xfId="1271"/>
    <cellStyle name="Обычный 2 3 6 6 2" xfId="2873"/>
    <cellStyle name="Обычный 2 3 6 7" xfId="1448"/>
    <cellStyle name="Обычный 2 3 6 7 2" xfId="3050"/>
    <cellStyle name="Обычный 2 3 6 8" xfId="1625"/>
    <cellStyle name="Обычный 2 3 6 8 2" xfId="3227"/>
    <cellStyle name="Обычный 2 3 6 9" xfId="1806"/>
    <cellStyle name="Обычный 2 3 6 9 2" xfId="3408"/>
    <cellStyle name="Обычный 2 4" xfId="219"/>
    <cellStyle name="Обычный 2 4 10" xfId="1449"/>
    <cellStyle name="Обычный 2 4 10 2" xfId="3051"/>
    <cellStyle name="Обычный 2 4 11" xfId="1626"/>
    <cellStyle name="Обычный 2 4 11 2" xfId="3228"/>
    <cellStyle name="Обычный 2 4 12" xfId="1807"/>
    <cellStyle name="Обычный 2 4 12 2" xfId="3409"/>
    <cellStyle name="Обычный 2 4 13" xfId="1987"/>
    <cellStyle name="Обычный 2 4 2" xfId="220"/>
    <cellStyle name="Обычный 2 4 2 10" xfId="1808"/>
    <cellStyle name="Обычный 2 4 2 10 2" xfId="3410"/>
    <cellStyle name="Обычный 2 4 2 11" xfId="1988"/>
    <cellStyle name="Обычный 2 4 2 2" xfId="221"/>
    <cellStyle name="Обычный 2 4 2 2 10" xfId="1989"/>
    <cellStyle name="Обычный 2 4 2 2 2" xfId="564"/>
    <cellStyle name="Обычный 2 4 2 2 2 2" xfId="2166"/>
    <cellStyle name="Обычный 2 4 2 2 3" xfId="741"/>
    <cellStyle name="Обычный 2 4 2 2 3 2" xfId="2343"/>
    <cellStyle name="Обычный 2 4 2 2 4" xfId="918"/>
    <cellStyle name="Обычный 2 4 2 2 4 2" xfId="2520"/>
    <cellStyle name="Обычный 2 4 2 2 5" xfId="1097"/>
    <cellStyle name="Обычный 2 4 2 2 5 2" xfId="2699"/>
    <cellStyle name="Обычный 2 4 2 2 6" xfId="1274"/>
    <cellStyle name="Обычный 2 4 2 2 6 2" xfId="2876"/>
    <cellStyle name="Обычный 2 4 2 2 7" xfId="1451"/>
    <cellStyle name="Обычный 2 4 2 2 7 2" xfId="3053"/>
    <cellStyle name="Обычный 2 4 2 2 8" xfId="1628"/>
    <cellStyle name="Обычный 2 4 2 2 8 2" xfId="3230"/>
    <cellStyle name="Обычный 2 4 2 2 9" xfId="1809"/>
    <cellStyle name="Обычный 2 4 2 2 9 2" xfId="3411"/>
    <cellStyle name="Обычный 2 4 2 3" xfId="563"/>
    <cellStyle name="Обычный 2 4 2 3 2" xfId="2165"/>
    <cellStyle name="Обычный 2 4 2 4" xfId="740"/>
    <cellStyle name="Обычный 2 4 2 4 2" xfId="2342"/>
    <cellStyle name="Обычный 2 4 2 5" xfId="917"/>
    <cellStyle name="Обычный 2 4 2 5 2" xfId="2519"/>
    <cellStyle name="Обычный 2 4 2 6" xfId="1096"/>
    <cellStyle name="Обычный 2 4 2 6 2" xfId="2698"/>
    <cellStyle name="Обычный 2 4 2 7" xfId="1273"/>
    <cellStyle name="Обычный 2 4 2 7 2" xfId="2875"/>
    <cellStyle name="Обычный 2 4 2 8" xfId="1450"/>
    <cellStyle name="Обычный 2 4 2 8 2" xfId="3052"/>
    <cellStyle name="Обычный 2 4 2 9" xfId="1627"/>
    <cellStyle name="Обычный 2 4 2 9 2" xfId="3229"/>
    <cellStyle name="Обычный 2 4 3" xfId="222"/>
    <cellStyle name="Обычный 2 4 3 10" xfId="1990"/>
    <cellStyle name="Обычный 2 4 3 2" xfId="565"/>
    <cellStyle name="Обычный 2 4 3 2 2" xfId="2167"/>
    <cellStyle name="Обычный 2 4 3 3" xfId="742"/>
    <cellStyle name="Обычный 2 4 3 3 2" xfId="2344"/>
    <cellStyle name="Обычный 2 4 3 4" xfId="919"/>
    <cellStyle name="Обычный 2 4 3 4 2" xfId="2521"/>
    <cellStyle name="Обычный 2 4 3 5" xfId="1098"/>
    <cellStyle name="Обычный 2 4 3 5 2" xfId="2700"/>
    <cellStyle name="Обычный 2 4 3 6" xfId="1275"/>
    <cellStyle name="Обычный 2 4 3 6 2" xfId="2877"/>
    <cellStyle name="Обычный 2 4 3 7" xfId="1452"/>
    <cellStyle name="Обычный 2 4 3 7 2" xfId="3054"/>
    <cellStyle name="Обычный 2 4 3 8" xfId="1629"/>
    <cellStyle name="Обычный 2 4 3 8 2" xfId="3231"/>
    <cellStyle name="Обычный 2 4 3 9" xfId="1810"/>
    <cellStyle name="Обычный 2 4 3 9 2" xfId="3412"/>
    <cellStyle name="Обычный 2 4 4" xfId="223"/>
    <cellStyle name="Обычный 2 4 5" xfId="562"/>
    <cellStyle name="Обычный 2 4 5 2" xfId="2164"/>
    <cellStyle name="Обычный 2 4 6" xfId="739"/>
    <cellStyle name="Обычный 2 4 6 2" xfId="2341"/>
    <cellStyle name="Обычный 2 4 7" xfId="916"/>
    <cellStyle name="Обычный 2 4 7 2" xfId="2518"/>
    <cellStyle name="Обычный 2 4 8" xfId="1095"/>
    <cellStyle name="Обычный 2 4 8 2" xfId="2697"/>
    <cellStyle name="Обычный 2 4 9" xfId="1272"/>
    <cellStyle name="Обычный 2 4 9 2" xfId="2874"/>
    <cellStyle name="Обычный 2 5" xfId="224"/>
    <cellStyle name="Обычный 2 5 10" xfId="1630"/>
    <cellStyle name="Обычный 2 5 10 2" xfId="3232"/>
    <cellStyle name="Обычный 2 5 11" xfId="1811"/>
    <cellStyle name="Обычный 2 5 11 2" xfId="3413"/>
    <cellStyle name="Обычный 2 5 12" xfId="1991"/>
    <cellStyle name="Обычный 2 5 2" xfId="225"/>
    <cellStyle name="Обычный 2 5 2 10" xfId="1812"/>
    <cellStyle name="Обычный 2 5 2 10 2" xfId="3414"/>
    <cellStyle name="Обычный 2 5 2 11" xfId="1992"/>
    <cellStyle name="Обычный 2 5 2 2" xfId="226"/>
    <cellStyle name="Обычный 2 5 2 2 10" xfId="1993"/>
    <cellStyle name="Обычный 2 5 2 2 2" xfId="568"/>
    <cellStyle name="Обычный 2 5 2 2 2 2" xfId="2170"/>
    <cellStyle name="Обычный 2 5 2 2 3" xfId="745"/>
    <cellStyle name="Обычный 2 5 2 2 3 2" xfId="2347"/>
    <cellStyle name="Обычный 2 5 2 2 4" xfId="922"/>
    <cellStyle name="Обычный 2 5 2 2 4 2" xfId="2524"/>
    <cellStyle name="Обычный 2 5 2 2 5" xfId="1101"/>
    <cellStyle name="Обычный 2 5 2 2 5 2" xfId="2703"/>
    <cellStyle name="Обычный 2 5 2 2 6" xfId="1278"/>
    <cellStyle name="Обычный 2 5 2 2 6 2" xfId="2880"/>
    <cellStyle name="Обычный 2 5 2 2 7" xfId="1455"/>
    <cellStyle name="Обычный 2 5 2 2 7 2" xfId="3057"/>
    <cellStyle name="Обычный 2 5 2 2 8" xfId="1632"/>
    <cellStyle name="Обычный 2 5 2 2 8 2" xfId="3234"/>
    <cellStyle name="Обычный 2 5 2 2 9" xfId="1813"/>
    <cellStyle name="Обычный 2 5 2 2 9 2" xfId="3415"/>
    <cellStyle name="Обычный 2 5 2 3" xfId="567"/>
    <cellStyle name="Обычный 2 5 2 3 2" xfId="2169"/>
    <cellStyle name="Обычный 2 5 2 4" xfId="744"/>
    <cellStyle name="Обычный 2 5 2 4 2" xfId="2346"/>
    <cellStyle name="Обычный 2 5 2 5" xfId="921"/>
    <cellStyle name="Обычный 2 5 2 5 2" xfId="2523"/>
    <cellStyle name="Обычный 2 5 2 6" xfId="1100"/>
    <cellStyle name="Обычный 2 5 2 6 2" xfId="2702"/>
    <cellStyle name="Обычный 2 5 2 7" xfId="1277"/>
    <cellStyle name="Обычный 2 5 2 7 2" xfId="2879"/>
    <cellStyle name="Обычный 2 5 2 8" xfId="1454"/>
    <cellStyle name="Обычный 2 5 2 8 2" xfId="3056"/>
    <cellStyle name="Обычный 2 5 2 9" xfId="1631"/>
    <cellStyle name="Обычный 2 5 2 9 2" xfId="3233"/>
    <cellStyle name="Обычный 2 5 3" xfId="227"/>
    <cellStyle name="Обычный 2 5 3 10" xfId="1994"/>
    <cellStyle name="Обычный 2 5 3 2" xfId="569"/>
    <cellStyle name="Обычный 2 5 3 2 2" xfId="2171"/>
    <cellStyle name="Обычный 2 5 3 3" xfId="746"/>
    <cellStyle name="Обычный 2 5 3 3 2" xfId="2348"/>
    <cellStyle name="Обычный 2 5 3 4" xfId="923"/>
    <cellStyle name="Обычный 2 5 3 4 2" xfId="2525"/>
    <cellStyle name="Обычный 2 5 3 5" xfId="1102"/>
    <cellStyle name="Обычный 2 5 3 5 2" xfId="2704"/>
    <cellStyle name="Обычный 2 5 3 6" xfId="1279"/>
    <cellStyle name="Обычный 2 5 3 6 2" xfId="2881"/>
    <cellStyle name="Обычный 2 5 3 7" xfId="1456"/>
    <cellStyle name="Обычный 2 5 3 7 2" xfId="3058"/>
    <cellStyle name="Обычный 2 5 3 8" xfId="1633"/>
    <cellStyle name="Обычный 2 5 3 8 2" xfId="3235"/>
    <cellStyle name="Обычный 2 5 3 9" xfId="1814"/>
    <cellStyle name="Обычный 2 5 3 9 2" xfId="3416"/>
    <cellStyle name="Обычный 2 5 4" xfId="566"/>
    <cellStyle name="Обычный 2 5 4 2" xfId="2168"/>
    <cellStyle name="Обычный 2 5 5" xfId="743"/>
    <cellStyle name="Обычный 2 5 5 2" xfId="2345"/>
    <cellStyle name="Обычный 2 5 6" xfId="920"/>
    <cellStyle name="Обычный 2 5 6 2" xfId="2522"/>
    <cellStyle name="Обычный 2 5 7" xfId="1099"/>
    <cellStyle name="Обычный 2 5 7 2" xfId="2701"/>
    <cellStyle name="Обычный 2 5 8" xfId="1276"/>
    <cellStyle name="Обычный 2 5 8 2" xfId="2878"/>
    <cellStyle name="Обычный 2 5 9" xfId="1453"/>
    <cellStyle name="Обычный 2 5 9 2" xfId="3055"/>
    <cellStyle name="Обычный 2 6" xfId="228"/>
    <cellStyle name="Обычный 2 6 10" xfId="1457"/>
    <cellStyle name="Обычный 2 6 10 2" xfId="3059"/>
    <cellStyle name="Обычный 2 6 11" xfId="1634"/>
    <cellStyle name="Обычный 2 6 11 2" xfId="3236"/>
    <cellStyle name="Обычный 2 6 12" xfId="1815"/>
    <cellStyle name="Обычный 2 6 12 2" xfId="3417"/>
    <cellStyle name="Обычный 2 6 13" xfId="1995"/>
    <cellStyle name="Обычный 2 6 2" xfId="229"/>
    <cellStyle name="Обычный 2 6 2 10" xfId="1816"/>
    <cellStyle name="Обычный 2 6 2 10 2" xfId="3418"/>
    <cellStyle name="Обычный 2 6 2 11" xfId="1996"/>
    <cellStyle name="Обычный 2 6 2 2" xfId="230"/>
    <cellStyle name="Обычный 2 6 2 2 10" xfId="1997"/>
    <cellStyle name="Обычный 2 6 2 2 2" xfId="572"/>
    <cellStyle name="Обычный 2 6 2 2 2 2" xfId="2174"/>
    <cellStyle name="Обычный 2 6 2 2 3" xfId="749"/>
    <cellStyle name="Обычный 2 6 2 2 3 2" xfId="2351"/>
    <cellStyle name="Обычный 2 6 2 2 4" xfId="926"/>
    <cellStyle name="Обычный 2 6 2 2 4 2" xfId="2528"/>
    <cellStyle name="Обычный 2 6 2 2 5" xfId="1105"/>
    <cellStyle name="Обычный 2 6 2 2 5 2" xfId="2707"/>
    <cellStyle name="Обычный 2 6 2 2 6" xfId="1282"/>
    <cellStyle name="Обычный 2 6 2 2 6 2" xfId="2884"/>
    <cellStyle name="Обычный 2 6 2 2 7" xfId="1459"/>
    <cellStyle name="Обычный 2 6 2 2 7 2" xfId="3061"/>
    <cellStyle name="Обычный 2 6 2 2 8" xfId="1636"/>
    <cellStyle name="Обычный 2 6 2 2 8 2" xfId="3238"/>
    <cellStyle name="Обычный 2 6 2 2 9" xfId="1817"/>
    <cellStyle name="Обычный 2 6 2 2 9 2" xfId="3419"/>
    <cellStyle name="Обычный 2 6 2 3" xfId="571"/>
    <cellStyle name="Обычный 2 6 2 3 2" xfId="2173"/>
    <cellStyle name="Обычный 2 6 2 4" xfId="748"/>
    <cellStyle name="Обычный 2 6 2 4 2" xfId="2350"/>
    <cellStyle name="Обычный 2 6 2 5" xfId="925"/>
    <cellStyle name="Обычный 2 6 2 5 2" xfId="2527"/>
    <cellStyle name="Обычный 2 6 2 6" xfId="1104"/>
    <cellStyle name="Обычный 2 6 2 6 2" xfId="2706"/>
    <cellStyle name="Обычный 2 6 2 7" xfId="1281"/>
    <cellStyle name="Обычный 2 6 2 7 2" xfId="2883"/>
    <cellStyle name="Обычный 2 6 2 8" xfId="1458"/>
    <cellStyle name="Обычный 2 6 2 8 2" xfId="3060"/>
    <cellStyle name="Обычный 2 6 2 9" xfId="1635"/>
    <cellStyle name="Обычный 2 6 2 9 2" xfId="3237"/>
    <cellStyle name="Обычный 2 6 3" xfId="231"/>
    <cellStyle name="Обычный 2 6 3 10" xfId="1998"/>
    <cellStyle name="Обычный 2 6 3 2" xfId="573"/>
    <cellStyle name="Обычный 2 6 3 2 2" xfId="2175"/>
    <cellStyle name="Обычный 2 6 3 3" xfId="750"/>
    <cellStyle name="Обычный 2 6 3 3 2" xfId="2352"/>
    <cellStyle name="Обычный 2 6 3 4" xfId="927"/>
    <cellStyle name="Обычный 2 6 3 4 2" xfId="2529"/>
    <cellStyle name="Обычный 2 6 3 5" xfId="1106"/>
    <cellStyle name="Обычный 2 6 3 5 2" xfId="2708"/>
    <cellStyle name="Обычный 2 6 3 6" xfId="1283"/>
    <cellStyle name="Обычный 2 6 3 6 2" xfId="2885"/>
    <cellStyle name="Обычный 2 6 3 7" xfId="1460"/>
    <cellStyle name="Обычный 2 6 3 7 2" xfId="3062"/>
    <cellStyle name="Обычный 2 6 3 8" xfId="1637"/>
    <cellStyle name="Обычный 2 6 3 8 2" xfId="3239"/>
    <cellStyle name="Обычный 2 6 3 9" xfId="1818"/>
    <cellStyle name="Обычный 2 6 3 9 2" xfId="3420"/>
    <cellStyle name="Обычный 2 6 4" xfId="232"/>
    <cellStyle name="Обычный 2 6 5" xfId="570"/>
    <cellStyle name="Обычный 2 6 5 2" xfId="2172"/>
    <cellStyle name="Обычный 2 6 6" xfId="747"/>
    <cellStyle name="Обычный 2 6 6 2" xfId="2349"/>
    <cellStyle name="Обычный 2 6 7" xfId="924"/>
    <cellStyle name="Обычный 2 6 7 2" xfId="2526"/>
    <cellStyle name="Обычный 2 6 8" xfId="1103"/>
    <cellStyle name="Обычный 2 6 8 2" xfId="2705"/>
    <cellStyle name="Обычный 2 6 9" xfId="1280"/>
    <cellStyle name="Обычный 2 6 9 2" xfId="2882"/>
    <cellStyle name="Обычный 2 7" xfId="233"/>
    <cellStyle name="Обычный 2 7 10" xfId="1638"/>
    <cellStyle name="Обычный 2 7 10 2" xfId="3240"/>
    <cellStyle name="Обычный 2 7 11" xfId="1819"/>
    <cellStyle name="Обычный 2 7 11 2" xfId="3421"/>
    <cellStyle name="Обычный 2 7 12" xfId="1999"/>
    <cellStyle name="Обычный 2 7 2" xfId="234"/>
    <cellStyle name="Обычный 2 7 2 10" xfId="1820"/>
    <cellStyle name="Обычный 2 7 2 10 2" xfId="3422"/>
    <cellStyle name="Обычный 2 7 2 11" xfId="2000"/>
    <cellStyle name="Обычный 2 7 2 2" xfId="235"/>
    <cellStyle name="Обычный 2 7 2 2 10" xfId="2001"/>
    <cellStyle name="Обычный 2 7 2 2 2" xfId="576"/>
    <cellStyle name="Обычный 2 7 2 2 2 2" xfId="2178"/>
    <cellStyle name="Обычный 2 7 2 2 3" xfId="753"/>
    <cellStyle name="Обычный 2 7 2 2 3 2" xfId="2355"/>
    <cellStyle name="Обычный 2 7 2 2 4" xfId="930"/>
    <cellStyle name="Обычный 2 7 2 2 4 2" xfId="2532"/>
    <cellStyle name="Обычный 2 7 2 2 5" xfId="1109"/>
    <cellStyle name="Обычный 2 7 2 2 5 2" xfId="2711"/>
    <cellStyle name="Обычный 2 7 2 2 6" xfId="1286"/>
    <cellStyle name="Обычный 2 7 2 2 6 2" xfId="2888"/>
    <cellStyle name="Обычный 2 7 2 2 7" xfId="1463"/>
    <cellStyle name="Обычный 2 7 2 2 7 2" xfId="3065"/>
    <cellStyle name="Обычный 2 7 2 2 8" xfId="1640"/>
    <cellStyle name="Обычный 2 7 2 2 8 2" xfId="3242"/>
    <cellStyle name="Обычный 2 7 2 2 9" xfId="1821"/>
    <cellStyle name="Обычный 2 7 2 2 9 2" xfId="3423"/>
    <cellStyle name="Обычный 2 7 2 3" xfId="575"/>
    <cellStyle name="Обычный 2 7 2 3 2" xfId="2177"/>
    <cellStyle name="Обычный 2 7 2 4" xfId="752"/>
    <cellStyle name="Обычный 2 7 2 4 2" xfId="2354"/>
    <cellStyle name="Обычный 2 7 2 5" xfId="929"/>
    <cellStyle name="Обычный 2 7 2 5 2" xfId="2531"/>
    <cellStyle name="Обычный 2 7 2 6" xfId="1108"/>
    <cellStyle name="Обычный 2 7 2 6 2" xfId="2710"/>
    <cellStyle name="Обычный 2 7 2 7" xfId="1285"/>
    <cellStyle name="Обычный 2 7 2 7 2" xfId="2887"/>
    <cellStyle name="Обычный 2 7 2 8" xfId="1462"/>
    <cellStyle name="Обычный 2 7 2 8 2" xfId="3064"/>
    <cellStyle name="Обычный 2 7 2 9" xfId="1639"/>
    <cellStyle name="Обычный 2 7 2 9 2" xfId="3241"/>
    <cellStyle name="Обычный 2 7 3" xfId="236"/>
    <cellStyle name="Обычный 2 7 3 10" xfId="2002"/>
    <cellStyle name="Обычный 2 7 3 2" xfId="577"/>
    <cellStyle name="Обычный 2 7 3 2 2" xfId="2179"/>
    <cellStyle name="Обычный 2 7 3 3" xfId="754"/>
    <cellStyle name="Обычный 2 7 3 3 2" xfId="2356"/>
    <cellStyle name="Обычный 2 7 3 4" xfId="931"/>
    <cellStyle name="Обычный 2 7 3 4 2" xfId="2533"/>
    <cellStyle name="Обычный 2 7 3 5" xfId="1110"/>
    <cellStyle name="Обычный 2 7 3 5 2" xfId="2712"/>
    <cellStyle name="Обычный 2 7 3 6" xfId="1287"/>
    <cellStyle name="Обычный 2 7 3 6 2" xfId="2889"/>
    <cellStyle name="Обычный 2 7 3 7" xfId="1464"/>
    <cellStyle name="Обычный 2 7 3 7 2" xfId="3066"/>
    <cellStyle name="Обычный 2 7 3 8" xfId="1641"/>
    <cellStyle name="Обычный 2 7 3 8 2" xfId="3243"/>
    <cellStyle name="Обычный 2 7 3 9" xfId="1822"/>
    <cellStyle name="Обычный 2 7 3 9 2" xfId="3424"/>
    <cellStyle name="Обычный 2 7 4" xfId="574"/>
    <cellStyle name="Обычный 2 7 4 2" xfId="2176"/>
    <cellStyle name="Обычный 2 7 5" xfId="751"/>
    <cellStyle name="Обычный 2 7 5 2" xfId="2353"/>
    <cellStyle name="Обычный 2 7 6" xfId="928"/>
    <cellStyle name="Обычный 2 7 6 2" xfId="2530"/>
    <cellStyle name="Обычный 2 7 7" xfId="1107"/>
    <cellStyle name="Обычный 2 7 7 2" xfId="2709"/>
    <cellStyle name="Обычный 2 7 8" xfId="1284"/>
    <cellStyle name="Обычный 2 7 8 2" xfId="2886"/>
    <cellStyle name="Обычный 2 7 9" xfId="1461"/>
    <cellStyle name="Обычный 2 7 9 2" xfId="3063"/>
    <cellStyle name="Обычный 2 8" xfId="237"/>
    <cellStyle name="Обычный 2 8 10" xfId="1642"/>
    <cellStyle name="Обычный 2 8 10 2" xfId="3244"/>
    <cellStyle name="Обычный 2 8 11" xfId="1823"/>
    <cellStyle name="Обычный 2 8 11 2" xfId="3425"/>
    <cellStyle name="Обычный 2 8 12" xfId="2003"/>
    <cellStyle name="Обычный 2 8 2" xfId="238"/>
    <cellStyle name="Обычный 2 8 2 10" xfId="1643"/>
    <cellStyle name="Обычный 2 8 2 10 2" xfId="3245"/>
    <cellStyle name="Обычный 2 8 2 11" xfId="1824"/>
    <cellStyle name="Обычный 2 8 2 11 2" xfId="3426"/>
    <cellStyle name="Обычный 2 8 2 12" xfId="2004"/>
    <cellStyle name="Обычный 2 8 2 2" xfId="239"/>
    <cellStyle name="Обычный 2 8 2 2 10" xfId="1825"/>
    <cellStyle name="Обычный 2 8 2 2 10 2" xfId="3427"/>
    <cellStyle name="Обычный 2 8 2 2 11" xfId="2005"/>
    <cellStyle name="Обычный 2 8 2 2 2" xfId="240"/>
    <cellStyle name="Обычный 2 8 2 2 2 10" xfId="2006"/>
    <cellStyle name="Обычный 2 8 2 2 2 2" xfId="581"/>
    <cellStyle name="Обычный 2 8 2 2 2 2 2" xfId="2183"/>
    <cellStyle name="Обычный 2 8 2 2 2 3" xfId="758"/>
    <cellStyle name="Обычный 2 8 2 2 2 3 2" xfId="2360"/>
    <cellStyle name="Обычный 2 8 2 2 2 4" xfId="935"/>
    <cellStyle name="Обычный 2 8 2 2 2 4 2" xfId="2537"/>
    <cellStyle name="Обычный 2 8 2 2 2 5" xfId="1114"/>
    <cellStyle name="Обычный 2 8 2 2 2 5 2" xfId="2716"/>
    <cellStyle name="Обычный 2 8 2 2 2 6" xfId="1291"/>
    <cellStyle name="Обычный 2 8 2 2 2 6 2" xfId="2893"/>
    <cellStyle name="Обычный 2 8 2 2 2 7" xfId="1468"/>
    <cellStyle name="Обычный 2 8 2 2 2 7 2" xfId="3070"/>
    <cellStyle name="Обычный 2 8 2 2 2 8" xfId="1645"/>
    <cellStyle name="Обычный 2 8 2 2 2 8 2" xfId="3247"/>
    <cellStyle name="Обычный 2 8 2 2 2 9" xfId="1826"/>
    <cellStyle name="Обычный 2 8 2 2 2 9 2" xfId="3428"/>
    <cellStyle name="Обычный 2 8 2 2 3" xfId="580"/>
    <cellStyle name="Обычный 2 8 2 2 3 2" xfId="2182"/>
    <cellStyle name="Обычный 2 8 2 2 4" xfId="757"/>
    <cellStyle name="Обычный 2 8 2 2 4 2" xfId="2359"/>
    <cellStyle name="Обычный 2 8 2 2 5" xfId="934"/>
    <cellStyle name="Обычный 2 8 2 2 5 2" xfId="2536"/>
    <cellStyle name="Обычный 2 8 2 2 6" xfId="1113"/>
    <cellStyle name="Обычный 2 8 2 2 6 2" xfId="2715"/>
    <cellStyle name="Обычный 2 8 2 2 7" xfId="1290"/>
    <cellStyle name="Обычный 2 8 2 2 7 2" xfId="2892"/>
    <cellStyle name="Обычный 2 8 2 2 8" xfId="1467"/>
    <cellStyle name="Обычный 2 8 2 2 8 2" xfId="3069"/>
    <cellStyle name="Обычный 2 8 2 2 9" xfId="1644"/>
    <cellStyle name="Обычный 2 8 2 2 9 2" xfId="3246"/>
    <cellStyle name="Обычный 2 8 2 3" xfId="241"/>
    <cellStyle name="Обычный 2 8 2 3 10" xfId="2007"/>
    <cellStyle name="Обычный 2 8 2 3 2" xfId="582"/>
    <cellStyle name="Обычный 2 8 2 3 2 2" xfId="2184"/>
    <cellStyle name="Обычный 2 8 2 3 3" xfId="759"/>
    <cellStyle name="Обычный 2 8 2 3 3 2" xfId="2361"/>
    <cellStyle name="Обычный 2 8 2 3 4" xfId="936"/>
    <cellStyle name="Обычный 2 8 2 3 4 2" xfId="2538"/>
    <cellStyle name="Обычный 2 8 2 3 5" xfId="1115"/>
    <cellStyle name="Обычный 2 8 2 3 5 2" xfId="2717"/>
    <cellStyle name="Обычный 2 8 2 3 6" xfId="1292"/>
    <cellStyle name="Обычный 2 8 2 3 6 2" xfId="2894"/>
    <cellStyle name="Обычный 2 8 2 3 7" xfId="1469"/>
    <cellStyle name="Обычный 2 8 2 3 7 2" xfId="3071"/>
    <cellStyle name="Обычный 2 8 2 3 8" xfId="1646"/>
    <cellStyle name="Обычный 2 8 2 3 8 2" xfId="3248"/>
    <cellStyle name="Обычный 2 8 2 3 9" xfId="1827"/>
    <cellStyle name="Обычный 2 8 2 3 9 2" xfId="3429"/>
    <cellStyle name="Обычный 2 8 2 4" xfId="579"/>
    <cellStyle name="Обычный 2 8 2 4 2" xfId="2181"/>
    <cellStyle name="Обычный 2 8 2 5" xfId="756"/>
    <cellStyle name="Обычный 2 8 2 5 2" xfId="2358"/>
    <cellStyle name="Обычный 2 8 2 6" xfId="933"/>
    <cellStyle name="Обычный 2 8 2 6 2" xfId="2535"/>
    <cellStyle name="Обычный 2 8 2 7" xfId="1112"/>
    <cellStyle name="Обычный 2 8 2 7 2" xfId="2714"/>
    <cellStyle name="Обычный 2 8 2 8" xfId="1289"/>
    <cellStyle name="Обычный 2 8 2 8 2" xfId="2891"/>
    <cellStyle name="Обычный 2 8 2 9" xfId="1466"/>
    <cellStyle name="Обычный 2 8 2 9 2" xfId="3068"/>
    <cellStyle name="Обычный 2 8 3" xfId="242"/>
    <cellStyle name="Обычный 2 8 3 10" xfId="2008"/>
    <cellStyle name="Обычный 2 8 3 2" xfId="583"/>
    <cellStyle name="Обычный 2 8 3 2 2" xfId="2185"/>
    <cellStyle name="Обычный 2 8 3 3" xfId="760"/>
    <cellStyle name="Обычный 2 8 3 3 2" xfId="2362"/>
    <cellStyle name="Обычный 2 8 3 4" xfId="937"/>
    <cellStyle name="Обычный 2 8 3 4 2" xfId="2539"/>
    <cellStyle name="Обычный 2 8 3 5" xfId="1116"/>
    <cellStyle name="Обычный 2 8 3 5 2" xfId="2718"/>
    <cellStyle name="Обычный 2 8 3 6" xfId="1293"/>
    <cellStyle name="Обычный 2 8 3 6 2" xfId="2895"/>
    <cellStyle name="Обычный 2 8 3 7" xfId="1470"/>
    <cellStyle name="Обычный 2 8 3 7 2" xfId="3072"/>
    <cellStyle name="Обычный 2 8 3 8" xfId="1647"/>
    <cellStyle name="Обычный 2 8 3 8 2" xfId="3249"/>
    <cellStyle name="Обычный 2 8 3 9" xfId="1828"/>
    <cellStyle name="Обычный 2 8 3 9 2" xfId="3430"/>
    <cellStyle name="Обычный 2 8 4" xfId="578"/>
    <cellStyle name="Обычный 2 8 4 2" xfId="2180"/>
    <cellStyle name="Обычный 2 8 5" xfId="755"/>
    <cellStyle name="Обычный 2 8 5 2" xfId="2357"/>
    <cellStyle name="Обычный 2 8 6" xfId="932"/>
    <cellStyle name="Обычный 2 8 6 2" xfId="2534"/>
    <cellStyle name="Обычный 2 8 7" xfId="1111"/>
    <cellStyle name="Обычный 2 8 7 2" xfId="2713"/>
    <cellStyle name="Обычный 2 8 8" xfId="1288"/>
    <cellStyle name="Обычный 2 8 8 2" xfId="2890"/>
    <cellStyle name="Обычный 2 8 9" xfId="1465"/>
    <cellStyle name="Обычный 2 8 9 2" xfId="3067"/>
    <cellStyle name="Обычный 2 9" xfId="243"/>
    <cellStyle name="Обычный 2 9 10" xfId="1471"/>
    <cellStyle name="Обычный 2 9 10 2" xfId="3073"/>
    <cellStyle name="Обычный 2 9 11" xfId="1648"/>
    <cellStyle name="Обычный 2 9 11 2" xfId="3250"/>
    <cellStyle name="Обычный 2 9 12" xfId="1829"/>
    <cellStyle name="Обычный 2 9 12 2" xfId="3431"/>
    <cellStyle name="Обычный 2 9 13" xfId="2009"/>
    <cellStyle name="Обычный 2 9 2" xfId="244"/>
    <cellStyle name="Обычный 2 9 2 10" xfId="2010"/>
    <cellStyle name="Обычный 2 9 2 2" xfId="585"/>
    <cellStyle name="Обычный 2 9 2 2 2" xfId="2187"/>
    <cellStyle name="Обычный 2 9 2 3" xfId="762"/>
    <cellStyle name="Обычный 2 9 2 3 2" xfId="2364"/>
    <cellStyle name="Обычный 2 9 2 4" xfId="939"/>
    <cellStyle name="Обычный 2 9 2 4 2" xfId="2541"/>
    <cellStyle name="Обычный 2 9 2 5" xfId="1118"/>
    <cellStyle name="Обычный 2 9 2 5 2" xfId="2720"/>
    <cellStyle name="Обычный 2 9 2 6" xfId="1295"/>
    <cellStyle name="Обычный 2 9 2 6 2" xfId="2897"/>
    <cellStyle name="Обычный 2 9 2 7" xfId="1472"/>
    <cellStyle name="Обычный 2 9 2 7 2" xfId="3074"/>
    <cellStyle name="Обычный 2 9 2 8" xfId="1649"/>
    <cellStyle name="Обычный 2 9 2 8 2" xfId="3251"/>
    <cellStyle name="Обычный 2 9 2 9" xfId="1830"/>
    <cellStyle name="Обычный 2 9 2 9 2" xfId="3432"/>
    <cellStyle name="Обычный 2 9 3" xfId="245"/>
    <cellStyle name="Обычный 2 9 3 10" xfId="1650"/>
    <cellStyle name="Обычный 2 9 3 10 2" xfId="3252"/>
    <cellStyle name="Обычный 2 9 3 11" xfId="1831"/>
    <cellStyle name="Обычный 2 9 3 11 2" xfId="3433"/>
    <cellStyle name="Обычный 2 9 3 12" xfId="2011"/>
    <cellStyle name="Обычный 2 9 3 2" xfId="246"/>
    <cellStyle name="Обычный 2 9 3 2 10" xfId="2012"/>
    <cellStyle name="Обычный 2 9 3 2 2" xfId="587"/>
    <cellStyle name="Обычный 2 9 3 2 2 2" xfId="2189"/>
    <cellStyle name="Обычный 2 9 3 2 3" xfId="764"/>
    <cellStyle name="Обычный 2 9 3 2 3 2" xfId="2366"/>
    <cellStyle name="Обычный 2 9 3 2 4" xfId="941"/>
    <cellStyle name="Обычный 2 9 3 2 4 2" xfId="2543"/>
    <cellStyle name="Обычный 2 9 3 2 5" xfId="1120"/>
    <cellStyle name="Обычный 2 9 3 2 5 2" xfId="2722"/>
    <cellStyle name="Обычный 2 9 3 2 6" xfId="1297"/>
    <cellStyle name="Обычный 2 9 3 2 6 2" xfId="2899"/>
    <cellStyle name="Обычный 2 9 3 2 7" xfId="1474"/>
    <cellStyle name="Обычный 2 9 3 2 7 2" xfId="3076"/>
    <cellStyle name="Обычный 2 9 3 2 8" xfId="1651"/>
    <cellStyle name="Обычный 2 9 3 2 8 2" xfId="3253"/>
    <cellStyle name="Обычный 2 9 3 2 9" xfId="1832"/>
    <cellStyle name="Обычный 2 9 3 2 9 2" xfId="3434"/>
    <cellStyle name="Обычный 2 9 3 3" xfId="247"/>
    <cellStyle name="Обычный 2 9 3 3 10" xfId="2013"/>
    <cellStyle name="Обычный 2 9 3 3 2" xfId="588"/>
    <cellStyle name="Обычный 2 9 3 3 2 2" xfId="2190"/>
    <cellStyle name="Обычный 2 9 3 3 3" xfId="765"/>
    <cellStyle name="Обычный 2 9 3 3 3 2" xfId="2367"/>
    <cellStyle name="Обычный 2 9 3 3 4" xfId="942"/>
    <cellStyle name="Обычный 2 9 3 3 4 2" xfId="2544"/>
    <cellStyle name="Обычный 2 9 3 3 5" xfId="1121"/>
    <cellStyle name="Обычный 2 9 3 3 5 2" xfId="2723"/>
    <cellStyle name="Обычный 2 9 3 3 6" xfId="1298"/>
    <cellStyle name="Обычный 2 9 3 3 6 2" xfId="2900"/>
    <cellStyle name="Обычный 2 9 3 3 7" xfId="1475"/>
    <cellStyle name="Обычный 2 9 3 3 7 2" xfId="3077"/>
    <cellStyle name="Обычный 2 9 3 3 8" xfId="1652"/>
    <cellStyle name="Обычный 2 9 3 3 8 2" xfId="3254"/>
    <cellStyle name="Обычный 2 9 3 3 9" xfId="1833"/>
    <cellStyle name="Обычный 2 9 3 3 9 2" xfId="3435"/>
    <cellStyle name="Обычный 2 9 3 4" xfId="586"/>
    <cellStyle name="Обычный 2 9 3 4 2" xfId="2188"/>
    <cellStyle name="Обычный 2 9 3 5" xfId="763"/>
    <cellStyle name="Обычный 2 9 3 5 2" xfId="2365"/>
    <cellStyle name="Обычный 2 9 3 6" xfId="940"/>
    <cellStyle name="Обычный 2 9 3 6 2" xfId="2542"/>
    <cellStyle name="Обычный 2 9 3 7" xfId="1119"/>
    <cellStyle name="Обычный 2 9 3 7 2" xfId="2721"/>
    <cellStyle name="Обычный 2 9 3 8" xfId="1296"/>
    <cellStyle name="Обычный 2 9 3 8 2" xfId="2898"/>
    <cellStyle name="Обычный 2 9 3 9" xfId="1473"/>
    <cellStyle name="Обычный 2 9 3 9 2" xfId="3075"/>
    <cellStyle name="Обычный 2 9 4" xfId="248"/>
    <cellStyle name="Обычный 2 9 5" xfId="584"/>
    <cellStyle name="Обычный 2 9 5 2" xfId="2186"/>
    <cellStyle name="Обычный 2 9 6" xfId="761"/>
    <cellStyle name="Обычный 2 9 6 2" xfId="2363"/>
    <cellStyle name="Обычный 2 9 7" xfId="938"/>
    <cellStyle name="Обычный 2 9 7 2" xfId="2540"/>
    <cellStyle name="Обычный 2 9 8" xfId="1117"/>
    <cellStyle name="Обычный 2 9 8 2" xfId="2719"/>
    <cellStyle name="Обычный 2 9 9" xfId="1294"/>
    <cellStyle name="Обычный 2 9 9 2" xfId="2896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10" xfId="2014"/>
    <cellStyle name="Обычный 245 2" xfId="589"/>
    <cellStyle name="Обычный 245 2 2" xfId="2191"/>
    <cellStyle name="Обычный 245 3" xfId="766"/>
    <cellStyle name="Обычный 245 3 2" xfId="2368"/>
    <cellStyle name="Обычный 245 4" xfId="943"/>
    <cellStyle name="Обычный 245 4 2" xfId="2545"/>
    <cellStyle name="Обычный 245 5" xfId="1122"/>
    <cellStyle name="Обычный 245 5 2" xfId="2724"/>
    <cellStyle name="Обычный 245 6" xfId="1299"/>
    <cellStyle name="Обычный 245 6 2" xfId="2901"/>
    <cellStyle name="Обычный 245 7" xfId="1476"/>
    <cellStyle name="Обычный 245 7 2" xfId="3078"/>
    <cellStyle name="Обычный 245 8" xfId="1653"/>
    <cellStyle name="Обычный 245 8 2" xfId="3255"/>
    <cellStyle name="Обычный 245 9" xfId="1834"/>
    <cellStyle name="Обычный 245 9 2" xfId="3436"/>
    <cellStyle name="Обычный 246" xfId="1"/>
    <cellStyle name="Обычный 246 2" xfId="1955"/>
    <cellStyle name="Обычный 247" xfId="530"/>
    <cellStyle name="Обычный 247 2" xfId="2132"/>
    <cellStyle name="Обычный 248" xfId="707"/>
    <cellStyle name="Обычный 248 2" xfId="2309"/>
    <cellStyle name="Обычный 249" xfId="884"/>
    <cellStyle name="Обычный 249 2" xfId="2486"/>
    <cellStyle name="Обычный 25" xfId="300"/>
    <cellStyle name="Обычный 250" xfId="1063"/>
    <cellStyle name="Обычный 250 2" xfId="2665"/>
    <cellStyle name="Обычный 251" xfId="1240"/>
    <cellStyle name="Обычный 251 2" xfId="2842"/>
    <cellStyle name="Обычный 252" xfId="1417"/>
    <cellStyle name="Обычный 252 2" xfId="3019"/>
    <cellStyle name="Обычный 253" xfId="1594"/>
    <cellStyle name="Обычный 253 2" xfId="3196"/>
    <cellStyle name="Обычный 254" xfId="1772"/>
    <cellStyle name="Обычный 254 2" xfId="3374"/>
    <cellStyle name="Обычный 255" xfId="1775"/>
    <cellStyle name="Обычный 255 2" xfId="3377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0 2" xfId="3256"/>
    <cellStyle name="Обычный 3 2 2 11" xfId="1835"/>
    <cellStyle name="Обычный 3 2 2 11 2" xfId="3437"/>
    <cellStyle name="Обычный 3 2 2 12" xfId="2015"/>
    <cellStyle name="Обычный 3 2 2 2" xfId="308"/>
    <cellStyle name="Обычный 3 2 2 2 10" xfId="1836"/>
    <cellStyle name="Обычный 3 2 2 2 10 2" xfId="3438"/>
    <cellStyle name="Обычный 3 2 2 2 11" xfId="2016"/>
    <cellStyle name="Обычный 3 2 2 2 2" xfId="309"/>
    <cellStyle name="Обычный 3 2 2 2 2 10" xfId="2017"/>
    <cellStyle name="Обычный 3 2 2 2 2 2" xfId="592"/>
    <cellStyle name="Обычный 3 2 2 2 2 2 2" xfId="2194"/>
    <cellStyle name="Обычный 3 2 2 2 2 3" xfId="769"/>
    <cellStyle name="Обычный 3 2 2 2 2 3 2" xfId="2371"/>
    <cellStyle name="Обычный 3 2 2 2 2 4" xfId="946"/>
    <cellStyle name="Обычный 3 2 2 2 2 4 2" xfId="2548"/>
    <cellStyle name="Обычный 3 2 2 2 2 5" xfId="1125"/>
    <cellStyle name="Обычный 3 2 2 2 2 5 2" xfId="2727"/>
    <cellStyle name="Обычный 3 2 2 2 2 6" xfId="1302"/>
    <cellStyle name="Обычный 3 2 2 2 2 6 2" xfId="2904"/>
    <cellStyle name="Обычный 3 2 2 2 2 7" xfId="1479"/>
    <cellStyle name="Обычный 3 2 2 2 2 7 2" xfId="3081"/>
    <cellStyle name="Обычный 3 2 2 2 2 8" xfId="1656"/>
    <cellStyle name="Обычный 3 2 2 2 2 8 2" xfId="3258"/>
    <cellStyle name="Обычный 3 2 2 2 2 9" xfId="1837"/>
    <cellStyle name="Обычный 3 2 2 2 2 9 2" xfId="3439"/>
    <cellStyle name="Обычный 3 2 2 2 3" xfId="591"/>
    <cellStyle name="Обычный 3 2 2 2 3 2" xfId="2193"/>
    <cellStyle name="Обычный 3 2 2 2 4" xfId="768"/>
    <cellStyle name="Обычный 3 2 2 2 4 2" xfId="2370"/>
    <cellStyle name="Обычный 3 2 2 2 5" xfId="945"/>
    <cellStyle name="Обычный 3 2 2 2 5 2" xfId="2547"/>
    <cellStyle name="Обычный 3 2 2 2 6" xfId="1124"/>
    <cellStyle name="Обычный 3 2 2 2 6 2" xfId="2726"/>
    <cellStyle name="Обычный 3 2 2 2 7" xfId="1301"/>
    <cellStyle name="Обычный 3 2 2 2 7 2" xfId="2903"/>
    <cellStyle name="Обычный 3 2 2 2 8" xfId="1478"/>
    <cellStyle name="Обычный 3 2 2 2 8 2" xfId="3080"/>
    <cellStyle name="Обычный 3 2 2 2 9" xfId="1655"/>
    <cellStyle name="Обычный 3 2 2 2 9 2" xfId="3257"/>
    <cellStyle name="Обычный 3 2 2 3" xfId="310"/>
    <cellStyle name="Обычный 3 2 2 3 10" xfId="2018"/>
    <cellStyle name="Обычный 3 2 2 3 2" xfId="593"/>
    <cellStyle name="Обычный 3 2 2 3 2 2" xfId="2195"/>
    <cellStyle name="Обычный 3 2 2 3 3" xfId="770"/>
    <cellStyle name="Обычный 3 2 2 3 3 2" xfId="2372"/>
    <cellStyle name="Обычный 3 2 2 3 4" xfId="947"/>
    <cellStyle name="Обычный 3 2 2 3 4 2" xfId="2549"/>
    <cellStyle name="Обычный 3 2 2 3 5" xfId="1126"/>
    <cellStyle name="Обычный 3 2 2 3 5 2" xfId="2728"/>
    <cellStyle name="Обычный 3 2 2 3 6" xfId="1303"/>
    <cellStyle name="Обычный 3 2 2 3 6 2" xfId="2905"/>
    <cellStyle name="Обычный 3 2 2 3 7" xfId="1480"/>
    <cellStyle name="Обычный 3 2 2 3 7 2" xfId="3082"/>
    <cellStyle name="Обычный 3 2 2 3 8" xfId="1657"/>
    <cellStyle name="Обычный 3 2 2 3 8 2" xfId="3259"/>
    <cellStyle name="Обычный 3 2 2 3 9" xfId="1838"/>
    <cellStyle name="Обычный 3 2 2 3 9 2" xfId="3440"/>
    <cellStyle name="Обычный 3 2 2 4" xfId="590"/>
    <cellStyle name="Обычный 3 2 2 4 2" xfId="2192"/>
    <cellStyle name="Обычный 3 2 2 5" xfId="767"/>
    <cellStyle name="Обычный 3 2 2 5 2" xfId="2369"/>
    <cellStyle name="Обычный 3 2 2 6" xfId="944"/>
    <cellStyle name="Обычный 3 2 2 6 2" xfId="2546"/>
    <cellStyle name="Обычный 3 2 2 7" xfId="1123"/>
    <cellStyle name="Обычный 3 2 2 7 2" xfId="2725"/>
    <cellStyle name="Обычный 3 2 2 8" xfId="1300"/>
    <cellStyle name="Обычный 3 2 2 8 2" xfId="2902"/>
    <cellStyle name="Обычный 3 2 2 9" xfId="1477"/>
    <cellStyle name="Обычный 3 2 2 9 2" xfId="3079"/>
    <cellStyle name="Обычный 3 2 3" xfId="311"/>
    <cellStyle name="Обычный 3 2 3 10" xfId="1658"/>
    <cellStyle name="Обычный 3 2 3 10 2" xfId="3260"/>
    <cellStyle name="Обычный 3 2 3 11" xfId="1839"/>
    <cellStyle name="Обычный 3 2 3 11 2" xfId="3441"/>
    <cellStyle name="Обычный 3 2 3 12" xfId="2019"/>
    <cellStyle name="Обычный 3 2 3 2" xfId="312"/>
    <cellStyle name="Обычный 3 2 3 2 10" xfId="2020"/>
    <cellStyle name="Обычный 3 2 3 2 2" xfId="595"/>
    <cellStyle name="Обычный 3 2 3 2 2 2" xfId="2197"/>
    <cellStyle name="Обычный 3 2 3 2 3" xfId="772"/>
    <cellStyle name="Обычный 3 2 3 2 3 2" xfId="2374"/>
    <cellStyle name="Обычный 3 2 3 2 4" xfId="949"/>
    <cellStyle name="Обычный 3 2 3 2 4 2" xfId="2551"/>
    <cellStyle name="Обычный 3 2 3 2 5" xfId="1128"/>
    <cellStyle name="Обычный 3 2 3 2 5 2" xfId="2730"/>
    <cellStyle name="Обычный 3 2 3 2 6" xfId="1305"/>
    <cellStyle name="Обычный 3 2 3 2 6 2" xfId="2907"/>
    <cellStyle name="Обычный 3 2 3 2 7" xfId="1482"/>
    <cellStyle name="Обычный 3 2 3 2 7 2" xfId="3084"/>
    <cellStyle name="Обычный 3 2 3 2 8" xfId="1659"/>
    <cellStyle name="Обычный 3 2 3 2 8 2" xfId="3261"/>
    <cellStyle name="Обычный 3 2 3 2 9" xfId="1840"/>
    <cellStyle name="Обычный 3 2 3 2 9 2" xfId="3442"/>
    <cellStyle name="Обычный 3 2 3 3" xfId="313"/>
    <cellStyle name="Обычный 3 2 3 4" xfId="594"/>
    <cellStyle name="Обычный 3 2 3 4 2" xfId="2196"/>
    <cellStyle name="Обычный 3 2 3 5" xfId="771"/>
    <cellStyle name="Обычный 3 2 3 5 2" xfId="2373"/>
    <cellStyle name="Обычный 3 2 3 6" xfId="948"/>
    <cellStyle name="Обычный 3 2 3 6 2" xfId="2550"/>
    <cellStyle name="Обычный 3 2 3 7" xfId="1127"/>
    <cellStyle name="Обычный 3 2 3 7 2" xfId="2729"/>
    <cellStyle name="Обычный 3 2 3 8" xfId="1304"/>
    <cellStyle name="Обычный 3 2 3 8 2" xfId="2906"/>
    <cellStyle name="Обычный 3 2 3 9" xfId="1481"/>
    <cellStyle name="Обычный 3 2 3 9 2" xfId="3083"/>
    <cellStyle name="Обычный 3 2 4" xfId="314"/>
    <cellStyle name="Обычный 3 2 4 10" xfId="2021"/>
    <cellStyle name="Обычный 3 2 4 2" xfId="596"/>
    <cellStyle name="Обычный 3 2 4 2 2" xfId="2198"/>
    <cellStyle name="Обычный 3 2 4 3" xfId="773"/>
    <cellStyle name="Обычный 3 2 4 3 2" xfId="2375"/>
    <cellStyle name="Обычный 3 2 4 4" xfId="950"/>
    <cellStyle name="Обычный 3 2 4 4 2" xfId="2552"/>
    <cellStyle name="Обычный 3 2 4 5" xfId="1129"/>
    <cellStyle name="Обычный 3 2 4 5 2" xfId="2731"/>
    <cellStyle name="Обычный 3 2 4 6" xfId="1306"/>
    <cellStyle name="Обычный 3 2 4 6 2" xfId="2908"/>
    <cellStyle name="Обычный 3 2 4 7" xfId="1483"/>
    <cellStyle name="Обычный 3 2 4 7 2" xfId="3085"/>
    <cellStyle name="Обычный 3 2 4 8" xfId="1660"/>
    <cellStyle name="Обычный 3 2 4 8 2" xfId="3262"/>
    <cellStyle name="Обычный 3 2 4 9" xfId="1841"/>
    <cellStyle name="Обычный 3 2 4 9 2" xfId="3443"/>
    <cellStyle name="Обычный 3 2 5" xfId="315"/>
    <cellStyle name="Обычный 3 2 5 10" xfId="2022"/>
    <cellStyle name="Обычный 3 2 5 2" xfId="597"/>
    <cellStyle name="Обычный 3 2 5 2 2" xfId="2199"/>
    <cellStyle name="Обычный 3 2 5 3" xfId="774"/>
    <cellStyle name="Обычный 3 2 5 3 2" xfId="2376"/>
    <cellStyle name="Обычный 3 2 5 4" xfId="951"/>
    <cellStyle name="Обычный 3 2 5 4 2" xfId="2553"/>
    <cellStyle name="Обычный 3 2 5 5" xfId="1130"/>
    <cellStyle name="Обычный 3 2 5 5 2" xfId="2732"/>
    <cellStyle name="Обычный 3 2 5 6" xfId="1307"/>
    <cellStyle name="Обычный 3 2 5 6 2" xfId="2909"/>
    <cellStyle name="Обычный 3 2 5 7" xfId="1484"/>
    <cellStyle name="Обычный 3 2 5 7 2" xfId="3086"/>
    <cellStyle name="Обычный 3 2 5 8" xfId="1661"/>
    <cellStyle name="Обычный 3 2 5 8 2" xfId="3263"/>
    <cellStyle name="Обычный 3 2 5 9" xfId="1842"/>
    <cellStyle name="Обычный 3 2 5 9 2" xfId="3444"/>
    <cellStyle name="Обычный 3 2 6" xfId="1774"/>
    <cellStyle name="Обычный 3 2 6 2" xfId="3376"/>
    <cellStyle name="Обычный 3 3" xfId="316"/>
    <cellStyle name="Обычный 3 3 2" xfId="317"/>
    <cellStyle name="Обычный 3 3 2 10" xfId="2023"/>
    <cellStyle name="Обычный 3 3 2 2" xfId="598"/>
    <cellStyle name="Обычный 3 3 2 2 2" xfId="2200"/>
    <cellStyle name="Обычный 3 3 2 3" xfId="775"/>
    <cellStyle name="Обычный 3 3 2 3 2" xfId="2377"/>
    <cellStyle name="Обычный 3 3 2 4" xfId="952"/>
    <cellStyle name="Обычный 3 3 2 4 2" xfId="2554"/>
    <cellStyle name="Обычный 3 3 2 5" xfId="1131"/>
    <cellStyle name="Обычный 3 3 2 5 2" xfId="2733"/>
    <cellStyle name="Обычный 3 3 2 6" xfId="1308"/>
    <cellStyle name="Обычный 3 3 2 6 2" xfId="2910"/>
    <cellStyle name="Обычный 3 3 2 7" xfId="1485"/>
    <cellStyle name="Обычный 3 3 2 7 2" xfId="3087"/>
    <cellStyle name="Обычный 3 3 2 8" xfId="1662"/>
    <cellStyle name="Обычный 3 3 2 8 2" xfId="3264"/>
    <cellStyle name="Обычный 3 3 2 9" xfId="1843"/>
    <cellStyle name="Обычный 3 3 2 9 2" xfId="3445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0 2" xfId="3265"/>
    <cellStyle name="Обычный 3 6 11" xfId="1844"/>
    <cellStyle name="Обычный 3 6 11 2" xfId="3446"/>
    <cellStyle name="Обычный 3 6 12" xfId="2024"/>
    <cellStyle name="Обычный 3 6 2" xfId="323"/>
    <cellStyle name="Обычный 3 6 2 10" xfId="2025"/>
    <cellStyle name="Обычный 3 6 2 2" xfId="600"/>
    <cellStyle name="Обычный 3 6 2 2 2" xfId="2202"/>
    <cellStyle name="Обычный 3 6 2 3" xfId="777"/>
    <cellStyle name="Обычный 3 6 2 3 2" xfId="2379"/>
    <cellStyle name="Обычный 3 6 2 4" xfId="954"/>
    <cellStyle name="Обычный 3 6 2 4 2" xfId="2556"/>
    <cellStyle name="Обычный 3 6 2 5" xfId="1133"/>
    <cellStyle name="Обычный 3 6 2 5 2" xfId="2735"/>
    <cellStyle name="Обычный 3 6 2 6" xfId="1310"/>
    <cellStyle name="Обычный 3 6 2 6 2" xfId="2912"/>
    <cellStyle name="Обычный 3 6 2 7" xfId="1487"/>
    <cellStyle name="Обычный 3 6 2 7 2" xfId="3089"/>
    <cellStyle name="Обычный 3 6 2 8" xfId="1664"/>
    <cellStyle name="Обычный 3 6 2 8 2" xfId="3266"/>
    <cellStyle name="Обычный 3 6 2 9" xfId="1845"/>
    <cellStyle name="Обычный 3 6 2 9 2" xfId="3447"/>
    <cellStyle name="Обычный 3 6 3" xfId="324"/>
    <cellStyle name="Обычный 3 6 4" xfId="599"/>
    <cellStyle name="Обычный 3 6 4 2" xfId="2201"/>
    <cellStyle name="Обычный 3 6 5" xfId="776"/>
    <cellStyle name="Обычный 3 6 5 2" xfId="2378"/>
    <cellStyle name="Обычный 3 6 6" xfId="953"/>
    <cellStyle name="Обычный 3 6 6 2" xfId="2555"/>
    <cellStyle name="Обычный 3 6 7" xfId="1132"/>
    <cellStyle name="Обычный 3 6 7 2" xfId="2734"/>
    <cellStyle name="Обычный 3 6 8" xfId="1309"/>
    <cellStyle name="Обычный 3 6 8 2" xfId="2911"/>
    <cellStyle name="Обычный 3 6 9" xfId="1486"/>
    <cellStyle name="Обычный 3 6 9 2" xfId="3088"/>
    <cellStyle name="Обычный 3 7" xfId="325"/>
    <cellStyle name="Обычный 3 7 10" xfId="1846"/>
    <cellStyle name="Обычный 3 7 10 2" xfId="3448"/>
    <cellStyle name="Обычный 3 7 11" xfId="2026"/>
    <cellStyle name="Обычный 3 7 2" xfId="326"/>
    <cellStyle name="Обычный 3 7 2 10" xfId="2027"/>
    <cellStyle name="Обычный 3 7 2 2" xfId="602"/>
    <cellStyle name="Обычный 3 7 2 2 2" xfId="2204"/>
    <cellStyle name="Обычный 3 7 2 3" xfId="779"/>
    <cellStyle name="Обычный 3 7 2 3 2" xfId="2381"/>
    <cellStyle name="Обычный 3 7 2 4" xfId="956"/>
    <cellStyle name="Обычный 3 7 2 4 2" xfId="2558"/>
    <cellStyle name="Обычный 3 7 2 5" xfId="1135"/>
    <cellStyle name="Обычный 3 7 2 5 2" xfId="2737"/>
    <cellStyle name="Обычный 3 7 2 6" xfId="1312"/>
    <cellStyle name="Обычный 3 7 2 6 2" xfId="2914"/>
    <cellStyle name="Обычный 3 7 2 7" xfId="1489"/>
    <cellStyle name="Обычный 3 7 2 7 2" xfId="3091"/>
    <cellStyle name="Обычный 3 7 2 8" xfId="1666"/>
    <cellStyle name="Обычный 3 7 2 8 2" xfId="3268"/>
    <cellStyle name="Обычный 3 7 2 9" xfId="1847"/>
    <cellStyle name="Обычный 3 7 2 9 2" xfId="3449"/>
    <cellStyle name="Обычный 3 7 3" xfId="601"/>
    <cellStyle name="Обычный 3 7 3 2" xfId="2203"/>
    <cellStyle name="Обычный 3 7 4" xfId="778"/>
    <cellStyle name="Обычный 3 7 4 2" xfId="2380"/>
    <cellStyle name="Обычный 3 7 5" xfId="955"/>
    <cellStyle name="Обычный 3 7 5 2" xfId="2557"/>
    <cellStyle name="Обычный 3 7 6" xfId="1134"/>
    <cellStyle name="Обычный 3 7 6 2" xfId="2736"/>
    <cellStyle name="Обычный 3 7 7" xfId="1311"/>
    <cellStyle name="Обычный 3 7 7 2" xfId="2913"/>
    <cellStyle name="Обычный 3 7 8" xfId="1488"/>
    <cellStyle name="Обычный 3 7 8 2" xfId="3090"/>
    <cellStyle name="Обычный 3 7 9" xfId="1665"/>
    <cellStyle name="Обычный 3 7 9 2" xfId="3267"/>
    <cellStyle name="Обычный 3 8" xfId="327"/>
    <cellStyle name="Обычный 3 8 10" xfId="2028"/>
    <cellStyle name="Обычный 3 8 2" xfId="603"/>
    <cellStyle name="Обычный 3 8 2 2" xfId="2205"/>
    <cellStyle name="Обычный 3 8 3" xfId="780"/>
    <cellStyle name="Обычный 3 8 3 2" xfId="2382"/>
    <cellStyle name="Обычный 3 8 4" xfId="957"/>
    <cellStyle name="Обычный 3 8 4 2" xfId="2559"/>
    <cellStyle name="Обычный 3 8 5" xfId="1136"/>
    <cellStyle name="Обычный 3 8 5 2" xfId="2738"/>
    <cellStyle name="Обычный 3 8 6" xfId="1313"/>
    <cellStyle name="Обычный 3 8 6 2" xfId="2915"/>
    <cellStyle name="Обычный 3 8 7" xfId="1490"/>
    <cellStyle name="Обычный 3 8 7 2" xfId="3092"/>
    <cellStyle name="Обычный 3 8 8" xfId="1667"/>
    <cellStyle name="Обычный 3 8 8 2" xfId="3269"/>
    <cellStyle name="Обычный 3 8 9" xfId="1848"/>
    <cellStyle name="Обычный 3 8 9 2" xfId="3450"/>
    <cellStyle name="Обычный 3 9" xfId="1062"/>
    <cellStyle name="Обычный 3 9 2" xfId="2664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0 2" xfId="3093"/>
    <cellStyle name="Обычный 4 11" xfId="1668"/>
    <cellStyle name="Обычный 4 11 2" xfId="3270"/>
    <cellStyle name="Обычный 4 12" xfId="1849"/>
    <cellStyle name="Обычный 4 12 2" xfId="3451"/>
    <cellStyle name="Обычный 4 13" xfId="2029"/>
    <cellStyle name="Обычный 4 2" xfId="339"/>
    <cellStyle name="Обычный 4 2 10" xfId="1850"/>
    <cellStyle name="Обычный 4 2 10 2" xfId="3452"/>
    <cellStyle name="Обычный 4 2 11" xfId="2030"/>
    <cellStyle name="Обычный 4 2 2" xfId="340"/>
    <cellStyle name="Обычный 4 2 2 10" xfId="2031"/>
    <cellStyle name="Обычный 4 2 2 2" xfId="606"/>
    <cellStyle name="Обычный 4 2 2 2 2" xfId="2208"/>
    <cellStyle name="Обычный 4 2 2 3" xfId="783"/>
    <cellStyle name="Обычный 4 2 2 3 2" xfId="2385"/>
    <cellStyle name="Обычный 4 2 2 4" xfId="960"/>
    <cellStyle name="Обычный 4 2 2 4 2" xfId="2562"/>
    <cellStyle name="Обычный 4 2 2 5" xfId="1139"/>
    <cellStyle name="Обычный 4 2 2 5 2" xfId="2741"/>
    <cellStyle name="Обычный 4 2 2 6" xfId="1316"/>
    <cellStyle name="Обычный 4 2 2 6 2" xfId="2918"/>
    <cellStyle name="Обычный 4 2 2 7" xfId="1493"/>
    <cellStyle name="Обычный 4 2 2 7 2" xfId="3095"/>
    <cellStyle name="Обычный 4 2 2 8" xfId="1670"/>
    <cellStyle name="Обычный 4 2 2 8 2" xfId="3272"/>
    <cellStyle name="Обычный 4 2 2 9" xfId="1851"/>
    <cellStyle name="Обычный 4 2 2 9 2" xfId="3453"/>
    <cellStyle name="Обычный 4 2 3" xfId="605"/>
    <cellStyle name="Обычный 4 2 3 2" xfId="2207"/>
    <cellStyle name="Обычный 4 2 4" xfId="782"/>
    <cellStyle name="Обычный 4 2 4 2" xfId="2384"/>
    <cellStyle name="Обычный 4 2 5" xfId="959"/>
    <cellStyle name="Обычный 4 2 5 2" xfId="2561"/>
    <cellStyle name="Обычный 4 2 6" xfId="1138"/>
    <cellStyle name="Обычный 4 2 6 2" xfId="2740"/>
    <cellStyle name="Обычный 4 2 7" xfId="1315"/>
    <cellStyle name="Обычный 4 2 7 2" xfId="2917"/>
    <cellStyle name="Обычный 4 2 8" xfId="1492"/>
    <cellStyle name="Обычный 4 2 8 2" xfId="3094"/>
    <cellStyle name="Обычный 4 2 9" xfId="1669"/>
    <cellStyle name="Обычный 4 2 9 2" xfId="3271"/>
    <cellStyle name="Обычный 4 3" xfId="341"/>
    <cellStyle name="Обычный 4 3 10" xfId="2032"/>
    <cellStyle name="Обычный 4 3 2" xfId="607"/>
    <cellStyle name="Обычный 4 3 2 2" xfId="2209"/>
    <cellStyle name="Обычный 4 3 3" xfId="784"/>
    <cellStyle name="Обычный 4 3 3 2" xfId="2386"/>
    <cellStyle name="Обычный 4 3 4" xfId="961"/>
    <cellStyle name="Обычный 4 3 4 2" xfId="2563"/>
    <cellStyle name="Обычный 4 3 5" xfId="1140"/>
    <cellStyle name="Обычный 4 3 5 2" xfId="2742"/>
    <cellStyle name="Обычный 4 3 6" xfId="1317"/>
    <cellStyle name="Обычный 4 3 6 2" xfId="2919"/>
    <cellStyle name="Обычный 4 3 7" xfId="1494"/>
    <cellStyle name="Обычный 4 3 7 2" xfId="3096"/>
    <cellStyle name="Обычный 4 3 8" xfId="1671"/>
    <cellStyle name="Обычный 4 3 8 2" xfId="3273"/>
    <cellStyle name="Обычный 4 3 9" xfId="1852"/>
    <cellStyle name="Обычный 4 3 9 2" xfId="3454"/>
    <cellStyle name="Обычный 4 4" xfId="604"/>
    <cellStyle name="Обычный 4 4 2" xfId="2206"/>
    <cellStyle name="Обычный 4 5" xfId="781"/>
    <cellStyle name="Обычный 4 5 2" xfId="2383"/>
    <cellStyle name="Обычный 4 6" xfId="958"/>
    <cellStyle name="Обычный 4 6 2" xfId="2560"/>
    <cellStyle name="Обычный 4 7" xfId="1061"/>
    <cellStyle name="Обычный 4 7 2" xfId="2663"/>
    <cellStyle name="Обычный 4 8" xfId="1137"/>
    <cellStyle name="Обычный 4 8 2" xfId="2739"/>
    <cellStyle name="Обычный 4 9" xfId="1314"/>
    <cellStyle name="Обычный 4 9 2" xfId="2916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10 2" xfId="3455"/>
    <cellStyle name="Обычный 5 2 11" xfId="2033"/>
    <cellStyle name="Обычный 5 2 2" xfId="354"/>
    <cellStyle name="Обычный 5 2 3" xfId="608"/>
    <cellStyle name="Обычный 5 2 3 2" xfId="2210"/>
    <cellStyle name="Обычный 5 2 4" xfId="785"/>
    <cellStyle name="Обычный 5 2 4 2" xfId="2387"/>
    <cellStyle name="Обычный 5 2 5" xfId="962"/>
    <cellStyle name="Обычный 5 2 5 2" xfId="2564"/>
    <cellStyle name="Обычный 5 2 6" xfId="1141"/>
    <cellStyle name="Обычный 5 2 6 2" xfId="2743"/>
    <cellStyle name="Обычный 5 2 7" xfId="1318"/>
    <cellStyle name="Обычный 5 2 7 2" xfId="2920"/>
    <cellStyle name="Обычный 5 2 8" xfId="1495"/>
    <cellStyle name="Обычный 5 2 8 2" xfId="3097"/>
    <cellStyle name="Обычный 5 2 9" xfId="1672"/>
    <cellStyle name="Обычный 5 2 9 2" xfId="3274"/>
    <cellStyle name="Обычный 5 3" xfId="355"/>
    <cellStyle name="Обычный 5 4" xfId="356"/>
    <cellStyle name="Обычный 5 4 10" xfId="2034"/>
    <cellStyle name="Обычный 5 4 2" xfId="609"/>
    <cellStyle name="Обычный 5 4 2 2" xfId="2211"/>
    <cellStyle name="Обычный 5 4 3" xfId="786"/>
    <cellStyle name="Обычный 5 4 3 2" xfId="2388"/>
    <cellStyle name="Обычный 5 4 4" xfId="963"/>
    <cellStyle name="Обычный 5 4 4 2" xfId="2565"/>
    <cellStyle name="Обычный 5 4 5" xfId="1142"/>
    <cellStyle name="Обычный 5 4 5 2" xfId="2744"/>
    <cellStyle name="Обычный 5 4 6" xfId="1319"/>
    <cellStyle name="Обычный 5 4 6 2" xfId="2921"/>
    <cellStyle name="Обычный 5 4 7" xfId="1496"/>
    <cellStyle name="Обычный 5 4 7 2" xfId="3098"/>
    <cellStyle name="Обычный 5 4 8" xfId="1673"/>
    <cellStyle name="Обычный 5 4 8 2" xfId="3275"/>
    <cellStyle name="Обычный 5 4 9" xfId="1854"/>
    <cellStyle name="Обычный 5 4 9 2" xfId="3456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0 2" xfId="3099"/>
    <cellStyle name="Обычный 6 11" xfId="1674"/>
    <cellStyle name="Обычный 6 11 2" xfId="3276"/>
    <cellStyle name="Обычный 6 12" xfId="1855"/>
    <cellStyle name="Обычный 6 12 2" xfId="3457"/>
    <cellStyle name="Обычный 6 13" xfId="2035"/>
    <cellStyle name="Обычный 6 2" xfId="369"/>
    <cellStyle name="Обычный 6 2 10" xfId="1856"/>
    <cellStyle name="Обычный 6 2 10 2" xfId="3458"/>
    <cellStyle name="Обычный 6 2 11" xfId="2036"/>
    <cellStyle name="Обычный 6 2 2" xfId="370"/>
    <cellStyle name="Обычный 6 2 3" xfId="611"/>
    <cellStyle name="Обычный 6 2 3 2" xfId="2213"/>
    <cellStyle name="Обычный 6 2 4" xfId="788"/>
    <cellStyle name="Обычный 6 2 4 2" xfId="2390"/>
    <cellStyle name="Обычный 6 2 5" xfId="965"/>
    <cellStyle name="Обычный 6 2 5 2" xfId="2567"/>
    <cellStyle name="Обычный 6 2 6" xfId="1144"/>
    <cellStyle name="Обычный 6 2 6 2" xfId="2746"/>
    <cellStyle name="Обычный 6 2 7" xfId="1321"/>
    <cellStyle name="Обычный 6 2 7 2" xfId="2923"/>
    <cellStyle name="Обычный 6 2 8" xfId="1498"/>
    <cellStyle name="Обычный 6 2 8 2" xfId="3100"/>
    <cellStyle name="Обычный 6 2 9" xfId="1675"/>
    <cellStyle name="Обычный 6 2 9 2" xfId="3277"/>
    <cellStyle name="Обычный 6 3" xfId="371"/>
    <cellStyle name="Обычный 6 3 10" xfId="2037"/>
    <cellStyle name="Обычный 6 3 2" xfId="612"/>
    <cellStyle name="Обычный 6 3 2 2" xfId="2214"/>
    <cellStyle name="Обычный 6 3 3" xfId="789"/>
    <cellStyle name="Обычный 6 3 3 2" xfId="2391"/>
    <cellStyle name="Обычный 6 3 4" xfId="966"/>
    <cellStyle name="Обычный 6 3 4 2" xfId="2568"/>
    <cellStyle name="Обычный 6 3 5" xfId="1145"/>
    <cellStyle name="Обычный 6 3 5 2" xfId="2747"/>
    <cellStyle name="Обычный 6 3 6" xfId="1322"/>
    <cellStyle name="Обычный 6 3 6 2" xfId="2924"/>
    <cellStyle name="Обычный 6 3 7" xfId="1499"/>
    <cellStyle name="Обычный 6 3 7 2" xfId="3101"/>
    <cellStyle name="Обычный 6 3 8" xfId="1676"/>
    <cellStyle name="Обычный 6 3 8 2" xfId="3278"/>
    <cellStyle name="Обычный 6 3 9" xfId="1857"/>
    <cellStyle name="Обычный 6 3 9 2" xfId="3459"/>
    <cellStyle name="Обычный 6 4" xfId="372"/>
    <cellStyle name="Обычный 6 5" xfId="610"/>
    <cellStyle name="Обычный 6 5 2" xfId="2212"/>
    <cellStyle name="Обычный 6 6" xfId="787"/>
    <cellStyle name="Обычный 6 6 2" xfId="2389"/>
    <cellStyle name="Обычный 6 7" xfId="964"/>
    <cellStyle name="Обычный 6 7 2" xfId="2566"/>
    <cellStyle name="Обычный 6 8" xfId="1143"/>
    <cellStyle name="Обычный 6 8 2" xfId="2745"/>
    <cellStyle name="Обычный 6 9" xfId="1320"/>
    <cellStyle name="Обычный 6 9 2" xfId="2922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10" xfId="2038"/>
    <cellStyle name="Обычный 8 2" xfId="613"/>
    <cellStyle name="Обычный 8 2 2" xfId="2215"/>
    <cellStyle name="Обычный 8 3" xfId="790"/>
    <cellStyle name="Обычный 8 3 2" xfId="2392"/>
    <cellStyle name="Обычный 8 4" xfId="967"/>
    <cellStyle name="Обычный 8 4 2" xfId="2569"/>
    <cellStyle name="Обычный 8 5" xfId="1146"/>
    <cellStyle name="Обычный 8 5 2" xfId="2748"/>
    <cellStyle name="Обычный 8 6" xfId="1323"/>
    <cellStyle name="Обычный 8 6 2" xfId="2925"/>
    <cellStyle name="Обычный 8 7" xfId="1500"/>
    <cellStyle name="Обычный 8 7 2" xfId="3102"/>
    <cellStyle name="Обычный 8 8" xfId="1677"/>
    <cellStyle name="Обычный 8 8 2" xfId="3279"/>
    <cellStyle name="Обычный 8 9" xfId="1858"/>
    <cellStyle name="Обычный 8 9 2" xfId="3460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10" xfId="2039"/>
    <cellStyle name="Обычный 9 2" xfId="614"/>
    <cellStyle name="Обычный 9 2 2" xfId="2216"/>
    <cellStyle name="Обычный 9 3" xfId="791"/>
    <cellStyle name="Обычный 9 3 2" xfId="2393"/>
    <cellStyle name="Обычный 9 4" xfId="968"/>
    <cellStyle name="Обычный 9 4 2" xfId="2570"/>
    <cellStyle name="Обычный 9 5" xfId="1147"/>
    <cellStyle name="Обычный 9 5 2" xfId="2749"/>
    <cellStyle name="Обычный 9 6" xfId="1324"/>
    <cellStyle name="Обычный 9 6 2" xfId="2926"/>
    <cellStyle name="Обычный 9 7" xfId="1501"/>
    <cellStyle name="Обычный 9 7 2" xfId="3103"/>
    <cellStyle name="Обычный 9 8" xfId="1678"/>
    <cellStyle name="Обычный 9 8 2" xfId="3280"/>
    <cellStyle name="Обычный 9 9" xfId="1859"/>
    <cellStyle name="Обычный 9 9 2" xfId="3461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Обычный_Лист1" xfId="1954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0 2" xfId="2927"/>
    <cellStyle name="Процентный 2 11" xfId="1502"/>
    <cellStyle name="Процентный 2 11 2" xfId="3104"/>
    <cellStyle name="Процентный 2 12" xfId="1679"/>
    <cellStyle name="Процентный 2 12 2" xfId="3281"/>
    <cellStyle name="Процентный 2 13" xfId="1860"/>
    <cellStyle name="Процентный 2 13 2" xfId="3462"/>
    <cellStyle name="Процентный 2 14" xfId="2040"/>
    <cellStyle name="Процентный 2 2" xfId="422"/>
    <cellStyle name="Процентный 2 2 10" xfId="1680"/>
    <cellStyle name="Процентный 2 2 10 2" xfId="3282"/>
    <cellStyle name="Процентный 2 2 11" xfId="1861"/>
    <cellStyle name="Процентный 2 2 11 2" xfId="3463"/>
    <cellStyle name="Процентный 2 2 12" xfId="2041"/>
    <cellStyle name="Процентный 2 2 2" xfId="423"/>
    <cellStyle name="Процентный 2 2 2 10" xfId="1862"/>
    <cellStyle name="Процентный 2 2 2 10 2" xfId="3464"/>
    <cellStyle name="Процентный 2 2 2 11" xfId="2042"/>
    <cellStyle name="Процентный 2 2 2 2" xfId="424"/>
    <cellStyle name="Процентный 2 2 2 2 10" xfId="2043"/>
    <cellStyle name="Процентный 2 2 2 2 2" xfId="618"/>
    <cellStyle name="Процентный 2 2 2 2 2 2" xfId="2220"/>
    <cellStyle name="Процентный 2 2 2 2 3" xfId="795"/>
    <cellStyle name="Процентный 2 2 2 2 3 2" xfId="2397"/>
    <cellStyle name="Процентный 2 2 2 2 4" xfId="972"/>
    <cellStyle name="Процентный 2 2 2 2 4 2" xfId="2574"/>
    <cellStyle name="Процентный 2 2 2 2 5" xfId="1151"/>
    <cellStyle name="Процентный 2 2 2 2 5 2" xfId="2753"/>
    <cellStyle name="Процентный 2 2 2 2 6" xfId="1328"/>
    <cellStyle name="Процентный 2 2 2 2 6 2" xfId="2930"/>
    <cellStyle name="Процентный 2 2 2 2 7" xfId="1505"/>
    <cellStyle name="Процентный 2 2 2 2 7 2" xfId="3107"/>
    <cellStyle name="Процентный 2 2 2 2 8" xfId="1682"/>
    <cellStyle name="Процентный 2 2 2 2 8 2" xfId="3284"/>
    <cellStyle name="Процентный 2 2 2 2 9" xfId="1863"/>
    <cellStyle name="Процентный 2 2 2 2 9 2" xfId="3465"/>
    <cellStyle name="Процентный 2 2 2 3" xfId="617"/>
    <cellStyle name="Процентный 2 2 2 3 2" xfId="2219"/>
    <cellStyle name="Процентный 2 2 2 4" xfId="794"/>
    <cellStyle name="Процентный 2 2 2 4 2" xfId="2396"/>
    <cellStyle name="Процентный 2 2 2 5" xfId="971"/>
    <cellStyle name="Процентный 2 2 2 5 2" xfId="2573"/>
    <cellStyle name="Процентный 2 2 2 6" xfId="1150"/>
    <cellStyle name="Процентный 2 2 2 6 2" xfId="2752"/>
    <cellStyle name="Процентный 2 2 2 7" xfId="1327"/>
    <cellStyle name="Процентный 2 2 2 7 2" xfId="2929"/>
    <cellStyle name="Процентный 2 2 2 8" xfId="1504"/>
    <cellStyle name="Процентный 2 2 2 8 2" xfId="3106"/>
    <cellStyle name="Процентный 2 2 2 9" xfId="1681"/>
    <cellStyle name="Процентный 2 2 2 9 2" xfId="3283"/>
    <cellStyle name="Процентный 2 2 3" xfId="425"/>
    <cellStyle name="Процентный 2 2 3 10" xfId="1864"/>
    <cellStyle name="Процентный 2 2 3 10 2" xfId="3466"/>
    <cellStyle name="Процентный 2 2 3 11" xfId="2044"/>
    <cellStyle name="Процентный 2 2 3 2" xfId="426"/>
    <cellStyle name="Процентный 2 2 3 3" xfId="619"/>
    <cellStyle name="Процентный 2 2 3 3 2" xfId="2221"/>
    <cellStyle name="Процентный 2 2 3 4" xfId="796"/>
    <cellStyle name="Процентный 2 2 3 4 2" xfId="2398"/>
    <cellStyle name="Процентный 2 2 3 5" xfId="973"/>
    <cellStyle name="Процентный 2 2 3 5 2" xfId="2575"/>
    <cellStyle name="Процентный 2 2 3 6" xfId="1152"/>
    <cellStyle name="Процентный 2 2 3 6 2" xfId="2754"/>
    <cellStyle name="Процентный 2 2 3 7" xfId="1329"/>
    <cellStyle name="Процентный 2 2 3 7 2" xfId="2931"/>
    <cellStyle name="Процентный 2 2 3 8" xfId="1506"/>
    <cellStyle name="Процентный 2 2 3 8 2" xfId="3108"/>
    <cellStyle name="Процентный 2 2 3 9" xfId="1683"/>
    <cellStyle name="Процентный 2 2 3 9 2" xfId="3285"/>
    <cellStyle name="Процентный 2 2 4" xfId="616"/>
    <cellStyle name="Процентный 2 2 4 2" xfId="2218"/>
    <cellStyle name="Процентный 2 2 5" xfId="793"/>
    <cellStyle name="Процентный 2 2 5 2" xfId="2395"/>
    <cellStyle name="Процентный 2 2 6" xfId="970"/>
    <cellStyle name="Процентный 2 2 6 2" xfId="2572"/>
    <cellStyle name="Процентный 2 2 7" xfId="1149"/>
    <cellStyle name="Процентный 2 2 7 2" xfId="2751"/>
    <cellStyle name="Процентный 2 2 8" xfId="1326"/>
    <cellStyle name="Процентный 2 2 8 2" xfId="2928"/>
    <cellStyle name="Процентный 2 2 9" xfId="1503"/>
    <cellStyle name="Процентный 2 2 9 2" xfId="3105"/>
    <cellStyle name="Процентный 2 3" xfId="427"/>
    <cellStyle name="Процентный 2 3 10" xfId="1865"/>
    <cellStyle name="Процентный 2 3 10 2" xfId="3467"/>
    <cellStyle name="Процентный 2 3 11" xfId="2045"/>
    <cellStyle name="Процентный 2 3 2" xfId="428"/>
    <cellStyle name="Процентный 2 3 2 10" xfId="2046"/>
    <cellStyle name="Процентный 2 3 2 2" xfId="621"/>
    <cellStyle name="Процентный 2 3 2 2 2" xfId="2223"/>
    <cellStyle name="Процентный 2 3 2 3" xfId="798"/>
    <cellStyle name="Процентный 2 3 2 3 2" xfId="2400"/>
    <cellStyle name="Процентный 2 3 2 4" xfId="975"/>
    <cellStyle name="Процентный 2 3 2 4 2" xfId="2577"/>
    <cellStyle name="Процентный 2 3 2 5" xfId="1154"/>
    <cellStyle name="Процентный 2 3 2 5 2" xfId="2756"/>
    <cellStyle name="Процентный 2 3 2 6" xfId="1331"/>
    <cellStyle name="Процентный 2 3 2 6 2" xfId="2933"/>
    <cellStyle name="Процентный 2 3 2 7" xfId="1508"/>
    <cellStyle name="Процентный 2 3 2 7 2" xfId="3110"/>
    <cellStyle name="Процентный 2 3 2 8" xfId="1685"/>
    <cellStyle name="Процентный 2 3 2 8 2" xfId="3287"/>
    <cellStyle name="Процентный 2 3 2 9" xfId="1866"/>
    <cellStyle name="Процентный 2 3 2 9 2" xfId="3468"/>
    <cellStyle name="Процентный 2 3 3" xfId="620"/>
    <cellStyle name="Процентный 2 3 3 2" xfId="2222"/>
    <cellStyle name="Процентный 2 3 4" xfId="797"/>
    <cellStyle name="Процентный 2 3 4 2" xfId="2399"/>
    <cellStyle name="Процентный 2 3 5" xfId="974"/>
    <cellStyle name="Процентный 2 3 5 2" xfId="2576"/>
    <cellStyle name="Процентный 2 3 6" xfId="1153"/>
    <cellStyle name="Процентный 2 3 6 2" xfId="2755"/>
    <cellStyle name="Процентный 2 3 7" xfId="1330"/>
    <cellStyle name="Процентный 2 3 7 2" xfId="2932"/>
    <cellStyle name="Процентный 2 3 8" xfId="1507"/>
    <cellStyle name="Процентный 2 3 8 2" xfId="3109"/>
    <cellStyle name="Процентный 2 3 9" xfId="1684"/>
    <cellStyle name="Процентный 2 3 9 2" xfId="3286"/>
    <cellStyle name="Процентный 2 4" xfId="429"/>
    <cellStyle name="Процентный 2 4 10" xfId="1867"/>
    <cellStyle name="Процентный 2 4 10 2" xfId="3469"/>
    <cellStyle name="Процентный 2 4 11" xfId="2047"/>
    <cellStyle name="Процентный 2 4 2" xfId="430"/>
    <cellStyle name="Процентный 2 4 3" xfId="622"/>
    <cellStyle name="Процентный 2 4 3 2" xfId="2224"/>
    <cellStyle name="Процентный 2 4 4" xfId="799"/>
    <cellStyle name="Процентный 2 4 4 2" xfId="2401"/>
    <cellStyle name="Процентный 2 4 5" xfId="976"/>
    <cellStyle name="Процентный 2 4 5 2" xfId="2578"/>
    <cellStyle name="Процентный 2 4 6" xfId="1155"/>
    <cellStyle name="Процентный 2 4 6 2" xfId="2757"/>
    <cellStyle name="Процентный 2 4 7" xfId="1332"/>
    <cellStyle name="Процентный 2 4 7 2" xfId="2934"/>
    <cellStyle name="Процентный 2 4 8" xfId="1509"/>
    <cellStyle name="Процентный 2 4 8 2" xfId="3111"/>
    <cellStyle name="Процентный 2 4 9" xfId="1686"/>
    <cellStyle name="Процентный 2 4 9 2" xfId="3288"/>
    <cellStyle name="Процентный 2 5" xfId="431"/>
    <cellStyle name="Процентный 2 5 10" xfId="2048"/>
    <cellStyle name="Процентный 2 5 2" xfId="623"/>
    <cellStyle name="Процентный 2 5 2 2" xfId="2225"/>
    <cellStyle name="Процентный 2 5 3" xfId="800"/>
    <cellStyle name="Процентный 2 5 3 2" xfId="2402"/>
    <cellStyle name="Процентный 2 5 4" xfId="977"/>
    <cellStyle name="Процентный 2 5 4 2" xfId="2579"/>
    <cellStyle name="Процентный 2 5 5" xfId="1156"/>
    <cellStyle name="Процентный 2 5 5 2" xfId="2758"/>
    <cellStyle name="Процентный 2 5 6" xfId="1333"/>
    <cellStyle name="Процентный 2 5 6 2" xfId="2935"/>
    <cellStyle name="Процентный 2 5 7" xfId="1510"/>
    <cellStyle name="Процентный 2 5 7 2" xfId="3112"/>
    <cellStyle name="Процентный 2 5 8" xfId="1687"/>
    <cellStyle name="Процентный 2 5 8 2" xfId="3289"/>
    <cellStyle name="Процентный 2 5 9" xfId="1868"/>
    <cellStyle name="Процентный 2 5 9 2" xfId="3470"/>
    <cellStyle name="Процентный 2 6" xfId="615"/>
    <cellStyle name="Процентный 2 6 2" xfId="2217"/>
    <cellStyle name="Процентный 2 7" xfId="792"/>
    <cellStyle name="Процентный 2 7 2" xfId="2394"/>
    <cellStyle name="Процентный 2 8" xfId="969"/>
    <cellStyle name="Процентный 2 8 2" xfId="2571"/>
    <cellStyle name="Процентный 2 9" xfId="1148"/>
    <cellStyle name="Процентный 2 9 2" xfId="2750"/>
    <cellStyle name="Процентный 3" xfId="432"/>
    <cellStyle name="Процентный 4" xfId="433"/>
    <cellStyle name="Процентный 4 10" xfId="1869"/>
    <cellStyle name="Процентный 4 10 2" xfId="3471"/>
    <cellStyle name="Процентный 4 11" xfId="2049"/>
    <cellStyle name="Процентный 4 2" xfId="434"/>
    <cellStyle name="Процентный 4 2 10" xfId="2050"/>
    <cellStyle name="Процентный 4 2 2" xfId="625"/>
    <cellStyle name="Процентный 4 2 2 2" xfId="2227"/>
    <cellStyle name="Процентный 4 2 3" xfId="802"/>
    <cellStyle name="Процентный 4 2 3 2" xfId="2404"/>
    <cellStyle name="Процентный 4 2 4" xfId="979"/>
    <cellStyle name="Процентный 4 2 4 2" xfId="2581"/>
    <cellStyle name="Процентный 4 2 5" xfId="1158"/>
    <cellStyle name="Процентный 4 2 5 2" xfId="2760"/>
    <cellStyle name="Процентный 4 2 6" xfId="1335"/>
    <cellStyle name="Процентный 4 2 6 2" xfId="2937"/>
    <cellStyle name="Процентный 4 2 7" xfId="1512"/>
    <cellStyle name="Процентный 4 2 7 2" xfId="3114"/>
    <cellStyle name="Процентный 4 2 8" xfId="1689"/>
    <cellStyle name="Процентный 4 2 8 2" xfId="3291"/>
    <cellStyle name="Процентный 4 2 9" xfId="1870"/>
    <cellStyle name="Процентный 4 2 9 2" xfId="3472"/>
    <cellStyle name="Процентный 4 3" xfId="624"/>
    <cellStyle name="Процентный 4 3 2" xfId="2226"/>
    <cellStyle name="Процентный 4 4" xfId="801"/>
    <cellStyle name="Процентный 4 4 2" xfId="2403"/>
    <cellStyle name="Процентный 4 5" xfId="978"/>
    <cellStyle name="Процентный 4 5 2" xfId="2580"/>
    <cellStyle name="Процентный 4 6" xfId="1157"/>
    <cellStyle name="Процентный 4 6 2" xfId="2759"/>
    <cellStyle name="Процентный 4 7" xfId="1334"/>
    <cellStyle name="Процентный 4 7 2" xfId="2936"/>
    <cellStyle name="Процентный 4 8" xfId="1511"/>
    <cellStyle name="Процентный 4 8 2" xfId="3113"/>
    <cellStyle name="Процентный 4 9" xfId="1688"/>
    <cellStyle name="Процентный 4 9 2" xfId="3290"/>
    <cellStyle name="Процентный 5" xfId="435"/>
    <cellStyle name="Процентный 6" xfId="436"/>
    <cellStyle name="Процентный 6 10" xfId="2051"/>
    <cellStyle name="Процентный 6 2" xfId="626"/>
    <cellStyle name="Процентный 6 2 2" xfId="2228"/>
    <cellStyle name="Процентный 6 3" xfId="803"/>
    <cellStyle name="Процентный 6 3 2" xfId="2405"/>
    <cellStyle name="Процентный 6 4" xfId="980"/>
    <cellStyle name="Процентный 6 4 2" xfId="2582"/>
    <cellStyle name="Процентный 6 5" xfId="1159"/>
    <cellStyle name="Процентный 6 5 2" xfId="2761"/>
    <cellStyle name="Процентный 6 6" xfId="1336"/>
    <cellStyle name="Процентный 6 6 2" xfId="2938"/>
    <cellStyle name="Процентный 6 7" xfId="1513"/>
    <cellStyle name="Процентный 6 7 2" xfId="3115"/>
    <cellStyle name="Процентный 6 8" xfId="1690"/>
    <cellStyle name="Процентный 6 8 2" xfId="3292"/>
    <cellStyle name="Процентный 6 9" xfId="1871"/>
    <cellStyle name="Процентный 6 9 2" xfId="3473"/>
    <cellStyle name="Процентный 7" xfId="437"/>
    <cellStyle name="Процентный 8" xfId="438"/>
    <cellStyle name="Процентный 9" xfId="1773"/>
    <cellStyle name="Процентный 9 2" xfId="3375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0 2" xfId="3116"/>
    <cellStyle name="Финансовый 2 2 2 11" xfId="1691"/>
    <cellStyle name="Финансовый 2 2 2 11 2" xfId="3293"/>
    <cellStyle name="Финансовый 2 2 2 12" xfId="1872"/>
    <cellStyle name="Финансовый 2 2 2 12 2" xfId="3474"/>
    <cellStyle name="Финансовый 2 2 2 13" xfId="2052"/>
    <cellStyle name="Финансовый 2 2 2 2" xfId="444"/>
    <cellStyle name="Финансовый 2 2 2 2 10" xfId="2053"/>
    <cellStyle name="Финансовый 2 2 2 2 2" xfId="628"/>
    <cellStyle name="Финансовый 2 2 2 2 2 2" xfId="2230"/>
    <cellStyle name="Финансовый 2 2 2 2 3" xfId="805"/>
    <cellStyle name="Финансовый 2 2 2 2 3 2" xfId="2407"/>
    <cellStyle name="Финансовый 2 2 2 2 4" xfId="982"/>
    <cellStyle name="Финансовый 2 2 2 2 4 2" xfId="2584"/>
    <cellStyle name="Финансовый 2 2 2 2 5" xfId="1161"/>
    <cellStyle name="Финансовый 2 2 2 2 5 2" xfId="2763"/>
    <cellStyle name="Финансовый 2 2 2 2 6" xfId="1338"/>
    <cellStyle name="Финансовый 2 2 2 2 6 2" xfId="2940"/>
    <cellStyle name="Финансовый 2 2 2 2 7" xfId="1515"/>
    <cellStyle name="Финансовый 2 2 2 2 7 2" xfId="3117"/>
    <cellStyle name="Финансовый 2 2 2 2 8" xfId="1692"/>
    <cellStyle name="Финансовый 2 2 2 2 8 2" xfId="3294"/>
    <cellStyle name="Финансовый 2 2 2 2 9" xfId="1873"/>
    <cellStyle name="Финансовый 2 2 2 2 9 2" xfId="3475"/>
    <cellStyle name="Финансовый 2 2 2 3" xfId="445"/>
    <cellStyle name="Финансовый 2 2 2 3 10" xfId="2054"/>
    <cellStyle name="Финансовый 2 2 2 3 2" xfId="629"/>
    <cellStyle name="Финансовый 2 2 2 3 2 2" xfId="2231"/>
    <cellStyle name="Финансовый 2 2 2 3 3" xfId="806"/>
    <cellStyle name="Финансовый 2 2 2 3 3 2" xfId="2408"/>
    <cellStyle name="Финансовый 2 2 2 3 4" xfId="983"/>
    <cellStyle name="Финансовый 2 2 2 3 4 2" xfId="2585"/>
    <cellStyle name="Финансовый 2 2 2 3 5" xfId="1162"/>
    <cellStyle name="Финансовый 2 2 2 3 5 2" xfId="2764"/>
    <cellStyle name="Финансовый 2 2 2 3 6" xfId="1339"/>
    <cellStyle name="Финансовый 2 2 2 3 6 2" xfId="2941"/>
    <cellStyle name="Финансовый 2 2 2 3 7" xfId="1516"/>
    <cellStyle name="Финансовый 2 2 2 3 7 2" xfId="3118"/>
    <cellStyle name="Финансовый 2 2 2 3 8" xfId="1693"/>
    <cellStyle name="Финансовый 2 2 2 3 8 2" xfId="3295"/>
    <cellStyle name="Финансовый 2 2 2 3 9" xfId="1874"/>
    <cellStyle name="Финансовый 2 2 2 3 9 2" xfId="3476"/>
    <cellStyle name="Финансовый 2 2 2 4" xfId="446"/>
    <cellStyle name="Финансовый 2 2 2 4 10" xfId="2055"/>
    <cellStyle name="Финансовый 2 2 2 4 2" xfId="630"/>
    <cellStyle name="Финансовый 2 2 2 4 2 2" xfId="2232"/>
    <cellStyle name="Финансовый 2 2 2 4 3" xfId="807"/>
    <cellStyle name="Финансовый 2 2 2 4 3 2" xfId="2409"/>
    <cellStyle name="Финансовый 2 2 2 4 4" xfId="984"/>
    <cellStyle name="Финансовый 2 2 2 4 4 2" xfId="2586"/>
    <cellStyle name="Финансовый 2 2 2 4 5" xfId="1163"/>
    <cellStyle name="Финансовый 2 2 2 4 5 2" xfId="2765"/>
    <cellStyle name="Финансовый 2 2 2 4 6" xfId="1340"/>
    <cellStyle name="Финансовый 2 2 2 4 6 2" xfId="2942"/>
    <cellStyle name="Финансовый 2 2 2 4 7" xfId="1517"/>
    <cellStyle name="Финансовый 2 2 2 4 7 2" xfId="3119"/>
    <cellStyle name="Финансовый 2 2 2 4 8" xfId="1694"/>
    <cellStyle name="Финансовый 2 2 2 4 8 2" xfId="3296"/>
    <cellStyle name="Финансовый 2 2 2 4 9" xfId="1875"/>
    <cellStyle name="Финансовый 2 2 2 4 9 2" xfId="3477"/>
    <cellStyle name="Финансовый 2 2 2 5" xfId="627"/>
    <cellStyle name="Финансовый 2 2 2 5 2" xfId="2229"/>
    <cellStyle name="Финансовый 2 2 2 6" xfId="804"/>
    <cellStyle name="Финансовый 2 2 2 6 2" xfId="2406"/>
    <cellStyle name="Финансовый 2 2 2 7" xfId="981"/>
    <cellStyle name="Финансовый 2 2 2 7 2" xfId="2583"/>
    <cellStyle name="Финансовый 2 2 2 8" xfId="1160"/>
    <cellStyle name="Финансовый 2 2 2 8 2" xfId="2762"/>
    <cellStyle name="Финансовый 2 2 2 9" xfId="1337"/>
    <cellStyle name="Финансовый 2 2 2 9 2" xfId="2939"/>
    <cellStyle name="Финансовый 2 2 3" xfId="447"/>
    <cellStyle name="Финансовый 2 2 3 10" xfId="2056"/>
    <cellStyle name="Финансовый 2 2 3 2" xfId="631"/>
    <cellStyle name="Финансовый 2 2 3 2 2" xfId="2233"/>
    <cellStyle name="Финансовый 2 2 3 3" xfId="808"/>
    <cellStyle name="Финансовый 2 2 3 3 2" xfId="2410"/>
    <cellStyle name="Финансовый 2 2 3 4" xfId="985"/>
    <cellStyle name="Финансовый 2 2 3 4 2" xfId="2587"/>
    <cellStyle name="Финансовый 2 2 3 5" xfId="1164"/>
    <cellStyle name="Финансовый 2 2 3 5 2" xfId="2766"/>
    <cellStyle name="Финансовый 2 2 3 6" xfId="1341"/>
    <cellStyle name="Финансовый 2 2 3 6 2" xfId="2943"/>
    <cellStyle name="Финансовый 2 2 3 7" xfId="1518"/>
    <cellStyle name="Финансовый 2 2 3 7 2" xfId="3120"/>
    <cellStyle name="Финансовый 2 2 3 8" xfId="1695"/>
    <cellStyle name="Финансовый 2 2 3 8 2" xfId="3297"/>
    <cellStyle name="Финансовый 2 2 3 9" xfId="1876"/>
    <cellStyle name="Финансовый 2 2 3 9 2" xfId="3478"/>
    <cellStyle name="Финансовый 2 2 4" xfId="448"/>
    <cellStyle name="Финансовый 2 2 4 10" xfId="2057"/>
    <cellStyle name="Финансовый 2 2 4 2" xfId="632"/>
    <cellStyle name="Финансовый 2 2 4 2 2" xfId="2234"/>
    <cellStyle name="Финансовый 2 2 4 3" xfId="809"/>
    <cellStyle name="Финансовый 2 2 4 3 2" xfId="2411"/>
    <cellStyle name="Финансовый 2 2 4 4" xfId="986"/>
    <cellStyle name="Финансовый 2 2 4 4 2" xfId="2588"/>
    <cellStyle name="Финансовый 2 2 4 5" xfId="1165"/>
    <cellStyle name="Финансовый 2 2 4 5 2" xfId="2767"/>
    <cellStyle name="Финансовый 2 2 4 6" xfId="1342"/>
    <cellStyle name="Финансовый 2 2 4 6 2" xfId="2944"/>
    <cellStyle name="Финансовый 2 2 4 7" xfId="1519"/>
    <cellStyle name="Финансовый 2 2 4 7 2" xfId="3121"/>
    <cellStyle name="Финансовый 2 2 4 8" xfId="1696"/>
    <cellStyle name="Финансовый 2 2 4 8 2" xfId="3298"/>
    <cellStyle name="Финансовый 2 2 4 9" xfId="1877"/>
    <cellStyle name="Финансовый 2 2 4 9 2" xfId="3479"/>
    <cellStyle name="Финансовый 2 2 5" xfId="449"/>
    <cellStyle name="Финансовый 2 2 5 10" xfId="2058"/>
    <cellStyle name="Финансовый 2 2 5 2" xfId="633"/>
    <cellStyle name="Финансовый 2 2 5 2 2" xfId="2235"/>
    <cellStyle name="Финансовый 2 2 5 3" xfId="810"/>
    <cellStyle name="Финансовый 2 2 5 3 2" xfId="2412"/>
    <cellStyle name="Финансовый 2 2 5 4" xfId="987"/>
    <cellStyle name="Финансовый 2 2 5 4 2" xfId="2589"/>
    <cellStyle name="Финансовый 2 2 5 5" xfId="1166"/>
    <cellStyle name="Финансовый 2 2 5 5 2" xfId="2768"/>
    <cellStyle name="Финансовый 2 2 5 6" xfId="1343"/>
    <cellStyle name="Финансовый 2 2 5 6 2" xfId="2945"/>
    <cellStyle name="Финансовый 2 2 5 7" xfId="1520"/>
    <cellStyle name="Финансовый 2 2 5 7 2" xfId="3122"/>
    <cellStyle name="Финансовый 2 2 5 8" xfId="1697"/>
    <cellStyle name="Финансовый 2 2 5 8 2" xfId="3299"/>
    <cellStyle name="Финансовый 2 2 5 9" xfId="1878"/>
    <cellStyle name="Финансовый 2 2 5 9 2" xfId="3480"/>
    <cellStyle name="Финансовый 2 2 6" xfId="450"/>
    <cellStyle name="Финансовый 2 2 6 10" xfId="2059"/>
    <cellStyle name="Финансовый 2 2 6 2" xfId="634"/>
    <cellStyle name="Финансовый 2 2 6 2 2" xfId="2236"/>
    <cellStyle name="Финансовый 2 2 6 3" xfId="811"/>
    <cellStyle name="Финансовый 2 2 6 3 2" xfId="2413"/>
    <cellStyle name="Финансовый 2 2 6 4" xfId="988"/>
    <cellStyle name="Финансовый 2 2 6 4 2" xfId="2590"/>
    <cellStyle name="Финансовый 2 2 6 5" xfId="1167"/>
    <cellStyle name="Финансовый 2 2 6 5 2" xfId="2769"/>
    <cellStyle name="Финансовый 2 2 6 6" xfId="1344"/>
    <cellStyle name="Финансовый 2 2 6 6 2" xfId="2946"/>
    <cellStyle name="Финансовый 2 2 6 7" xfId="1521"/>
    <cellStyle name="Финансовый 2 2 6 7 2" xfId="3123"/>
    <cellStyle name="Финансовый 2 2 6 8" xfId="1698"/>
    <cellStyle name="Финансовый 2 2 6 8 2" xfId="3300"/>
    <cellStyle name="Финансовый 2 2 6 9" xfId="1879"/>
    <cellStyle name="Финансовый 2 2 6 9 2" xfId="3481"/>
    <cellStyle name="Финансовый 2 3" xfId="451"/>
    <cellStyle name="Финансовый 2 3 10" xfId="989"/>
    <cellStyle name="Финансовый 2 3 10 2" xfId="2591"/>
    <cellStyle name="Финансовый 2 3 11" xfId="1168"/>
    <cellStyle name="Финансовый 2 3 11 2" xfId="2770"/>
    <cellStyle name="Финансовый 2 3 12" xfId="1345"/>
    <cellStyle name="Финансовый 2 3 12 2" xfId="2947"/>
    <cellStyle name="Финансовый 2 3 13" xfId="1522"/>
    <cellStyle name="Финансовый 2 3 13 2" xfId="3124"/>
    <cellStyle name="Финансовый 2 3 14" xfId="1699"/>
    <cellStyle name="Финансовый 2 3 14 2" xfId="3301"/>
    <cellStyle name="Финансовый 2 3 15" xfId="1880"/>
    <cellStyle name="Финансовый 2 3 15 2" xfId="3482"/>
    <cellStyle name="Финансовый 2 3 16" xfId="206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10 2" xfId="3483"/>
    <cellStyle name="Финансовый 2 3 3 11" xfId="2061"/>
    <cellStyle name="Финансовый 2 3 3 2" xfId="457"/>
    <cellStyle name="Финансовый 2 3 3 2 10" xfId="2062"/>
    <cellStyle name="Финансовый 2 3 3 2 2" xfId="637"/>
    <cellStyle name="Финансовый 2 3 3 2 2 2" xfId="2239"/>
    <cellStyle name="Финансовый 2 3 3 2 3" xfId="814"/>
    <cellStyle name="Финансовый 2 3 3 2 3 2" xfId="2416"/>
    <cellStyle name="Финансовый 2 3 3 2 4" xfId="991"/>
    <cellStyle name="Финансовый 2 3 3 2 4 2" xfId="2593"/>
    <cellStyle name="Финансовый 2 3 3 2 5" xfId="1170"/>
    <cellStyle name="Финансовый 2 3 3 2 5 2" xfId="2772"/>
    <cellStyle name="Финансовый 2 3 3 2 6" xfId="1347"/>
    <cellStyle name="Финансовый 2 3 3 2 6 2" xfId="2949"/>
    <cellStyle name="Финансовый 2 3 3 2 7" xfId="1524"/>
    <cellStyle name="Финансовый 2 3 3 2 7 2" xfId="3126"/>
    <cellStyle name="Финансовый 2 3 3 2 8" xfId="1701"/>
    <cellStyle name="Финансовый 2 3 3 2 8 2" xfId="3303"/>
    <cellStyle name="Финансовый 2 3 3 2 9" xfId="1882"/>
    <cellStyle name="Финансовый 2 3 3 2 9 2" xfId="3484"/>
    <cellStyle name="Финансовый 2 3 3 3" xfId="636"/>
    <cellStyle name="Финансовый 2 3 3 3 2" xfId="2238"/>
    <cellStyle name="Финансовый 2 3 3 4" xfId="813"/>
    <cellStyle name="Финансовый 2 3 3 4 2" xfId="2415"/>
    <cellStyle name="Финансовый 2 3 3 5" xfId="990"/>
    <cellStyle name="Финансовый 2 3 3 5 2" xfId="2592"/>
    <cellStyle name="Финансовый 2 3 3 6" xfId="1169"/>
    <cellStyle name="Финансовый 2 3 3 6 2" xfId="2771"/>
    <cellStyle name="Финансовый 2 3 3 7" xfId="1346"/>
    <cellStyle name="Финансовый 2 3 3 7 2" xfId="2948"/>
    <cellStyle name="Финансовый 2 3 3 8" xfId="1523"/>
    <cellStyle name="Финансовый 2 3 3 8 2" xfId="3125"/>
    <cellStyle name="Финансовый 2 3 3 9" xfId="1700"/>
    <cellStyle name="Финансовый 2 3 3 9 2" xfId="3302"/>
    <cellStyle name="Финансовый 2 3 4" xfId="458"/>
    <cellStyle name="Финансовый 2 3 4 10" xfId="1525"/>
    <cellStyle name="Финансовый 2 3 4 10 2" xfId="3127"/>
    <cellStyle name="Финансовый 2 3 4 11" xfId="1702"/>
    <cellStyle name="Финансовый 2 3 4 11 2" xfId="3304"/>
    <cellStyle name="Финансовый 2 3 4 12" xfId="1883"/>
    <cellStyle name="Финансовый 2 3 4 12 2" xfId="3485"/>
    <cellStyle name="Финансовый 2 3 4 13" xfId="2063"/>
    <cellStyle name="Финансовый 2 3 4 2" xfId="459"/>
    <cellStyle name="Финансовый 2 3 4 2 10" xfId="2064"/>
    <cellStyle name="Финансовый 2 3 4 2 2" xfId="639"/>
    <cellStyle name="Финансовый 2 3 4 2 2 2" xfId="2241"/>
    <cellStyle name="Финансовый 2 3 4 2 3" xfId="816"/>
    <cellStyle name="Финансовый 2 3 4 2 3 2" xfId="2418"/>
    <cellStyle name="Финансовый 2 3 4 2 4" xfId="993"/>
    <cellStyle name="Финансовый 2 3 4 2 4 2" xfId="2595"/>
    <cellStyle name="Финансовый 2 3 4 2 5" xfId="1172"/>
    <cellStyle name="Финансовый 2 3 4 2 5 2" xfId="2774"/>
    <cellStyle name="Финансовый 2 3 4 2 6" xfId="1349"/>
    <cellStyle name="Финансовый 2 3 4 2 6 2" xfId="2951"/>
    <cellStyle name="Финансовый 2 3 4 2 7" xfId="1526"/>
    <cellStyle name="Финансовый 2 3 4 2 7 2" xfId="3128"/>
    <cellStyle name="Финансовый 2 3 4 2 8" xfId="1703"/>
    <cellStyle name="Финансовый 2 3 4 2 8 2" xfId="3305"/>
    <cellStyle name="Финансовый 2 3 4 2 9" xfId="1884"/>
    <cellStyle name="Финансовый 2 3 4 2 9 2" xfId="3486"/>
    <cellStyle name="Финансовый 2 3 4 3" xfId="460"/>
    <cellStyle name="Финансовый 2 3 4 3 10" xfId="2065"/>
    <cellStyle name="Финансовый 2 3 4 3 2" xfId="640"/>
    <cellStyle name="Финансовый 2 3 4 3 2 2" xfId="2242"/>
    <cellStyle name="Финансовый 2 3 4 3 3" xfId="817"/>
    <cellStyle name="Финансовый 2 3 4 3 3 2" xfId="2419"/>
    <cellStyle name="Финансовый 2 3 4 3 4" xfId="994"/>
    <cellStyle name="Финансовый 2 3 4 3 4 2" xfId="2596"/>
    <cellStyle name="Финансовый 2 3 4 3 5" xfId="1173"/>
    <cellStyle name="Финансовый 2 3 4 3 5 2" xfId="2775"/>
    <cellStyle name="Финансовый 2 3 4 3 6" xfId="1350"/>
    <cellStyle name="Финансовый 2 3 4 3 6 2" xfId="2952"/>
    <cellStyle name="Финансовый 2 3 4 3 7" xfId="1527"/>
    <cellStyle name="Финансовый 2 3 4 3 7 2" xfId="3129"/>
    <cellStyle name="Финансовый 2 3 4 3 8" xfId="1704"/>
    <cellStyle name="Финансовый 2 3 4 3 8 2" xfId="3306"/>
    <cellStyle name="Финансовый 2 3 4 3 9" xfId="1885"/>
    <cellStyle name="Финансовый 2 3 4 3 9 2" xfId="3487"/>
    <cellStyle name="Финансовый 2 3 4 4" xfId="461"/>
    <cellStyle name="Финансовый 2 3 4 4 10" xfId="2066"/>
    <cellStyle name="Финансовый 2 3 4 4 2" xfId="641"/>
    <cellStyle name="Финансовый 2 3 4 4 2 2" xfId="2243"/>
    <cellStyle name="Финансовый 2 3 4 4 3" xfId="818"/>
    <cellStyle name="Финансовый 2 3 4 4 3 2" xfId="2420"/>
    <cellStyle name="Финансовый 2 3 4 4 4" xfId="995"/>
    <cellStyle name="Финансовый 2 3 4 4 4 2" xfId="2597"/>
    <cellStyle name="Финансовый 2 3 4 4 5" xfId="1174"/>
    <cellStyle name="Финансовый 2 3 4 4 5 2" xfId="2776"/>
    <cellStyle name="Финансовый 2 3 4 4 6" xfId="1351"/>
    <cellStyle name="Финансовый 2 3 4 4 6 2" xfId="2953"/>
    <cellStyle name="Финансовый 2 3 4 4 7" xfId="1528"/>
    <cellStyle name="Финансовый 2 3 4 4 7 2" xfId="3130"/>
    <cellStyle name="Финансовый 2 3 4 4 8" xfId="1705"/>
    <cellStyle name="Финансовый 2 3 4 4 8 2" xfId="3307"/>
    <cellStyle name="Финансовый 2 3 4 4 9" xfId="1886"/>
    <cellStyle name="Финансовый 2 3 4 4 9 2" xfId="3488"/>
    <cellStyle name="Финансовый 2 3 4 5" xfId="638"/>
    <cellStyle name="Финансовый 2 3 4 5 2" xfId="2240"/>
    <cellStyle name="Финансовый 2 3 4 6" xfId="815"/>
    <cellStyle name="Финансовый 2 3 4 6 2" xfId="2417"/>
    <cellStyle name="Финансовый 2 3 4 7" xfId="992"/>
    <cellStyle name="Финансовый 2 3 4 7 2" xfId="2594"/>
    <cellStyle name="Финансовый 2 3 4 8" xfId="1171"/>
    <cellStyle name="Финансовый 2 3 4 8 2" xfId="2773"/>
    <cellStyle name="Финансовый 2 3 4 9" xfId="1348"/>
    <cellStyle name="Финансовый 2 3 4 9 2" xfId="2950"/>
    <cellStyle name="Финансовый 2 3 5" xfId="462"/>
    <cellStyle name="Финансовый 2 3 5 10" xfId="2067"/>
    <cellStyle name="Финансовый 2 3 5 2" xfId="642"/>
    <cellStyle name="Финансовый 2 3 5 2 2" xfId="2244"/>
    <cellStyle name="Финансовый 2 3 5 3" xfId="819"/>
    <cellStyle name="Финансовый 2 3 5 3 2" xfId="2421"/>
    <cellStyle name="Финансовый 2 3 5 4" xfId="996"/>
    <cellStyle name="Финансовый 2 3 5 4 2" xfId="2598"/>
    <cellStyle name="Финансовый 2 3 5 5" xfId="1175"/>
    <cellStyle name="Финансовый 2 3 5 5 2" xfId="2777"/>
    <cellStyle name="Финансовый 2 3 5 6" xfId="1352"/>
    <cellStyle name="Финансовый 2 3 5 6 2" xfId="2954"/>
    <cellStyle name="Финансовый 2 3 5 7" xfId="1529"/>
    <cellStyle name="Финансовый 2 3 5 7 2" xfId="3131"/>
    <cellStyle name="Финансовый 2 3 5 8" xfId="1706"/>
    <cellStyle name="Финансовый 2 3 5 8 2" xfId="3308"/>
    <cellStyle name="Финансовый 2 3 5 9" xfId="1887"/>
    <cellStyle name="Финансовый 2 3 5 9 2" xfId="3489"/>
    <cellStyle name="Финансовый 2 3 6" xfId="463"/>
    <cellStyle name="Финансовый 2 3 6 10" xfId="2068"/>
    <cellStyle name="Финансовый 2 3 6 2" xfId="643"/>
    <cellStyle name="Финансовый 2 3 6 2 2" xfId="2245"/>
    <cellStyle name="Финансовый 2 3 6 3" xfId="820"/>
    <cellStyle name="Финансовый 2 3 6 3 2" xfId="2422"/>
    <cellStyle name="Финансовый 2 3 6 4" xfId="997"/>
    <cellStyle name="Финансовый 2 3 6 4 2" xfId="2599"/>
    <cellStyle name="Финансовый 2 3 6 5" xfId="1176"/>
    <cellStyle name="Финансовый 2 3 6 5 2" xfId="2778"/>
    <cellStyle name="Финансовый 2 3 6 6" xfId="1353"/>
    <cellStyle name="Финансовый 2 3 6 6 2" xfId="2955"/>
    <cellStyle name="Финансовый 2 3 6 7" xfId="1530"/>
    <cellStyle name="Финансовый 2 3 6 7 2" xfId="3132"/>
    <cellStyle name="Финансовый 2 3 6 8" xfId="1707"/>
    <cellStyle name="Финансовый 2 3 6 8 2" xfId="3309"/>
    <cellStyle name="Финансовый 2 3 6 9" xfId="1888"/>
    <cellStyle name="Финансовый 2 3 6 9 2" xfId="3490"/>
    <cellStyle name="Финансовый 2 3 7" xfId="464"/>
    <cellStyle name="Финансовый 2 3 7 10" xfId="2069"/>
    <cellStyle name="Финансовый 2 3 7 2" xfId="644"/>
    <cellStyle name="Финансовый 2 3 7 2 2" xfId="2246"/>
    <cellStyle name="Финансовый 2 3 7 3" xfId="821"/>
    <cellStyle name="Финансовый 2 3 7 3 2" xfId="2423"/>
    <cellStyle name="Финансовый 2 3 7 4" xfId="998"/>
    <cellStyle name="Финансовый 2 3 7 4 2" xfId="2600"/>
    <cellStyle name="Финансовый 2 3 7 5" xfId="1177"/>
    <cellStyle name="Финансовый 2 3 7 5 2" xfId="2779"/>
    <cellStyle name="Финансовый 2 3 7 6" xfId="1354"/>
    <cellStyle name="Финансовый 2 3 7 6 2" xfId="2956"/>
    <cellStyle name="Финансовый 2 3 7 7" xfId="1531"/>
    <cellStyle name="Финансовый 2 3 7 7 2" xfId="3133"/>
    <cellStyle name="Финансовый 2 3 7 8" xfId="1708"/>
    <cellStyle name="Финансовый 2 3 7 8 2" xfId="3310"/>
    <cellStyle name="Финансовый 2 3 7 9" xfId="1889"/>
    <cellStyle name="Финансовый 2 3 7 9 2" xfId="3491"/>
    <cellStyle name="Финансовый 2 3 8" xfId="635"/>
    <cellStyle name="Финансовый 2 3 8 2" xfId="2237"/>
    <cellStyle name="Финансовый 2 3 9" xfId="812"/>
    <cellStyle name="Финансовый 2 3 9 2" xfId="2414"/>
    <cellStyle name="Финансовый 2 4" xfId="465"/>
    <cellStyle name="Финансовый 2 4 10" xfId="1532"/>
    <cellStyle name="Финансовый 2 4 10 2" xfId="3134"/>
    <cellStyle name="Финансовый 2 4 11" xfId="1709"/>
    <cellStyle name="Финансовый 2 4 11 2" xfId="3311"/>
    <cellStyle name="Финансовый 2 4 12" xfId="1890"/>
    <cellStyle name="Финансовый 2 4 12 2" xfId="3492"/>
    <cellStyle name="Финансовый 2 4 13" xfId="2070"/>
    <cellStyle name="Финансовый 2 4 2" xfId="466"/>
    <cellStyle name="Финансовый 2 4 2 10" xfId="2071"/>
    <cellStyle name="Финансовый 2 4 2 2" xfId="646"/>
    <cellStyle name="Финансовый 2 4 2 2 2" xfId="2248"/>
    <cellStyle name="Финансовый 2 4 2 3" xfId="823"/>
    <cellStyle name="Финансовый 2 4 2 3 2" xfId="2425"/>
    <cellStyle name="Финансовый 2 4 2 4" xfId="1000"/>
    <cellStyle name="Финансовый 2 4 2 4 2" xfId="2602"/>
    <cellStyle name="Финансовый 2 4 2 5" xfId="1179"/>
    <cellStyle name="Финансовый 2 4 2 5 2" xfId="2781"/>
    <cellStyle name="Финансовый 2 4 2 6" xfId="1356"/>
    <cellStyle name="Финансовый 2 4 2 6 2" xfId="2958"/>
    <cellStyle name="Финансовый 2 4 2 7" xfId="1533"/>
    <cellStyle name="Финансовый 2 4 2 7 2" xfId="3135"/>
    <cellStyle name="Финансовый 2 4 2 8" xfId="1710"/>
    <cellStyle name="Финансовый 2 4 2 8 2" xfId="3312"/>
    <cellStyle name="Финансовый 2 4 2 9" xfId="1891"/>
    <cellStyle name="Финансовый 2 4 2 9 2" xfId="3493"/>
    <cellStyle name="Финансовый 2 4 3" xfId="467"/>
    <cellStyle name="Финансовый 2 4 3 10" xfId="2072"/>
    <cellStyle name="Финансовый 2 4 3 2" xfId="647"/>
    <cellStyle name="Финансовый 2 4 3 2 2" xfId="2249"/>
    <cellStyle name="Финансовый 2 4 3 3" xfId="824"/>
    <cellStyle name="Финансовый 2 4 3 3 2" xfId="2426"/>
    <cellStyle name="Финансовый 2 4 3 4" xfId="1001"/>
    <cellStyle name="Финансовый 2 4 3 4 2" xfId="2603"/>
    <cellStyle name="Финансовый 2 4 3 5" xfId="1180"/>
    <cellStyle name="Финансовый 2 4 3 5 2" xfId="2782"/>
    <cellStyle name="Финансовый 2 4 3 6" xfId="1357"/>
    <cellStyle name="Финансовый 2 4 3 6 2" xfId="2959"/>
    <cellStyle name="Финансовый 2 4 3 7" xfId="1534"/>
    <cellStyle name="Финансовый 2 4 3 7 2" xfId="3136"/>
    <cellStyle name="Финансовый 2 4 3 8" xfId="1711"/>
    <cellStyle name="Финансовый 2 4 3 8 2" xfId="3313"/>
    <cellStyle name="Финансовый 2 4 3 9" xfId="1892"/>
    <cellStyle name="Финансовый 2 4 3 9 2" xfId="3494"/>
    <cellStyle name="Финансовый 2 4 4" xfId="468"/>
    <cellStyle name="Финансовый 2 4 4 10" xfId="2073"/>
    <cellStyle name="Финансовый 2 4 4 2" xfId="648"/>
    <cellStyle name="Финансовый 2 4 4 2 2" xfId="2250"/>
    <cellStyle name="Финансовый 2 4 4 3" xfId="825"/>
    <cellStyle name="Финансовый 2 4 4 3 2" xfId="2427"/>
    <cellStyle name="Финансовый 2 4 4 4" xfId="1002"/>
    <cellStyle name="Финансовый 2 4 4 4 2" xfId="2604"/>
    <cellStyle name="Финансовый 2 4 4 5" xfId="1181"/>
    <cellStyle name="Финансовый 2 4 4 5 2" xfId="2783"/>
    <cellStyle name="Финансовый 2 4 4 6" xfId="1358"/>
    <cellStyle name="Финансовый 2 4 4 6 2" xfId="2960"/>
    <cellStyle name="Финансовый 2 4 4 7" xfId="1535"/>
    <cellStyle name="Финансовый 2 4 4 7 2" xfId="3137"/>
    <cellStyle name="Финансовый 2 4 4 8" xfId="1712"/>
    <cellStyle name="Финансовый 2 4 4 8 2" xfId="3314"/>
    <cellStyle name="Финансовый 2 4 4 9" xfId="1893"/>
    <cellStyle name="Финансовый 2 4 4 9 2" xfId="3495"/>
    <cellStyle name="Финансовый 2 4 5" xfId="645"/>
    <cellStyle name="Финансовый 2 4 5 2" xfId="2247"/>
    <cellStyle name="Финансовый 2 4 6" xfId="822"/>
    <cellStyle name="Финансовый 2 4 6 2" xfId="2424"/>
    <cellStyle name="Финансовый 2 4 7" xfId="999"/>
    <cellStyle name="Финансовый 2 4 7 2" xfId="2601"/>
    <cellStyle name="Финансовый 2 4 8" xfId="1178"/>
    <cellStyle name="Финансовый 2 4 8 2" xfId="2780"/>
    <cellStyle name="Финансовый 2 4 9" xfId="1355"/>
    <cellStyle name="Финансовый 2 4 9 2" xfId="2957"/>
    <cellStyle name="Финансовый 2 5" xfId="469"/>
    <cellStyle name="Финансовый 2 5 10" xfId="2074"/>
    <cellStyle name="Финансовый 2 5 2" xfId="649"/>
    <cellStyle name="Финансовый 2 5 2 2" xfId="2251"/>
    <cellStyle name="Финансовый 2 5 3" xfId="826"/>
    <cellStyle name="Финансовый 2 5 3 2" xfId="2428"/>
    <cellStyle name="Финансовый 2 5 4" xfId="1003"/>
    <cellStyle name="Финансовый 2 5 4 2" xfId="2605"/>
    <cellStyle name="Финансовый 2 5 5" xfId="1182"/>
    <cellStyle name="Финансовый 2 5 5 2" xfId="2784"/>
    <cellStyle name="Финансовый 2 5 6" xfId="1359"/>
    <cellStyle name="Финансовый 2 5 6 2" xfId="2961"/>
    <cellStyle name="Финансовый 2 5 7" xfId="1536"/>
    <cellStyle name="Финансовый 2 5 7 2" xfId="3138"/>
    <cellStyle name="Финансовый 2 5 8" xfId="1713"/>
    <cellStyle name="Финансовый 2 5 8 2" xfId="3315"/>
    <cellStyle name="Финансовый 2 5 9" xfId="1894"/>
    <cellStyle name="Финансовый 2 5 9 2" xfId="3496"/>
    <cellStyle name="Финансовый 2 6" xfId="470"/>
    <cellStyle name="Финансовый 2 6 10" xfId="2075"/>
    <cellStyle name="Финансовый 2 6 2" xfId="650"/>
    <cellStyle name="Финансовый 2 6 2 2" xfId="2252"/>
    <cellStyle name="Финансовый 2 6 3" xfId="827"/>
    <cellStyle name="Финансовый 2 6 3 2" xfId="2429"/>
    <cellStyle name="Финансовый 2 6 4" xfId="1004"/>
    <cellStyle name="Финансовый 2 6 4 2" xfId="2606"/>
    <cellStyle name="Финансовый 2 6 5" xfId="1183"/>
    <cellStyle name="Финансовый 2 6 5 2" xfId="2785"/>
    <cellStyle name="Финансовый 2 6 6" xfId="1360"/>
    <cellStyle name="Финансовый 2 6 6 2" xfId="2962"/>
    <cellStyle name="Финансовый 2 6 7" xfId="1537"/>
    <cellStyle name="Финансовый 2 6 7 2" xfId="3139"/>
    <cellStyle name="Финансовый 2 6 8" xfId="1714"/>
    <cellStyle name="Финансовый 2 6 8 2" xfId="3316"/>
    <cellStyle name="Финансовый 2 6 9" xfId="1895"/>
    <cellStyle name="Финансовый 2 6 9 2" xfId="3497"/>
    <cellStyle name="Финансовый 2 7" xfId="471"/>
    <cellStyle name="Финансовый 2 7 10" xfId="2076"/>
    <cellStyle name="Финансовый 2 7 2" xfId="651"/>
    <cellStyle name="Финансовый 2 7 2 2" xfId="2253"/>
    <cellStyle name="Финансовый 2 7 3" xfId="828"/>
    <cellStyle name="Финансовый 2 7 3 2" xfId="2430"/>
    <cellStyle name="Финансовый 2 7 4" xfId="1005"/>
    <cellStyle name="Финансовый 2 7 4 2" xfId="2607"/>
    <cellStyle name="Финансовый 2 7 5" xfId="1184"/>
    <cellStyle name="Финансовый 2 7 5 2" xfId="2786"/>
    <cellStyle name="Финансовый 2 7 6" xfId="1361"/>
    <cellStyle name="Финансовый 2 7 6 2" xfId="2963"/>
    <cellStyle name="Финансовый 2 7 7" xfId="1538"/>
    <cellStyle name="Финансовый 2 7 7 2" xfId="3140"/>
    <cellStyle name="Финансовый 2 7 8" xfId="1715"/>
    <cellStyle name="Финансовый 2 7 8 2" xfId="3317"/>
    <cellStyle name="Финансовый 2 7 9" xfId="1896"/>
    <cellStyle name="Финансовый 2 7 9 2" xfId="3498"/>
    <cellStyle name="Финансовый 2 8" xfId="472"/>
    <cellStyle name="Финансовый 2 8 10" xfId="2077"/>
    <cellStyle name="Финансовый 2 8 2" xfId="652"/>
    <cellStyle name="Финансовый 2 8 2 2" xfId="2254"/>
    <cellStyle name="Финансовый 2 8 3" xfId="829"/>
    <cellStyle name="Финансовый 2 8 3 2" xfId="2431"/>
    <cellStyle name="Финансовый 2 8 4" xfId="1006"/>
    <cellStyle name="Финансовый 2 8 4 2" xfId="2608"/>
    <cellStyle name="Финансовый 2 8 5" xfId="1185"/>
    <cellStyle name="Финансовый 2 8 5 2" xfId="2787"/>
    <cellStyle name="Финансовый 2 8 6" xfId="1362"/>
    <cellStyle name="Финансовый 2 8 6 2" xfId="2964"/>
    <cellStyle name="Финансовый 2 8 7" xfId="1539"/>
    <cellStyle name="Финансовый 2 8 7 2" xfId="3141"/>
    <cellStyle name="Финансовый 2 8 8" xfId="1716"/>
    <cellStyle name="Финансовый 2 8 8 2" xfId="3318"/>
    <cellStyle name="Финансовый 2 8 9" xfId="1897"/>
    <cellStyle name="Финансовый 2 8 9 2" xfId="3499"/>
    <cellStyle name="Финансовый 3" xfId="473"/>
    <cellStyle name="Финансовый 3 10" xfId="830"/>
    <cellStyle name="Финансовый 3 10 2" xfId="2432"/>
    <cellStyle name="Финансовый 3 11" xfId="1007"/>
    <cellStyle name="Финансовый 3 11 2" xfId="2609"/>
    <cellStyle name="Финансовый 3 12" xfId="1186"/>
    <cellStyle name="Финансовый 3 12 2" xfId="2788"/>
    <cellStyle name="Финансовый 3 13" xfId="1363"/>
    <cellStyle name="Финансовый 3 13 2" xfId="2965"/>
    <cellStyle name="Финансовый 3 14" xfId="1540"/>
    <cellStyle name="Финансовый 3 14 2" xfId="3142"/>
    <cellStyle name="Финансовый 3 15" xfId="1717"/>
    <cellStyle name="Финансовый 3 15 2" xfId="3319"/>
    <cellStyle name="Финансовый 3 16" xfId="1898"/>
    <cellStyle name="Финансовый 3 16 2" xfId="3500"/>
    <cellStyle name="Финансовый 3 17" xfId="2078"/>
    <cellStyle name="Финансовый 3 2" xfId="474"/>
    <cellStyle name="Финансовый 3 2 10" xfId="1008"/>
    <cellStyle name="Финансовый 3 2 10 2" xfId="2610"/>
    <cellStyle name="Финансовый 3 2 11" xfId="1187"/>
    <cellStyle name="Финансовый 3 2 11 2" xfId="2789"/>
    <cellStyle name="Финансовый 3 2 12" xfId="1364"/>
    <cellStyle name="Финансовый 3 2 12 2" xfId="2966"/>
    <cellStyle name="Финансовый 3 2 13" xfId="1541"/>
    <cellStyle name="Финансовый 3 2 13 2" xfId="3143"/>
    <cellStyle name="Финансовый 3 2 14" xfId="1718"/>
    <cellStyle name="Финансовый 3 2 14 2" xfId="3320"/>
    <cellStyle name="Финансовый 3 2 15" xfId="1899"/>
    <cellStyle name="Финансовый 3 2 15 2" xfId="3501"/>
    <cellStyle name="Финансовый 3 2 16" xfId="2079"/>
    <cellStyle name="Финансовый 3 2 2" xfId="475"/>
    <cellStyle name="Финансовый 3 2 2 10" xfId="1365"/>
    <cellStyle name="Финансовый 3 2 2 10 2" xfId="2967"/>
    <cellStyle name="Финансовый 3 2 2 11" xfId="1542"/>
    <cellStyle name="Финансовый 3 2 2 11 2" xfId="3144"/>
    <cellStyle name="Финансовый 3 2 2 12" xfId="1719"/>
    <cellStyle name="Финансовый 3 2 2 12 2" xfId="3321"/>
    <cellStyle name="Финансовый 3 2 2 13" xfId="1900"/>
    <cellStyle name="Финансовый 3 2 2 13 2" xfId="3502"/>
    <cellStyle name="Финансовый 3 2 2 14" xfId="2080"/>
    <cellStyle name="Финансовый 3 2 2 2" xfId="476"/>
    <cellStyle name="Финансовый 3 2 2 2 10" xfId="1543"/>
    <cellStyle name="Финансовый 3 2 2 2 10 2" xfId="3145"/>
    <cellStyle name="Финансовый 3 2 2 2 11" xfId="1720"/>
    <cellStyle name="Финансовый 3 2 2 2 11 2" xfId="3322"/>
    <cellStyle name="Финансовый 3 2 2 2 12" xfId="1901"/>
    <cellStyle name="Финансовый 3 2 2 2 12 2" xfId="3503"/>
    <cellStyle name="Финансовый 3 2 2 2 13" xfId="2081"/>
    <cellStyle name="Финансовый 3 2 2 2 2" xfId="477"/>
    <cellStyle name="Финансовый 3 2 2 2 2 10" xfId="2082"/>
    <cellStyle name="Финансовый 3 2 2 2 2 2" xfId="657"/>
    <cellStyle name="Финансовый 3 2 2 2 2 2 2" xfId="2259"/>
    <cellStyle name="Финансовый 3 2 2 2 2 3" xfId="834"/>
    <cellStyle name="Финансовый 3 2 2 2 2 3 2" xfId="2436"/>
    <cellStyle name="Финансовый 3 2 2 2 2 4" xfId="1011"/>
    <cellStyle name="Финансовый 3 2 2 2 2 4 2" xfId="2613"/>
    <cellStyle name="Финансовый 3 2 2 2 2 5" xfId="1190"/>
    <cellStyle name="Финансовый 3 2 2 2 2 5 2" xfId="2792"/>
    <cellStyle name="Финансовый 3 2 2 2 2 6" xfId="1367"/>
    <cellStyle name="Финансовый 3 2 2 2 2 6 2" xfId="2969"/>
    <cellStyle name="Финансовый 3 2 2 2 2 7" xfId="1544"/>
    <cellStyle name="Финансовый 3 2 2 2 2 7 2" xfId="3146"/>
    <cellStyle name="Финансовый 3 2 2 2 2 8" xfId="1721"/>
    <cellStyle name="Финансовый 3 2 2 2 2 8 2" xfId="3323"/>
    <cellStyle name="Финансовый 3 2 2 2 2 9" xfId="1902"/>
    <cellStyle name="Финансовый 3 2 2 2 2 9 2" xfId="3504"/>
    <cellStyle name="Финансовый 3 2 2 2 3" xfId="478"/>
    <cellStyle name="Финансовый 3 2 2 2 3 10" xfId="2083"/>
    <cellStyle name="Финансовый 3 2 2 2 3 2" xfId="658"/>
    <cellStyle name="Финансовый 3 2 2 2 3 2 2" xfId="2260"/>
    <cellStyle name="Финансовый 3 2 2 2 3 3" xfId="835"/>
    <cellStyle name="Финансовый 3 2 2 2 3 3 2" xfId="2437"/>
    <cellStyle name="Финансовый 3 2 2 2 3 4" xfId="1012"/>
    <cellStyle name="Финансовый 3 2 2 2 3 4 2" xfId="2614"/>
    <cellStyle name="Финансовый 3 2 2 2 3 5" xfId="1191"/>
    <cellStyle name="Финансовый 3 2 2 2 3 5 2" xfId="2793"/>
    <cellStyle name="Финансовый 3 2 2 2 3 6" xfId="1368"/>
    <cellStyle name="Финансовый 3 2 2 2 3 6 2" xfId="2970"/>
    <cellStyle name="Финансовый 3 2 2 2 3 7" xfId="1545"/>
    <cellStyle name="Финансовый 3 2 2 2 3 7 2" xfId="3147"/>
    <cellStyle name="Финансовый 3 2 2 2 3 8" xfId="1722"/>
    <cellStyle name="Финансовый 3 2 2 2 3 8 2" xfId="3324"/>
    <cellStyle name="Финансовый 3 2 2 2 3 9" xfId="1903"/>
    <cellStyle name="Финансовый 3 2 2 2 3 9 2" xfId="3505"/>
    <cellStyle name="Финансовый 3 2 2 2 4" xfId="479"/>
    <cellStyle name="Финансовый 3 2 2 2 4 10" xfId="2084"/>
    <cellStyle name="Финансовый 3 2 2 2 4 2" xfId="659"/>
    <cellStyle name="Финансовый 3 2 2 2 4 2 2" xfId="2261"/>
    <cellStyle name="Финансовый 3 2 2 2 4 3" xfId="836"/>
    <cellStyle name="Финансовый 3 2 2 2 4 3 2" xfId="2438"/>
    <cellStyle name="Финансовый 3 2 2 2 4 4" xfId="1013"/>
    <cellStyle name="Финансовый 3 2 2 2 4 4 2" xfId="2615"/>
    <cellStyle name="Финансовый 3 2 2 2 4 5" xfId="1192"/>
    <cellStyle name="Финансовый 3 2 2 2 4 5 2" xfId="2794"/>
    <cellStyle name="Финансовый 3 2 2 2 4 6" xfId="1369"/>
    <cellStyle name="Финансовый 3 2 2 2 4 6 2" xfId="2971"/>
    <cellStyle name="Финансовый 3 2 2 2 4 7" xfId="1546"/>
    <cellStyle name="Финансовый 3 2 2 2 4 7 2" xfId="3148"/>
    <cellStyle name="Финансовый 3 2 2 2 4 8" xfId="1723"/>
    <cellStyle name="Финансовый 3 2 2 2 4 8 2" xfId="3325"/>
    <cellStyle name="Финансовый 3 2 2 2 4 9" xfId="1904"/>
    <cellStyle name="Финансовый 3 2 2 2 4 9 2" xfId="3506"/>
    <cellStyle name="Финансовый 3 2 2 2 5" xfId="656"/>
    <cellStyle name="Финансовый 3 2 2 2 5 2" xfId="2258"/>
    <cellStyle name="Финансовый 3 2 2 2 6" xfId="833"/>
    <cellStyle name="Финансовый 3 2 2 2 6 2" xfId="2435"/>
    <cellStyle name="Финансовый 3 2 2 2 7" xfId="1010"/>
    <cellStyle name="Финансовый 3 2 2 2 7 2" xfId="2612"/>
    <cellStyle name="Финансовый 3 2 2 2 8" xfId="1189"/>
    <cellStyle name="Финансовый 3 2 2 2 8 2" xfId="2791"/>
    <cellStyle name="Финансовый 3 2 2 2 9" xfId="1366"/>
    <cellStyle name="Финансовый 3 2 2 2 9 2" xfId="2968"/>
    <cellStyle name="Финансовый 3 2 2 3" xfId="480"/>
    <cellStyle name="Финансовый 3 2 2 3 10" xfId="2085"/>
    <cellStyle name="Финансовый 3 2 2 3 2" xfId="660"/>
    <cellStyle name="Финансовый 3 2 2 3 2 2" xfId="2262"/>
    <cellStyle name="Финансовый 3 2 2 3 3" xfId="837"/>
    <cellStyle name="Финансовый 3 2 2 3 3 2" xfId="2439"/>
    <cellStyle name="Финансовый 3 2 2 3 4" xfId="1014"/>
    <cellStyle name="Финансовый 3 2 2 3 4 2" xfId="2616"/>
    <cellStyle name="Финансовый 3 2 2 3 5" xfId="1193"/>
    <cellStyle name="Финансовый 3 2 2 3 5 2" xfId="2795"/>
    <cellStyle name="Финансовый 3 2 2 3 6" xfId="1370"/>
    <cellStyle name="Финансовый 3 2 2 3 6 2" xfId="2972"/>
    <cellStyle name="Финансовый 3 2 2 3 7" xfId="1547"/>
    <cellStyle name="Финансовый 3 2 2 3 7 2" xfId="3149"/>
    <cellStyle name="Финансовый 3 2 2 3 8" xfId="1724"/>
    <cellStyle name="Финансовый 3 2 2 3 8 2" xfId="3326"/>
    <cellStyle name="Финансовый 3 2 2 3 9" xfId="1905"/>
    <cellStyle name="Финансовый 3 2 2 3 9 2" xfId="3507"/>
    <cellStyle name="Финансовый 3 2 2 4" xfId="481"/>
    <cellStyle name="Финансовый 3 2 2 4 10" xfId="2086"/>
    <cellStyle name="Финансовый 3 2 2 4 2" xfId="661"/>
    <cellStyle name="Финансовый 3 2 2 4 2 2" xfId="2263"/>
    <cellStyle name="Финансовый 3 2 2 4 3" xfId="838"/>
    <cellStyle name="Финансовый 3 2 2 4 3 2" xfId="2440"/>
    <cellStyle name="Финансовый 3 2 2 4 4" xfId="1015"/>
    <cellStyle name="Финансовый 3 2 2 4 4 2" xfId="2617"/>
    <cellStyle name="Финансовый 3 2 2 4 5" xfId="1194"/>
    <cellStyle name="Финансовый 3 2 2 4 5 2" xfId="2796"/>
    <cellStyle name="Финансовый 3 2 2 4 6" xfId="1371"/>
    <cellStyle name="Финансовый 3 2 2 4 6 2" xfId="2973"/>
    <cellStyle name="Финансовый 3 2 2 4 7" xfId="1548"/>
    <cellStyle name="Финансовый 3 2 2 4 7 2" xfId="3150"/>
    <cellStyle name="Финансовый 3 2 2 4 8" xfId="1725"/>
    <cellStyle name="Финансовый 3 2 2 4 8 2" xfId="3327"/>
    <cellStyle name="Финансовый 3 2 2 4 9" xfId="1906"/>
    <cellStyle name="Финансовый 3 2 2 4 9 2" xfId="3508"/>
    <cellStyle name="Финансовый 3 2 2 5" xfId="482"/>
    <cellStyle name="Финансовый 3 2 2 5 10" xfId="2087"/>
    <cellStyle name="Финансовый 3 2 2 5 2" xfId="662"/>
    <cellStyle name="Финансовый 3 2 2 5 2 2" xfId="2264"/>
    <cellStyle name="Финансовый 3 2 2 5 3" xfId="839"/>
    <cellStyle name="Финансовый 3 2 2 5 3 2" xfId="2441"/>
    <cellStyle name="Финансовый 3 2 2 5 4" xfId="1016"/>
    <cellStyle name="Финансовый 3 2 2 5 4 2" xfId="2618"/>
    <cellStyle name="Финансовый 3 2 2 5 5" xfId="1195"/>
    <cellStyle name="Финансовый 3 2 2 5 5 2" xfId="2797"/>
    <cellStyle name="Финансовый 3 2 2 5 6" xfId="1372"/>
    <cellStyle name="Финансовый 3 2 2 5 6 2" xfId="2974"/>
    <cellStyle name="Финансовый 3 2 2 5 7" xfId="1549"/>
    <cellStyle name="Финансовый 3 2 2 5 7 2" xfId="3151"/>
    <cellStyle name="Финансовый 3 2 2 5 8" xfId="1726"/>
    <cellStyle name="Финансовый 3 2 2 5 8 2" xfId="3328"/>
    <cellStyle name="Финансовый 3 2 2 5 9" xfId="1907"/>
    <cellStyle name="Финансовый 3 2 2 5 9 2" xfId="3509"/>
    <cellStyle name="Финансовый 3 2 2 6" xfId="655"/>
    <cellStyle name="Финансовый 3 2 2 6 2" xfId="2257"/>
    <cellStyle name="Финансовый 3 2 2 7" xfId="832"/>
    <cellStyle name="Финансовый 3 2 2 7 2" xfId="2434"/>
    <cellStyle name="Финансовый 3 2 2 8" xfId="1009"/>
    <cellStyle name="Финансовый 3 2 2 8 2" xfId="2611"/>
    <cellStyle name="Финансовый 3 2 2 9" xfId="1188"/>
    <cellStyle name="Финансовый 3 2 2 9 2" xfId="2790"/>
    <cellStyle name="Финансовый 3 2 3" xfId="483"/>
    <cellStyle name="Финансовый 3 2 3 10" xfId="1550"/>
    <cellStyle name="Финансовый 3 2 3 10 2" xfId="3152"/>
    <cellStyle name="Финансовый 3 2 3 11" xfId="1727"/>
    <cellStyle name="Финансовый 3 2 3 11 2" xfId="3329"/>
    <cellStyle name="Финансовый 3 2 3 12" xfId="1908"/>
    <cellStyle name="Финансовый 3 2 3 12 2" xfId="3510"/>
    <cellStyle name="Финансовый 3 2 3 13" xfId="2088"/>
    <cellStyle name="Финансовый 3 2 3 2" xfId="484"/>
    <cellStyle name="Финансовый 3 2 3 2 10" xfId="2089"/>
    <cellStyle name="Финансовый 3 2 3 2 2" xfId="664"/>
    <cellStyle name="Финансовый 3 2 3 2 2 2" xfId="2266"/>
    <cellStyle name="Финансовый 3 2 3 2 3" xfId="841"/>
    <cellStyle name="Финансовый 3 2 3 2 3 2" xfId="2443"/>
    <cellStyle name="Финансовый 3 2 3 2 4" xfId="1018"/>
    <cellStyle name="Финансовый 3 2 3 2 4 2" xfId="2620"/>
    <cellStyle name="Финансовый 3 2 3 2 5" xfId="1197"/>
    <cellStyle name="Финансовый 3 2 3 2 5 2" xfId="2799"/>
    <cellStyle name="Финансовый 3 2 3 2 6" xfId="1374"/>
    <cellStyle name="Финансовый 3 2 3 2 6 2" xfId="2976"/>
    <cellStyle name="Финансовый 3 2 3 2 7" xfId="1551"/>
    <cellStyle name="Финансовый 3 2 3 2 7 2" xfId="3153"/>
    <cellStyle name="Финансовый 3 2 3 2 8" xfId="1728"/>
    <cellStyle name="Финансовый 3 2 3 2 8 2" xfId="3330"/>
    <cellStyle name="Финансовый 3 2 3 2 9" xfId="1909"/>
    <cellStyle name="Финансовый 3 2 3 2 9 2" xfId="3511"/>
    <cellStyle name="Финансовый 3 2 3 3" xfId="485"/>
    <cellStyle name="Финансовый 3 2 3 3 10" xfId="2090"/>
    <cellStyle name="Финансовый 3 2 3 3 2" xfId="665"/>
    <cellStyle name="Финансовый 3 2 3 3 2 2" xfId="2267"/>
    <cellStyle name="Финансовый 3 2 3 3 3" xfId="842"/>
    <cellStyle name="Финансовый 3 2 3 3 3 2" xfId="2444"/>
    <cellStyle name="Финансовый 3 2 3 3 4" xfId="1019"/>
    <cellStyle name="Финансовый 3 2 3 3 4 2" xfId="2621"/>
    <cellStyle name="Финансовый 3 2 3 3 5" xfId="1198"/>
    <cellStyle name="Финансовый 3 2 3 3 5 2" xfId="2800"/>
    <cellStyle name="Финансовый 3 2 3 3 6" xfId="1375"/>
    <cellStyle name="Финансовый 3 2 3 3 6 2" xfId="2977"/>
    <cellStyle name="Финансовый 3 2 3 3 7" xfId="1552"/>
    <cellStyle name="Финансовый 3 2 3 3 7 2" xfId="3154"/>
    <cellStyle name="Финансовый 3 2 3 3 8" xfId="1729"/>
    <cellStyle name="Финансовый 3 2 3 3 8 2" xfId="3331"/>
    <cellStyle name="Финансовый 3 2 3 3 9" xfId="1910"/>
    <cellStyle name="Финансовый 3 2 3 3 9 2" xfId="3512"/>
    <cellStyle name="Финансовый 3 2 3 4" xfId="486"/>
    <cellStyle name="Финансовый 3 2 3 4 10" xfId="2091"/>
    <cellStyle name="Финансовый 3 2 3 4 2" xfId="666"/>
    <cellStyle name="Финансовый 3 2 3 4 2 2" xfId="2268"/>
    <cellStyle name="Финансовый 3 2 3 4 3" xfId="843"/>
    <cellStyle name="Финансовый 3 2 3 4 3 2" xfId="2445"/>
    <cellStyle name="Финансовый 3 2 3 4 4" xfId="1020"/>
    <cellStyle name="Финансовый 3 2 3 4 4 2" xfId="2622"/>
    <cellStyle name="Финансовый 3 2 3 4 5" xfId="1199"/>
    <cellStyle name="Финансовый 3 2 3 4 5 2" xfId="2801"/>
    <cellStyle name="Финансовый 3 2 3 4 6" xfId="1376"/>
    <cellStyle name="Финансовый 3 2 3 4 6 2" xfId="2978"/>
    <cellStyle name="Финансовый 3 2 3 4 7" xfId="1553"/>
    <cellStyle name="Финансовый 3 2 3 4 7 2" xfId="3155"/>
    <cellStyle name="Финансовый 3 2 3 4 8" xfId="1730"/>
    <cellStyle name="Финансовый 3 2 3 4 8 2" xfId="3332"/>
    <cellStyle name="Финансовый 3 2 3 4 9" xfId="1911"/>
    <cellStyle name="Финансовый 3 2 3 4 9 2" xfId="3513"/>
    <cellStyle name="Финансовый 3 2 3 5" xfId="663"/>
    <cellStyle name="Финансовый 3 2 3 5 2" xfId="2265"/>
    <cellStyle name="Финансовый 3 2 3 6" xfId="840"/>
    <cellStyle name="Финансовый 3 2 3 6 2" xfId="2442"/>
    <cellStyle name="Финансовый 3 2 3 7" xfId="1017"/>
    <cellStyle name="Финансовый 3 2 3 7 2" xfId="2619"/>
    <cellStyle name="Финансовый 3 2 3 8" xfId="1196"/>
    <cellStyle name="Финансовый 3 2 3 8 2" xfId="2798"/>
    <cellStyle name="Финансовый 3 2 3 9" xfId="1373"/>
    <cellStyle name="Финансовый 3 2 3 9 2" xfId="2975"/>
    <cellStyle name="Финансовый 3 2 4" xfId="487"/>
    <cellStyle name="Финансовый 3 2 4 10" xfId="2092"/>
    <cellStyle name="Финансовый 3 2 4 2" xfId="667"/>
    <cellStyle name="Финансовый 3 2 4 2 2" xfId="2269"/>
    <cellStyle name="Финансовый 3 2 4 3" xfId="844"/>
    <cellStyle name="Финансовый 3 2 4 3 2" xfId="2446"/>
    <cellStyle name="Финансовый 3 2 4 4" xfId="1021"/>
    <cellStyle name="Финансовый 3 2 4 4 2" xfId="2623"/>
    <cellStyle name="Финансовый 3 2 4 5" xfId="1200"/>
    <cellStyle name="Финансовый 3 2 4 5 2" xfId="2802"/>
    <cellStyle name="Финансовый 3 2 4 6" xfId="1377"/>
    <cellStyle name="Финансовый 3 2 4 6 2" xfId="2979"/>
    <cellStyle name="Финансовый 3 2 4 7" xfId="1554"/>
    <cellStyle name="Финансовый 3 2 4 7 2" xfId="3156"/>
    <cellStyle name="Финансовый 3 2 4 8" xfId="1731"/>
    <cellStyle name="Финансовый 3 2 4 8 2" xfId="3333"/>
    <cellStyle name="Финансовый 3 2 4 9" xfId="1912"/>
    <cellStyle name="Финансовый 3 2 4 9 2" xfId="3514"/>
    <cellStyle name="Финансовый 3 2 5" xfId="488"/>
    <cellStyle name="Финансовый 3 2 5 10" xfId="2093"/>
    <cellStyle name="Финансовый 3 2 5 2" xfId="668"/>
    <cellStyle name="Финансовый 3 2 5 2 2" xfId="2270"/>
    <cellStyle name="Финансовый 3 2 5 3" xfId="845"/>
    <cellStyle name="Финансовый 3 2 5 3 2" xfId="2447"/>
    <cellStyle name="Финансовый 3 2 5 4" xfId="1022"/>
    <cellStyle name="Финансовый 3 2 5 4 2" xfId="2624"/>
    <cellStyle name="Финансовый 3 2 5 5" xfId="1201"/>
    <cellStyle name="Финансовый 3 2 5 5 2" xfId="2803"/>
    <cellStyle name="Финансовый 3 2 5 6" xfId="1378"/>
    <cellStyle name="Финансовый 3 2 5 6 2" xfId="2980"/>
    <cellStyle name="Финансовый 3 2 5 7" xfId="1555"/>
    <cellStyle name="Финансовый 3 2 5 7 2" xfId="3157"/>
    <cellStyle name="Финансовый 3 2 5 8" xfId="1732"/>
    <cellStyle name="Финансовый 3 2 5 8 2" xfId="3334"/>
    <cellStyle name="Финансовый 3 2 5 9" xfId="1913"/>
    <cellStyle name="Финансовый 3 2 5 9 2" xfId="3515"/>
    <cellStyle name="Финансовый 3 2 6" xfId="489"/>
    <cellStyle name="Финансовый 3 2 6 10" xfId="2094"/>
    <cellStyle name="Финансовый 3 2 6 2" xfId="669"/>
    <cellStyle name="Финансовый 3 2 6 2 2" xfId="2271"/>
    <cellStyle name="Финансовый 3 2 6 3" xfId="846"/>
    <cellStyle name="Финансовый 3 2 6 3 2" xfId="2448"/>
    <cellStyle name="Финансовый 3 2 6 4" xfId="1023"/>
    <cellStyle name="Финансовый 3 2 6 4 2" xfId="2625"/>
    <cellStyle name="Финансовый 3 2 6 5" xfId="1202"/>
    <cellStyle name="Финансовый 3 2 6 5 2" xfId="2804"/>
    <cellStyle name="Финансовый 3 2 6 6" xfId="1379"/>
    <cellStyle name="Финансовый 3 2 6 6 2" xfId="2981"/>
    <cellStyle name="Финансовый 3 2 6 7" xfId="1556"/>
    <cellStyle name="Финансовый 3 2 6 7 2" xfId="3158"/>
    <cellStyle name="Финансовый 3 2 6 8" xfId="1733"/>
    <cellStyle name="Финансовый 3 2 6 8 2" xfId="3335"/>
    <cellStyle name="Финансовый 3 2 6 9" xfId="1914"/>
    <cellStyle name="Финансовый 3 2 6 9 2" xfId="3516"/>
    <cellStyle name="Финансовый 3 2 7" xfId="490"/>
    <cellStyle name="Финансовый 3 2 7 10" xfId="2095"/>
    <cellStyle name="Финансовый 3 2 7 2" xfId="670"/>
    <cellStyle name="Финансовый 3 2 7 2 2" xfId="2272"/>
    <cellStyle name="Финансовый 3 2 7 3" xfId="847"/>
    <cellStyle name="Финансовый 3 2 7 3 2" xfId="2449"/>
    <cellStyle name="Финансовый 3 2 7 4" xfId="1024"/>
    <cellStyle name="Финансовый 3 2 7 4 2" xfId="2626"/>
    <cellStyle name="Финансовый 3 2 7 5" xfId="1203"/>
    <cellStyle name="Финансовый 3 2 7 5 2" xfId="2805"/>
    <cellStyle name="Финансовый 3 2 7 6" xfId="1380"/>
    <cellStyle name="Финансовый 3 2 7 6 2" xfId="2982"/>
    <cellStyle name="Финансовый 3 2 7 7" xfId="1557"/>
    <cellStyle name="Финансовый 3 2 7 7 2" xfId="3159"/>
    <cellStyle name="Финансовый 3 2 7 8" xfId="1734"/>
    <cellStyle name="Финансовый 3 2 7 8 2" xfId="3336"/>
    <cellStyle name="Финансовый 3 2 7 9" xfId="1915"/>
    <cellStyle name="Финансовый 3 2 7 9 2" xfId="3517"/>
    <cellStyle name="Финансовый 3 2 8" xfId="654"/>
    <cellStyle name="Финансовый 3 2 8 2" xfId="2256"/>
    <cellStyle name="Финансовый 3 2 9" xfId="831"/>
    <cellStyle name="Финансовый 3 2 9 2" xfId="2433"/>
    <cellStyle name="Финансовый 3 3" xfId="491"/>
    <cellStyle name="Финансовый 3 3 10" xfId="1381"/>
    <cellStyle name="Финансовый 3 3 10 2" xfId="2983"/>
    <cellStyle name="Финансовый 3 3 11" xfId="1558"/>
    <cellStyle name="Финансовый 3 3 11 2" xfId="3160"/>
    <cellStyle name="Финансовый 3 3 12" xfId="1735"/>
    <cellStyle name="Финансовый 3 3 12 2" xfId="3337"/>
    <cellStyle name="Финансовый 3 3 13" xfId="1916"/>
    <cellStyle name="Финансовый 3 3 13 2" xfId="3518"/>
    <cellStyle name="Финансовый 3 3 14" xfId="2096"/>
    <cellStyle name="Финансовый 3 3 2" xfId="492"/>
    <cellStyle name="Финансовый 3 3 2 10" xfId="1559"/>
    <cellStyle name="Финансовый 3 3 2 10 2" xfId="3161"/>
    <cellStyle name="Финансовый 3 3 2 11" xfId="1736"/>
    <cellStyle name="Финансовый 3 3 2 11 2" xfId="3338"/>
    <cellStyle name="Финансовый 3 3 2 12" xfId="1917"/>
    <cellStyle name="Финансовый 3 3 2 12 2" xfId="3519"/>
    <cellStyle name="Финансовый 3 3 2 13" xfId="2097"/>
    <cellStyle name="Финансовый 3 3 2 2" xfId="493"/>
    <cellStyle name="Финансовый 3 3 2 2 10" xfId="2098"/>
    <cellStyle name="Финансовый 3 3 2 2 2" xfId="673"/>
    <cellStyle name="Финансовый 3 3 2 2 2 2" xfId="2275"/>
    <cellStyle name="Финансовый 3 3 2 2 3" xfId="850"/>
    <cellStyle name="Финансовый 3 3 2 2 3 2" xfId="2452"/>
    <cellStyle name="Финансовый 3 3 2 2 4" xfId="1027"/>
    <cellStyle name="Финансовый 3 3 2 2 4 2" xfId="2629"/>
    <cellStyle name="Финансовый 3 3 2 2 5" xfId="1206"/>
    <cellStyle name="Финансовый 3 3 2 2 5 2" xfId="2808"/>
    <cellStyle name="Финансовый 3 3 2 2 6" xfId="1383"/>
    <cellStyle name="Финансовый 3 3 2 2 6 2" xfId="2985"/>
    <cellStyle name="Финансовый 3 3 2 2 7" xfId="1560"/>
    <cellStyle name="Финансовый 3 3 2 2 7 2" xfId="3162"/>
    <cellStyle name="Финансовый 3 3 2 2 8" xfId="1737"/>
    <cellStyle name="Финансовый 3 3 2 2 8 2" xfId="3339"/>
    <cellStyle name="Финансовый 3 3 2 2 9" xfId="1918"/>
    <cellStyle name="Финансовый 3 3 2 2 9 2" xfId="3520"/>
    <cellStyle name="Финансовый 3 3 2 3" xfId="494"/>
    <cellStyle name="Финансовый 3 3 2 3 10" xfId="2099"/>
    <cellStyle name="Финансовый 3 3 2 3 2" xfId="674"/>
    <cellStyle name="Финансовый 3 3 2 3 2 2" xfId="2276"/>
    <cellStyle name="Финансовый 3 3 2 3 3" xfId="851"/>
    <cellStyle name="Финансовый 3 3 2 3 3 2" xfId="2453"/>
    <cellStyle name="Финансовый 3 3 2 3 4" xfId="1028"/>
    <cellStyle name="Финансовый 3 3 2 3 4 2" xfId="2630"/>
    <cellStyle name="Финансовый 3 3 2 3 5" xfId="1207"/>
    <cellStyle name="Финансовый 3 3 2 3 5 2" xfId="2809"/>
    <cellStyle name="Финансовый 3 3 2 3 6" xfId="1384"/>
    <cellStyle name="Финансовый 3 3 2 3 6 2" xfId="2986"/>
    <cellStyle name="Финансовый 3 3 2 3 7" xfId="1561"/>
    <cellStyle name="Финансовый 3 3 2 3 7 2" xfId="3163"/>
    <cellStyle name="Финансовый 3 3 2 3 8" xfId="1738"/>
    <cellStyle name="Финансовый 3 3 2 3 8 2" xfId="3340"/>
    <cellStyle name="Финансовый 3 3 2 3 9" xfId="1919"/>
    <cellStyle name="Финансовый 3 3 2 3 9 2" xfId="3521"/>
    <cellStyle name="Финансовый 3 3 2 4" xfId="495"/>
    <cellStyle name="Финансовый 3 3 2 4 10" xfId="2100"/>
    <cellStyle name="Финансовый 3 3 2 4 2" xfId="675"/>
    <cellStyle name="Финансовый 3 3 2 4 2 2" xfId="2277"/>
    <cellStyle name="Финансовый 3 3 2 4 3" xfId="852"/>
    <cellStyle name="Финансовый 3 3 2 4 3 2" xfId="2454"/>
    <cellStyle name="Финансовый 3 3 2 4 4" xfId="1029"/>
    <cellStyle name="Финансовый 3 3 2 4 4 2" xfId="2631"/>
    <cellStyle name="Финансовый 3 3 2 4 5" xfId="1208"/>
    <cellStyle name="Финансовый 3 3 2 4 5 2" xfId="2810"/>
    <cellStyle name="Финансовый 3 3 2 4 6" xfId="1385"/>
    <cellStyle name="Финансовый 3 3 2 4 6 2" xfId="2987"/>
    <cellStyle name="Финансовый 3 3 2 4 7" xfId="1562"/>
    <cellStyle name="Финансовый 3 3 2 4 7 2" xfId="3164"/>
    <cellStyle name="Финансовый 3 3 2 4 8" xfId="1739"/>
    <cellStyle name="Финансовый 3 3 2 4 8 2" xfId="3341"/>
    <cellStyle name="Финансовый 3 3 2 4 9" xfId="1920"/>
    <cellStyle name="Финансовый 3 3 2 4 9 2" xfId="3522"/>
    <cellStyle name="Финансовый 3 3 2 5" xfId="672"/>
    <cellStyle name="Финансовый 3 3 2 5 2" xfId="2274"/>
    <cellStyle name="Финансовый 3 3 2 6" xfId="849"/>
    <cellStyle name="Финансовый 3 3 2 6 2" xfId="2451"/>
    <cellStyle name="Финансовый 3 3 2 7" xfId="1026"/>
    <cellStyle name="Финансовый 3 3 2 7 2" xfId="2628"/>
    <cellStyle name="Финансовый 3 3 2 8" xfId="1205"/>
    <cellStyle name="Финансовый 3 3 2 8 2" xfId="2807"/>
    <cellStyle name="Финансовый 3 3 2 9" xfId="1382"/>
    <cellStyle name="Финансовый 3 3 2 9 2" xfId="2984"/>
    <cellStyle name="Финансовый 3 3 3" xfId="496"/>
    <cellStyle name="Финансовый 3 3 3 10" xfId="2101"/>
    <cellStyle name="Финансовый 3 3 3 2" xfId="676"/>
    <cellStyle name="Финансовый 3 3 3 2 2" xfId="2278"/>
    <cellStyle name="Финансовый 3 3 3 3" xfId="853"/>
    <cellStyle name="Финансовый 3 3 3 3 2" xfId="2455"/>
    <cellStyle name="Финансовый 3 3 3 4" xfId="1030"/>
    <cellStyle name="Финансовый 3 3 3 4 2" xfId="2632"/>
    <cellStyle name="Финансовый 3 3 3 5" xfId="1209"/>
    <cellStyle name="Финансовый 3 3 3 5 2" xfId="2811"/>
    <cellStyle name="Финансовый 3 3 3 6" xfId="1386"/>
    <cellStyle name="Финансовый 3 3 3 6 2" xfId="2988"/>
    <cellStyle name="Финансовый 3 3 3 7" xfId="1563"/>
    <cellStyle name="Финансовый 3 3 3 7 2" xfId="3165"/>
    <cellStyle name="Финансовый 3 3 3 8" xfId="1740"/>
    <cellStyle name="Финансовый 3 3 3 8 2" xfId="3342"/>
    <cellStyle name="Финансовый 3 3 3 9" xfId="1921"/>
    <cellStyle name="Финансовый 3 3 3 9 2" xfId="3523"/>
    <cellStyle name="Финансовый 3 3 4" xfId="497"/>
    <cellStyle name="Финансовый 3 3 4 10" xfId="2102"/>
    <cellStyle name="Финансовый 3 3 4 2" xfId="677"/>
    <cellStyle name="Финансовый 3 3 4 2 2" xfId="2279"/>
    <cellStyle name="Финансовый 3 3 4 3" xfId="854"/>
    <cellStyle name="Финансовый 3 3 4 3 2" xfId="2456"/>
    <cellStyle name="Финансовый 3 3 4 4" xfId="1031"/>
    <cellStyle name="Финансовый 3 3 4 4 2" xfId="2633"/>
    <cellStyle name="Финансовый 3 3 4 5" xfId="1210"/>
    <cellStyle name="Финансовый 3 3 4 5 2" xfId="2812"/>
    <cellStyle name="Финансовый 3 3 4 6" xfId="1387"/>
    <cellStyle name="Финансовый 3 3 4 6 2" xfId="2989"/>
    <cellStyle name="Финансовый 3 3 4 7" xfId="1564"/>
    <cellStyle name="Финансовый 3 3 4 7 2" xfId="3166"/>
    <cellStyle name="Финансовый 3 3 4 8" xfId="1741"/>
    <cellStyle name="Финансовый 3 3 4 8 2" xfId="3343"/>
    <cellStyle name="Финансовый 3 3 4 9" xfId="1922"/>
    <cellStyle name="Финансовый 3 3 4 9 2" xfId="3524"/>
    <cellStyle name="Финансовый 3 3 5" xfId="498"/>
    <cellStyle name="Финансовый 3 3 5 10" xfId="2103"/>
    <cellStyle name="Финансовый 3 3 5 2" xfId="678"/>
    <cellStyle name="Финансовый 3 3 5 2 2" xfId="2280"/>
    <cellStyle name="Финансовый 3 3 5 3" xfId="855"/>
    <cellStyle name="Финансовый 3 3 5 3 2" xfId="2457"/>
    <cellStyle name="Финансовый 3 3 5 4" xfId="1032"/>
    <cellStyle name="Финансовый 3 3 5 4 2" xfId="2634"/>
    <cellStyle name="Финансовый 3 3 5 5" xfId="1211"/>
    <cellStyle name="Финансовый 3 3 5 5 2" xfId="2813"/>
    <cellStyle name="Финансовый 3 3 5 6" xfId="1388"/>
    <cellStyle name="Финансовый 3 3 5 6 2" xfId="2990"/>
    <cellStyle name="Финансовый 3 3 5 7" xfId="1565"/>
    <cellStyle name="Финансовый 3 3 5 7 2" xfId="3167"/>
    <cellStyle name="Финансовый 3 3 5 8" xfId="1742"/>
    <cellStyle name="Финансовый 3 3 5 8 2" xfId="3344"/>
    <cellStyle name="Финансовый 3 3 5 9" xfId="1923"/>
    <cellStyle name="Финансовый 3 3 5 9 2" xfId="3525"/>
    <cellStyle name="Финансовый 3 3 6" xfId="671"/>
    <cellStyle name="Финансовый 3 3 6 2" xfId="2273"/>
    <cellStyle name="Финансовый 3 3 7" xfId="848"/>
    <cellStyle name="Финансовый 3 3 7 2" xfId="2450"/>
    <cellStyle name="Финансовый 3 3 8" xfId="1025"/>
    <cellStyle name="Финансовый 3 3 8 2" xfId="2627"/>
    <cellStyle name="Финансовый 3 3 9" xfId="1204"/>
    <cellStyle name="Финансовый 3 3 9 2" xfId="2806"/>
    <cellStyle name="Финансовый 3 4" xfId="499"/>
    <cellStyle name="Финансовый 3 4 10" xfId="1566"/>
    <cellStyle name="Финансовый 3 4 10 2" xfId="3168"/>
    <cellStyle name="Финансовый 3 4 11" xfId="1743"/>
    <cellStyle name="Финансовый 3 4 11 2" xfId="3345"/>
    <cellStyle name="Финансовый 3 4 12" xfId="1924"/>
    <cellStyle name="Финансовый 3 4 12 2" xfId="3526"/>
    <cellStyle name="Финансовый 3 4 13" xfId="2104"/>
    <cellStyle name="Финансовый 3 4 2" xfId="500"/>
    <cellStyle name="Финансовый 3 4 2 10" xfId="2105"/>
    <cellStyle name="Финансовый 3 4 2 2" xfId="680"/>
    <cellStyle name="Финансовый 3 4 2 2 2" xfId="2282"/>
    <cellStyle name="Финансовый 3 4 2 3" xfId="857"/>
    <cellStyle name="Финансовый 3 4 2 3 2" xfId="2459"/>
    <cellStyle name="Финансовый 3 4 2 4" xfId="1034"/>
    <cellStyle name="Финансовый 3 4 2 4 2" xfId="2636"/>
    <cellStyle name="Финансовый 3 4 2 5" xfId="1213"/>
    <cellStyle name="Финансовый 3 4 2 5 2" xfId="2815"/>
    <cellStyle name="Финансовый 3 4 2 6" xfId="1390"/>
    <cellStyle name="Финансовый 3 4 2 6 2" xfId="2992"/>
    <cellStyle name="Финансовый 3 4 2 7" xfId="1567"/>
    <cellStyle name="Финансовый 3 4 2 7 2" xfId="3169"/>
    <cellStyle name="Финансовый 3 4 2 8" xfId="1744"/>
    <cellStyle name="Финансовый 3 4 2 8 2" xfId="3346"/>
    <cellStyle name="Финансовый 3 4 2 9" xfId="1925"/>
    <cellStyle name="Финансовый 3 4 2 9 2" xfId="3527"/>
    <cellStyle name="Финансовый 3 4 3" xfId="501"/>
    <cellStyle name="Финансовый 3 4 3 10" xfId="2106"/>
    <cellStyle name="Финансовый 3 4 3 2" xfId="681"/>
    <cellStyle name="Финансовый 3 4 3 2 2" xfId="2283"/>
    <cellStyle name="Финансовый 3 4 3 3" xfId="858"/>
    <cellStyle name="Финансовый 3 4 3 3 2" xfId="2460"/>
    <cellStyle name="Финансовый 3 4 3 4" xfId="1035"/>
    <cellStyle name="Финансовый 3 4 3 4 2" xfId="2637"/>
    <cellStyle name="Финансовый 3 4 3 5" xfId="1214"/>
    <cellStyle name="Финансовый 3 4 3 5 2" xfId="2816"/>
    <cellStyle name="Финансовый 3 4 3 6" xfId="1391"/>
    <cellStyle name="Финансовый 3 4 3 6 2" xfId="2993"/>
    <cellStyle name="Финансовый 3 4 3 7" xfId="1568"/>
    <cellStyle name="Финансовый 3 4 3 7 2" xfId="3170"/>
    <cellStyle name="Финансовый 3 4 3 8" xfId="1745"/>
    <cellStyle name="Финансовый 3 4 3 8 2" xfId="3347"/>
    <cellStyle name="Финансовый 3 4 3 9" xfId="1926"/>
    <cellStyle name="Финансовый 3 4 3 9 2" xfId="3528"/>
    <cellStyle name="Финансовый 3 4 4" xfId="502"/>
    <cellStyle name="Финансовый 3 4 4 10" xfId="2107"/>
    <cellStyle name="Финансовый 3 4 4 2" xfId="682"/>
    <cellStyle name="Финансовый 3 4 4 2 2" xfId="2284"/>
    <cellStyle name="Финансовый 3 4 4 3" xfId="859"/>
    <cellStyle name="Финансовый 3 4 4 3 2" xfId="2461"/>
    <cellStyle name="Финансовый 3 4 4 4" xfId="1036"/>
    <cellStyle name="Финансовый 3 4 4 4 2" xfId="2638"/>
    <cellStyle name="Финансовый 3 4 4 5" xfId="1215"/>
    <cellStyle name="Финансовый 3 4 4 5 2" xfId="2817"/>
    <cellStyle name="Финансовый 3 4 4 6" xfId="1392"/>
    <cellStyle name="Финансовый 3 4 4 6 2" xfId="2994"/>
    <cellStyle name="Финансовый 3 4 4 7" xfId="1569"/>
    <cellStyle name="Финансовый 3 4 4 7 2" xfId="3171"/>
    <cellStyle name="Финансовый 3 4 4 8" xfId="1746"/>
    <cellStyle name="Финансовый 3 4 4 8 2" xfId="3348"/>
    <cellStyle name="Финансовый 3 4 4 9" xfId="1927"/>
    <cellStyle name="Финансовый 3 4 4 9 2" xfId="3529"/>
    <cellStyle name="Финансовый 3 4 5" xfId="679"/>
    <cellStyle name="Финансовый 3 4 5 2" xfId="2281"/>
    <cellStyle name="Финансовый 3 4 6" xfId="856"/>
    <cellStyle name="Финансовый 3 4 6 2" xfId="2458"/>
    <cellStyle name="Финансовый 3 4 7" xfId="1033"/>
    <cellStyle name="Финансовый 3 4 7 2" xfId="2635"/>
    <cellStyle name="Финансовый 3 4 8" xfId="1212"/>
    <cellStyle name="Финансовый 3 4 8 2" xfId="2814"/>
    <cellStyle name="Финансовый 3 4 9" xfId="1389"/>
    <cellStyle name="Финансовый 3 4 9 2" xfId="2991"/>
    <cellStyle name="Финансовый 3 5" xfId="503"/>
    <cellStyle name="Финансовый 3 5 10" xfId="2108"/>
    <cellStyle name="Финансовый 3 5 2" xfId="683"/>
    <cellStyle name="Финансовый 3 5 2 2" xfId="2285"/>
    <cellStyle name="Финансовый 3 5 3" xfId="860"/>
    <cellStyle name="Финансовый 3 5 3 2" xfId="2462"/>
    <cellStyle name="Финансовый 3 5 4" xfId="1037"/>
    <cellStyle name="Финансовый 3 5 4 2" xfId="2639"/>
    <cellStyle name="Финансовый 3 5 5" xfId="1216"/>
    <cellStyle name="Финансовый 3 5 5 2" xfId="2818"/>
    <cellStyle name="Финансовый 3 5 6" xfId="1393"/>
    <cellStyle name="Финансовый 3 5 6 2" xfId="2995"/>
    <cellStyle name="Финансовый 3 5 7" xfId="1570"/>
    <cellStyle name="Финансовый 3 5 7 2" xfId="3172"/>
    <cellStyle name="Финансовый 3 5 8" xfId="1747"/>
    <cellStyle name="Финансовый 3 5 8 2" xfId="3349"/>
    <cellStyle name="Финансовый 3 5 9" xfId="1928"/>
    <cellStyle name="Финансовый 3 5 9 2" xfId="3530"/>
    <cellStyle name="Финансовый 3 6" xfId="504"/>
    <cellStyle name="Финансовый 3 6 10" xfId="2109"/>
    <cellStyle name="Финансовый 3 6 2" xfId="684"/>
    <cellStyle name="Финансовый 3 6 2 2" xfId="2286"/>
    <cellStyle name="Финансовый 3 6 3" xfId="861"/>
    <cellStyle name="Финансовый 3 6 3 2" xfId="2463"/>
    <cellStyle name="Финансовый 3 6 4" xfId="1038"/>
    <cellStyle name="Финансовый 3 6 4 2" xfId="2640"/>
    <cellStyle name="Финансовый 3 6 5" xfId="1217"/>
    <cellStyle name="Финансовый 3 6 5 2" xfId="2819"/>
    <cellStyle name="Финансовый 3 6 6" xfId="1394"/>
    <cellStyle name="Финансовый 3 6 6 2" xfId="2996"/>
    <cellStyle name="Финансовый 3 6 7" xfId="1571"/>
    <cellStyle name="Финансовый 3 6 7 2" xfId="3173"/>
    <cellStyle name="Финансовый 3 6 8" xfId="1748"/>
    <cellStyle name="Финансовый 3 6 8 2" xfId="3350"/>
    <cellStyle name="Финансовый 3 6 9" xfId="1929"/>
    <cellStyle name="Финансовый 3 6 9 2" xfId="3531"/>
    <cellStyle name="Финансовый 3 7" xfId="505"/>
    <cellStyle name="Финансовый 3 7 10" xfId="2110"/>
    <cellStyle name="Финансовый 3 7 2" xfId="685"/>
    <cellStyle name="Финансовый 3 7 2 2" xfId="2287"/>
    <cellStyle name="Финансовый 3 7 3" xfId="862"/>
    <cellStyle name="Финансовый 3 7 3 2" xfId="2464"/>
    <cellStyle name="Финансовый 3 7 4" xfId="1039"/>
    <cellStyle name="Финансовый 3 7 4 2" xfId="2641"/>
    <cellStyle name="Финансовый 3 7 5" xfId="1218"/>
    <cellStyle name="Финансовый 3 7 5 2" xfId="2820"/>
    <cellStyle name="Финансовый 3 7 6" xfId="1395"/>
    <cellStyle name="Финансовый 3 7 6 2" xfId="2997"/>
    <cellStyle name="Финансовый 3 7 7" xfId="1572"/>
    <cellStyle name="Финансовый 3 7 7 2" xfId="3174"/>
    <cellStyle name="Финансовый 3 7 8" xfId="1749"/>
    <cellStyle name="Финансовый 3 7 8 2" xfId="3351"/>
    <cellStyle name="Финансовый 3 7 9" xfId="1930"/>
    <cellStyle name="Финансовый 3 7 9 2" xfId="3532"/>
    <cellStyle name="Финансовый 3 8" xfId="506"/>
    <cellStyle name="Финансовый 3 8 10" xfId="2111"/>
    <cellStyle name="Финансовый 3 8 2" xfId="686"/>
    <cellStyle name="Финансовый 3 8 2 2" xfId="2288"/>
    <cellStyle name="Финансовый 3 8 3" xfId="863"/>
    <cellStyle name="Финансовый 3 8 3 2" xfId="2465"/>
    <cellStyle name="Финансовый 3 8 4" xfId="1040"/>
    <cellStyle name="Финансовый 3 8 4 2" xfId="2642"/>
    <cellStyle name="Финансовый 3 8 5" xfId="1219"/>
    <cellStyle name="Финансовый 3 8 5 2" xfId="2821"/>
    <cellStyle name="Финансовый 3 8 6" xfId="1396"/>
    <cellStyle name="Финансовый 3 8 6 2" xfId="2998"/>
    <cellStyle name="Финансовый 3 8 7" xfId="1573"/>
    <cellStyle name="Финансовый 3 8 7 2" xfId="3175"/>
    <cellStyle name="Финансовый 3 8 8" xfId="1750"/>
    <cellStyle name="Финансовый 3 8 8 2" xfId="3352"/>
    <cellStyle name="Финансовый 3 8 9" xfId="1931"/>
    <cellStyle name="Финансовый 3 8 9 2" xfId="3533"/>
    <cellStyle name="Финансовый 3 9" xfId="653"/>
    <cellStyle name="Финансовый 3 9 2" xfId="2255"/>
    <cellStyle name="Финансовый 4" xfId="507"/>
    <cellStyle name="Финансовый 4 10" xfId="1220"/>
    <cellStyle name="Финансовый 4 10 2" xfId="2822"/>
    <cellStyle name="Финансовый 4 11" xfId="1397"/>
    <cellStyle name="Финансовый 4 11 2" xfId="2999"/>
    <cellStyle name="Финансовый 4 12" xfId="1574"/>
    <cellStyle name="Финансовый 4 12 2" xfId="3176"/>
    <cellStyle name="Финансовый 4 13" xfId="1751"/>
    <cellStyle name="Финансовый 4 13 2" xfId="3353"/>
    <cellStyle name="Финансовый 4 14" xfId="1932"/>
    <cellStyle name="Финансовый 4 14 2" xfId="3534"/>
    <cellStyle name="Финансовый 4 15" xfId="2112"/>
    <cellStyle name="Финансовый 4 2" xfId="508"/>
    <cellStyle name="Финансовый 4 2 10" xfId="1398"/>
    <cellStyle name="Финансовый 4 2 10 2" xfId="3000"/>
    <cellStyle name="Финансовый 4 2 11" xfId="1575"/>
    <cellStyle name="Финансовый 4 2 11 2" xfId="3177"/>
    <cellStyle name="Финансовый 4 2 12" xfId="1752"/>
    <cellStyle name="Финансовый 4 2 12 2" xfId="3354"/>
    <cellStyle name="Финансовый 4 2 13" xfId="1933"/>
    <cellStyle name="Финансовый 4 2 13 2" xfId="3535"/>
    <cellStyle name="Финансовый 4 2 14" xfId="2113"/>
    <cellStyle name="Финансовый 4 2 2" xfId="509"/>
    <cellStyle name="Финансовый 4 2 2 10" xfId="1576"/>
    <cellStyle name="Финансовый 4 2 2 10 2" xfId="3178"/>
    <cellStyle name="Финансовый 4 2 2 11" xfId="1753"/>
    <cellStyle name="Финансовый 4 2 2 11 2" xfId="3355"/>
    <cellStyle name="Финансовый 4 2 2 12" xfId="1934"/>
    <cellStyle name="Финансовый 4 2 2 12 2" xfId="3536"/>
    <cellStyle name="Финансовый 4 2 2 13" xfId="2114"/>
    <cellStyle name="Финансовый 4 2 2 2" xfId="510"/>
    <cellStyle name="Финансовый 4 2 2 2 10" xfId="2115"/>
    <cellStyle name="Финансовый 4 2 2 2 2" xfId="690"/>
    <cellStyle name="Финансовый 4 2 2 2 2 2" xfId="2292"/>
    <cellStyle name="Финансовый 4 2 2 2 3" xfId="867"/>
    <cellStyle name="Финансовый 4 2 2 2 3 2" xfId="2469"/>
    <cellStyle name="Финансовый 4 2 2 2 4" xfId="1044"/>
    <cellStyle name="Финансовый 4 2 2 2 4 2" xfId="2646"/>
    <cellStyle name="Финансовый 4 2 2 2 5" xfId="1223"/>
    <cellStyle name="Финансовый 4 2 2 2 5 2" xfId="2825"/>
    <cellStyle name="Финансовый 4 2 2 2 6" xfId="1400"/>
    <cellStyle name="Финансовый 4 2 2 2 6 2" xfId="3002"/>
    <cellStyle name="Финансовый 4 2 2 2 7" xfId="1577"/>
    <cellStyle name="Финансовый 4 2 2 2 7 2" xfId="3179"/>
    <cellStyle name="Финансовый 4 2 2 2 8" xfId="1754"/>
    <cellStyle name="Финансовый 4 2 2 2 8 2" xfId="3356"/>
    <cellStyle name="Финансовый 4 2 2 2 9" xfId="1935"/>
    <cellStyle name="Финансовый 4 2 2 2 9 2" xfId="3537"/>
    <cellStyle name="Финансовый 4 2 2 3" xfId="511"/>
    <cellStyle name="Финансовый 4 2 2 3 10" xfId="2116"/>
    <cellStyle name="Финансовый 4 2 2 3 2" xfId="691"/>
    <cellStyle name="Финансовый 4 2 2 3 2 2" xfId="2293"/>
    <cellStyle name="Финансовый 4 2 2 3 3" xfId="868"/>
    <cellStyle name="Финансовый 4 2 2 3 3 2" xfId="2470"/>
    <cellStyle name="Финансовый 4 2 2 3 4" xfId="1045"/>
    <cellStyle name="Финансовый 4 2 2 3 4 2" xfId="2647"/>
    <cellStyle name="Финансовый 4 2 2 3 5" xfId="1224"/>
    <cellStyle name="Финансовый 4 2 2 3 5 2" xfId="2826"/>
    <cellStyle name="Финансовый 4 2 2 3 6" xfId="1401"/>
    <cellStyle name="Финансовый 4 2 2 3 6 2" xfId="3003"/>
    <cellStyle name="Финансовый 4 2 2 3 7" xfId="1578"/>
    <cellStyle name="Финансовый 4 2 2 3 7 2" xfId="3180"/>
    <cellStyle name="Финансовый 4 2 2 3 8" xfId="1755"/>
    <cellStyle name="Финансовый 4 2 2 3 8 2" xfId="3357"/>
    <cellStyle name="Финансовый 4 2 2 3 9" xfId="1936"/>
    <cellStyle name="Финансовый 4 2 2 3 9 2" xfId="3538"/>
    <cellStyle name="Финансовый 4 2 2 4" xfId="512"/>
    <cellStyle name="Финансовый 4 2 2 4 10" xfId="2117"/>
    <cellStyle name="Финансовый 4 2 2 4 2" xfId="692"/>
    <cellStyle name="Финансовый 4 2 2 4 2 2" xfId="2294"/>
    <cellStyle name="Финансовый 4 2 2 4 3" xfId="869"/>
    <cellStyle name="Финансовый 4 2 2 4 3 2" xfId="2471"/>
    <cellStyle name="Финансовый 4 2 2 4 4" xfId="1046"/>
    <cellStyle name="Финансовый 4 2 2 4 4 2" xfId="2648"/>
    <cellStyle name="Финансовый 4 2 2 4 5" xfId="1225"/>
    <cellStyle name="Финансовый 4 2 2 4 5 2" xfId="2827"/>
    <cellStyle name="Финансовый 4 2 2 4 6" xfId="1402"/>
    <cellStyle name="Финансовый 4 2 2 4 6 2" xfId="3004"/>
    <cellStyle name="Финансовый 4 2 2 4 7" xfId="1579"/>
    <cellStyle name="Финансовый 4 2 2 4 7 2" xfId="3181"/>
    <cellStyle name="Финансовый 4 2 2 4 8" xfId="1756"/>
    <cellStyle name="Финансовый 4 2 2 4 8 2" xfId="3358"/>
    <cellStyle name="Финансовый 4 2 2 4 9" xfId="1937"/>
    <cellStyle name="Финансовый 4 2 2 4 9 2" xfId="3539"/>
    <cellStyle name="Финансовый 4 2 2 5" xfId="689"/>
    <cellStyle name="Финансовый 4 2 2 5 2" xfId="2291"/>
    <cellStyle name="Финансовый 4 2 2 6" xfId="866"/>
    <cellStyle name="Финансовый 4 2 2 6 2" xfId="2468"/>
    <cellStyle name="Финансовый 4 2 2 7" xfId="1043"/>
    <cellStyle name="Финансовый 4 2 2 7 2" xfId="2645"/>
    <cellStyle name="Финансовый 4 2 2 8" xfId="1222"/>
    <cellStyle name="Финансовый 4 2 2 8 2" xfId="2824"/>
    <cellStyle name="Финансовый 4 2 2 9" xfId="1399"/>
    <cellStyle name="Финансовый 4 2 2 9 2" xfId="3001"/>
    <cellStyle name="Финансовый 4 2 3" xfId="513"/>
    <cellStyle name="Финансовый 4 2 3 10" xfId="2118"/>
    <cellStyle name="Финансовый 4 2 3 2" xfId="693"/>
    <cellStyle name="Финансовый 4 2 3 2 2" xfId="2295"/>
    <cellStyle name="Финансовый 4 2 3 3" xfId="870"/>
    <cellStyle name="Финансовый 4 2 3 3 2" xfId="2472"/>
    <cellStyle name="Финансовый 4 2 3 4" xfId="1047"/>
    <cellStyle name="Финансовый 4 2 3 4 2" xfId="2649"/>
    <cellStyle name="Финансовый 4 2 3 5" xfId="1226"/>
    <cellStyle name="Финансовый 4 2 3 5 2" xfId="2828"/>
    <cellStyle name="Финансовый 4 2 3 6" xfId="1403"/>
    <cellStyle name="Финансовый 4 2 3 6 2" xfId="3005"/>
    <cellStyle name="Финансовый 4 2 3 7" xfId="1580"/>
    <cellStyle name="Финансовый 4 2 3 7 2" xfId="3182"/>
    <cellStyle name="Финансовый 4 2 3 8" xfId="1757"/>
    <cellStyle name="Финансовый 4 2 3 8 2" xfId="3359"/>
    <cellStyle name="Финансовый 4 2 3 9" xfId="1938"/>
    <cellStyle name="Финансовый 4 2 3 9 2" xfId="3540"/>
    <cellStyle name="Финансовый 4 2 4" xfId="514"/>
    <cellStyle name="Финансовый 4 2 4 10" xfId="2119"/>
    <cellStyle name="Финансовый 4 2 4 2" xfId="694"/>
    <cellStyle name="Финансовый 4 2 4 2 2" xfId="2296"/>
    <cellStyle name="Финансовый 4 2 4 3" xfId="871"/>
    <cellStyle name="Финансовый 4 2 4 3 2" xfId="2473"/>
    <cellStyle name="Финансовый 4 2 4 4" xfId="1048"/>
    <cellStyle name="Финансовый 4 2 4 4 2" xfId="2650"/>
    <cellStyle name="Финансовый 4 2 4 5" xfId="1227"/>
    <cellStyle name="Финансовый 4 2 4 5 2" xfId="2829"/>
    <cellStyle name="Финансовый 4 2 4 6" xfId="1404"/>
    <cellStyle name="Финансовый 4 2 4 6 2" xfId="3006"/>
    <cellStyle name="Финансовый 4 2 4 7" xfId="1581"/>
    <cellStyle name="Финансовый 4 2 4 7 2" xfId="3183"/>
    <cellStyle name="Финансовый 4 2 4 8" xfId="1758"/>
    <cellStyle name="Финансовый 4 2 4 8 2" xfId="3360"/>
    <cellStyle name="Финансовый 4 2 4 9" xfId="1939"/>
    <cellStyle name="Финансовый 4 2 4 9 2" xfId="3541"/>
    <cellStyle name="Финансовый 4 2 5" xfId="515"/>
    <cellStyle name="Финансовый 4 2 5 10" xfId="2120"/>
    <cellStyle name="Финансовый 4 2 5 2" xfId="695"/>
    <cellStyle name="Финансовый 4 2 5 2 2" xfId="2297"/>
    <cellStyle name="Финансовый 4 2 5 3" xfId="872"/>
    <cellStyle name="Финансовый 4 2 5 3 2" xfId="2474"/>
    <cellStyle name="Финансовый 4 2 5 4" xfId="1049"/>
    <cellStyle name="Финансовый 4 2 5 4 2" xfId="2651"/>
    <cellStyle name="Финансовый 4 2 5 5" xfId="1228"/>
    <cellStyle name="Финансовый 4 2 5 5 2" xfId="2830"/>
    <cellStyle name="Финансовый 4 2 5 6" xfId="1405"/>
    <cellStyle name="Финансовый 4 2 5 6 2" xfId="3007"/>
    <cellStyle name="Финансовый 4 2 5 7" xfId="1582"/>
    <cellStyle name="Финансовый 4 2 5 7 2" xfId="3184"/>
    <cellStyle name="Финансовый 4 2 5 8" xfId="1759"/>
    <cellStyle name="Финансовый 4 2 5 8 2" xfId="3361"/>
    <cellStyle name="Финансовый 4 2 5 9" xfId="1940"/>
    <cellStyle name="Финансовый 4 2 5 9 2" xfId="3542"/>
    <cellStyle name="Финансовый 4 2 6" xfId="688"/>
    <cellStyle name="Финансовый 4 2 6 2" xfId="2290"/>
    <cellStyle name="Финансовый 4 2 7" xfId="865"/>
    <cellStyle name="Финансовый 4 2 7 2" xfId="2467"/>
    <cellStyle name="Финансовый 4 2 8" xfId="1042"/>
    <cellStyle name="Финансовый 4 2 8 2" xfId="2644"/>
    <cellStyle name="Финансовый 4 2 9" xfId="1221"/>
    <cellStyle name="Финансовый 4 2 9 2" xfId="2823"/>
    <cellStyle name="Финансовый 4 3" xfId="516"/>
    <cellStyle name="Финансовый 4 3 10" xfId="1583"/>
    <cellStyle name="Финансовый 4 3 10 2" xfId="3185"/>
    <cellStyle name="Финансовый 4 3 11" xfId="1760"/>
    <cellStyle name="Финансовый 4 3 11 2" xfId="3362"/>
    <cellStyle name="Финансовый 4 3 12" xfId="1941"/>
    <cellStyle name="Финансовый 4 3 12 2" xfId="3543"/>
    <cellStyle name="Финансовый 4 3 13" xfId="2121"/>
    <cellStyle name="Финансовый 4 3 2" xfId="517"/>
    <cellStyle name="Финансовый 4 3 2 10" xfId="2122"/>
    <cellStyle name="Финансовый 4 3 2 2" xfId="697"/>
    <cellStyle name="Финансовый 4 3 2 2 2" xfId="2299"/>
    <cellStyle name="Финансовый 4 3 2 3" xfId="874"/>
    <cellStyle name="Финансовый 4 3 2 3 2" xfId="2476"/>
    <cellStyle name="Финансовый 4 3 2 4" xfId="1051"/>
    <cellStyle name="Финансовый 4 3 2 4 2" xfId="2653"/>
    <cellStyle name="Финансовый 4 3 2 5" xfId="1230"/>
    <cellStyle name="Финансовый 4 3 2 5 2" xfId="2832"/>
    <cellStyle name="Финансовый 4 3 2 6" xfId="1407"/>
    <cellStyle name="Финансовый 4 3 2 6 2" xfId="3009"/>
    <cellStyle name="Финансовый 4 3 2 7" xfId="1584"/>
    <cellStyle name="Финансовый 4 3 2 7 2" xfId="3186"/>
    <cellStyle name="Финансовый 4 3 2 8" xfId="1761"/>
    <cellStyle name="Финансовый 4 3 2 8 2" xfId="3363"/>
    <cellStyle name="Финансовый 4 3 2 9" xfId="1942"/>
    <cellStyle name="Финансовый 4 3 2 9 2" xfId="3544"/>
    <cellStyle name="Финансовый 4 3 3" xfId="518"/>
    <cellStyle name="Финансовый 4 3 3 10" xfId="2123"/>
    <cellStyle name="Финансовый 4 3 3 2" xfId="698"/>
    <cellStyle name="Финансовый 4 3 3 2 2" xfId="2300"/>
    <cellStyle name="Финансовый 4 3 3 3" xfId="875"/>
    <cellStyle name="Финансовый 4 3 3 3 2" xfId="2477"/>
    <cellStyle name="Финансовый 4 3 3 4" xfId="1052"/>
    <cellStyle name="Финансовый 4 3 3 4 2" xfId="2654"/>
    <cellStyle name="Финансовый 4 3 3 5" xfId="1231"/>
    <cellStyle name="Финансовый 4 3 3 5 2" xfId="2833"/>
    <cellStyle name="Финансовый 4 3 3 6" xfId="1408"/>
    <cellStyle name="Финансовый 4 3 3 6 2" xfId="3010"/>
    <cellStyle name="Финансовый 4 3 3 7" xfId="1585"/>
    <cellStyle name="Финансовый 4 3 3 7 2" xfId="3187"/>
    <cellStyle name="Финансовый 4 3 3 8" xfId="1762"/>
    <cellStyle name="Финансовый 4 3 3 8 2" xfId="3364"/>
    <cellStyle name="Финансовый 4 3 3 9" xfId="1943"/>
    <cellStyle name="Финансовый 4 3 3 9 2" xfId="3545"/>
    <cellStyle name="Финансовый 4 3 4" xfId="519"/>
    <cellStyle name="Финансовый 4 3 4 10" xfId="2124"/>
    <cellStyle name="Финансовый 4 3 4 2" xfId="699"/>
    <cellStyle name="Финансовый 4 3 4 2 2" xfId="2301"/>
    <cellStyle name="Финансовый 4 3 4 3" xfId="876"/>
    <cellStyle name="Финансовый 4 3 4 3 2" xfId="2478"/>
    <cellStyle name="Финансовый 4 3 4 4" xfId="1053"/>
    <cellStyle name="Финансовый 4 3 4 4 2" xfId="2655"/>
    <cellStyle name="Финансовый 4 3 4 5" xfId="1232"/>
    <cellStyle name="Финансовый 4 3 4 5 2" xfId="2834"/>
    <cellStyle name="Финансовый 4 3 4 6" xfId="1409"/>
    <cellStyle name="Финансовый 4 3 4 6 2" xfId="3011"/>
    <cellStyle name="Финансовый 4 3 4 7" xfId="1586"/>
    <cellStyle name="Финансовый 4 3 4 7 2" xfId="3188"/>
    <cellStyle name="Финансовый 4 3 4 8" xfId="1763"/>
    <cellStyle name="Финансовый 4 3 4 8 2" xfId="3365"/>
    <cellStyle name="Финансовый 4 3 4 9" xfId="1944"/>
    <cellStyle name="Финансовый 4 3 4 9 2" xfId="3546"/>
    <cellStyle name="Финансовый 4 3 5" xfId="696"/>
    <cellStyle name="Финансовый 4 3 5 2" xfId="2298"/>
    <cellStyle name="Финансовый 4 3 6" xfId="873"/>
    <cellStyle name="Финансовый 4 3 6 2" xfId="2475"/>
    <cellStyle name="Финансовый 4 3 7" xfId="1050"/>
    <cellStyle name="Финансовый 4 3 7 2" xfId="2652"/>
    <cellStyle name="Финансовый 4 3 8" xfId="1229"/>
    <cellStyle name="Финансовый 4 3 8 2" xfId="2831"/>
    <cellStyle name="Финансовый 4 3 9" xfId="1406"/>
    <cellStyle name="Финансовый 4 3 9 2" xfId="3008"/>
    <cellStyle name="Финансовый 4 4" xfId="520"/>
    <cellStyle name="Финансовый 4 4 10" xfId="2125"/>
    <cellStyle name="Финансовый 4 4 2" xfId="700"/>
    <cellStyle name="Финансовый 4 4 2 2" xfId="2302"/>
    <cellStyle name="Финансовый 4 4 3" xfId="877"/>
    <cellStyle name="Финансовый 4 4 3 2" xfId="2479"/>
    <cellStyle name="Финансовый 4 4 4" xfId="1054"/>
    <cellStyle name="Финансовый 4 4 4 2" xfId="2656"/>
    <cellStyle name="Финансовый 4 4 5" xfId="1233"/>
    <cellStyle name="Финансовый 4 4 5 2" xfId="2835"/>
    <cellStyle name="Финансовый 4 4 6" xfId="1410"/>
    <cellStyle name="Финансовый 4 4 6 2" xfId="3012"/>
    <cellStyle name="Финансовый 4 4 7" xfId="1587"/>
    <cellStyle name="Финансовый 4 4 7 2" xfId="3189"/>
    <cellStyle name="Финансовый 4 4 8" xfId="1764"/>
    <cellStyle name="Финансовый 4 4 8 2" xfId="3366"/>
    <cellStyle name="Финансовый 4 4 9" xfId="1945"/>
    <cellStyle name="Финансовый 4 4 9 2" xfId="3547"/>
    <cellStyle name="Финансовый 4 5" xfId="521"/>
    <cellStyle name="Финансовый 4 5 10" xfId="2126"/>
    <cellStyle name="Финансовый 4 5 2" xfId="701"/>
    <cellStyle name="Финансовый 4 5 2 2" xfId="2303"/>
    <cellStyle name="Финансовый 4 5 3" xfId="878"/>
    <cellStyle name="Финансовый 4 5 3 2" xfId="2480"/>
    <cellStyle name="Финансовый 4 5 4" xfId="1055"/>
    <cellStyle name="Финансовый 4 5 4 2" xfId="2657"/>
    <cellStyle name="Финансовый 4 5 5" xfId="1234"/>
    <cellStyle name="Финансовый 4 5 5 2" xfId="2836"/>
    <cellStyle name="Финансовый 4 5 6" xfId="1411"/>
    <cellStyle name="Финансовый 4 5 6 2" xfId="3013"/>
    <cellStyle name="Финансовый 4 5 7" xfId="1588"/>
    <cellStyle name="Финансовый 4 5 7 2" xfId="3190"/>
    <cellStyle name="Финансовый 4 5 8" xfId="1765"/>
    <cellStyle name="Финансовый 4 5 8 2" xfId="3367"/>
    <cellStyle name="Финансовый 4 5 9" xfId="1946"/>
    <cellStyle name="Финансовый 4 5 9 2" xfId="3548"/>
    <cellStyle name="Финансовый 4 6" xfId="522"/>
    <cellStyle name="Финансовый 4 6 10" xfId="2127"/>
    <cellStyle name="Финансовый 4 6 2" xfId="702"/>
    <cellStyle name="Финансовый 4 6 2 2" xfId="2304"/>
    <cellStyle name="Финансовый 4 6 3" xfId="879"/>
    <cellStyle name="Финансовый 4 6 3 2" xfId="2481"/>
    <cellStyle name="Финансовый 4 6 4" xfId="1056"/>
    <cellStyle name="Финансовый 4 6 4 2" xfId="2658"/>
    <cellStyle name="Финансовый 4 6 5" xfId="1235"/>
    <cellStyle name="Финансовый 4 6 5 2" xfId="2837"/>
    <cellStyle name="Финансовый 4 6 6" xfId="1412"/>
    <cellStyle name="Финансовый 4 6 6 2" xfId="3014"/>
    <cellStyle name="Финансовый 4 6 7" xfId="1589"/>
    <cellStyle name="Финансовый 4 6 7 2" xfId="3191"/>
    <cellStyle name="Финансовый 4 6 8" xfId="1766"/>
    <cellStyle name="Финансовый 4 6 8 2" xfId="3368"/>
    <cellStyle name="Финансовый 4 6 9" xfId="1947"/>
    <cellStyle name="Финансовый 4 6 9 2" xfId="3549"/>
    <cellStyle name="Финансовый 4 7" xfId="687"/>
    <cellStyle name="Финансовый 4 7 2" xfId="2289"/>
    <cellStyle name="Финансовый 4 8" xfId="864"/>
    <cellStyle name="Финансовый 4 8 2" xfId="2466"/>
    <cellStyle name="Финансовый 4 9" xfId="1041"/>
    <cellStyle name="Финансовый 4 9 2" xfId="2643"/>
    <cellStyle name="Финансовый 5" xfId="523"/>
    <cellStyle name="Финансовый 5 10" xfId="1590"/>
    <cellStyle name="Финансовый 5 10 2" xfId="3192"/>
    <cellStyle name="Финансовый 5 11" xfId="1767"/>
    <cellStyle name="Финансовый 5 11 2" xfId="3369"/>
    <cellStyle name="Финансовый 5 12" xfId="1948"/>
    <cellStyle name="Финансовый 5 12 2" xfId="3550"/>
    <cellStyle name="Финансовый 5 13" xfId="2128"/>
    <cellStyle name="Финансовый 5 2" xfId="524"/>
    <cellStyle name="Финансовый 5 2 10" xfId="2129"/>
    <cellStyle name="Финансовый 5 2 2" xfId="704"/>
    <cellStyle name="Финансовый 5 2 2 2" xfId="2306"/>
    <cellStyle name="Финансовый 5 2 3" xfId="881"/>
    <cellStyle name="Финансовый 5 2 3 2" xfId="2483"/>
    <cellStyle name="Финансовый 5 2 4" xfId="1058"/>
    <cellStyle name="Финансовый 5 2 4 2" xfId="2660"/>
    <cellStyle name="Финансовый 5 2 5" xfId="1237"/>
    <cellStyle name="Финансовый 5 2 5 2" xfId="2839"/>
    <cellStyle name="Финансовый 5 2 6" xfId="1414"/>
    <cellStyle name="Финансовый 5 2 6 2" xfId="3016"/>
    <cellStyle name="Финансовый 5 2 7" xfId="1591"/>
    <cellStyle name="Финансовый 5 2 7 2" xfId="3193"/>
    <cellStyle name="Финансовый 5 2 8" xfId="1768"/>
    <cellStyle name="Финансовый 5 2 8 2" xfId="3370"/>
    <cellStyle name="Финансовый 5 2 9" xfId="1949"/>
    <cellStyle name="Финансовый 5 2 9 2" xfId="3551"/>
    <cellStyle name="Финансовый 5 3" xfId="525"/>
    <cellStyle name="Финансовый 5 3 10" xfId="2130"/>
    <cellStyle name="Финансовый 5 3 2" xfId="705"/>
    <cellStyle name="Финансовый 5 3 2 2" xfId="2307"/>
    <cellStyle name="Финансовый 5 3 3" xfId="882"/>
    <cellStyle name="Финансовый 5 3 3 2" xfId="2484"/>
    <cellStyle name="Финансовый 5 3 4" xfId="1059"/>
    <cellStyle name="Финансовый 5 3 4 2" xfId="2661"/>
    <cellStyle name="Финансовый 5 3 5" xfId="1238"/>
    <cellStyle name="Финансовый 5 3 5 2" xfId="2840"/>
    <cellStyle name="Финансовый 5 3 6" xfId="1415"/>
    <cellStyle name="Финансовый 5 3 6 2" xfId="3017"/>
    <cellStyle name="Финансовый 5 3 7" xfId="1592"/>
    <cellStyle name="Финансовый 5 3 7 2" xfId="3194"/>
    <cellStyle name="Финансовый 5 3 8" xfId="1769"/>
    <cellStyle name="Финансовый 5 3 8 2" xfId="3371"/>
    <cellStyle name="Финансовый 5 3 9" xfId="1950"/>
    <cellStyle name="Финансовый 5 3 9 2" xfId="3552"/>
    <cellStyle name="Финансовый 5 4" xfId="526"/>
    <cellStyle name="Финансовый 5 4 10" xfId="2131"/>
    <cellStyle name="Финансовый 5 4 2" xfId="706"/>
    <cellStyle name="Финансовый 5 4 2 2" xfId="2308"/>
    <cellStyle name="Финансовый 5 4 3" xfId="883"/>
    <cellStyle name="Финансовый 5 4 3 2" xfId="2485"/>
    <cellStyle name="Финансовый 5 4 4" xfId="1060"/>
    <cellStyle name="Финансовый 5 4 4 2" xfId="2662"/>
    <cellStyle name="Финансовый 5 4 5" xfId="1239"/>
    <cellStyle name="Финансовый 5 4 5 2" xfId="2841"/>
    <cellStyle name="Финансовый 5 4 6" xfId="1416"/>
    <cellStyle name="Финансовый 5 4 6 2" xfId="3018"/>
    <cellStyle name="Финансовый 5 4 7" xfId="1593"/>
    <cellStyle name="Финансовый 5 4 7 2" xfId="3195"/>
    <cellStyle name="Финансовый 5 4 8" xfId="1770"/>
    <cellStyle name="Финансовый 5 4 8 2" xfId="3372"/>
    <cellStyle name="Финансовый 5 4 9" xfId="1951"/>
    <cellStyle name="Финансовый 5 4 9 2" xfId="3553"/>
    <cellStyle name="Финансовый 5 5" xfId="703"/>
    <cellStyle name="Финансовый 5 5 2" xfId="2305"/>
    <cellStyle name="Финансовый 5 6" xfId="880"/>
    <cellStyle name="Финансовый 5 6 2" xfId="2482"/>
    <cellStyle name="Финансовый 5 7" xfId="1057"/>
    <cellStyle name="Финансовый 5 7 2" xfId="2659"/>
    <cellStyle name="Финансовый 5 8" xfId="1236"/>
    <cellStyle name="Финансовый 5 8 2" xfId="2838"/>
    <cellStyle name="Финансовый 5 9" xfId="1413"/>
    <cellStyle name="Финансовый 5 9 2" xfId="3015"/>
    <cellStyle name="Финансовый 6" xfId="1771"/>
    <cellStyle name="Финансовый 6 2" xfId="3373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I167"/>
  <sheetViews>
    <sheetView tabSelected="1" zoomScale="68" zoomScaleNormal="68" workbookViewId="0">
      <pane ySplit="2" topLeftCell="A3" activePane="bottomLeft" state="frozen"/>
      <selection pane="bottomLeft" activeCell="I1" sqref="I1:I1048576"/>
    </sheetView>
  </sheetViews>
  <sheetFormatPr defaultRowHeight="26.25" x14ac:dyDescent="0.4"/>
  <cols>
    <col min="1" max="1" width="3.85546875" customWidth="1"/>
    <col min="2" max="2" width="104.5703125" style="50" customWidth="1"/>
    <col min="3" max="3" width="12.5703125" style="3" hidden="1" customWidth="1"/>
    <col min="4" max="4" width="11.42578125" style="57" hidden="1" customWidth="1"/>
    <col min="5" max="5" width="17.28515625" style="60" hidden="1" customWidth="1"/>
    <col min="6" max="6" width="17.28515625" hidden="1" customWidth="1"/>
    <col min="7" max="7" width="17.7109375" style="2" customWidth="1"/>
    <col min="8" max="8" width="17.7109375" style="4" customWidth="1"/>
  </cols>
  <sheetData>
    <row r="1" spans="2:8" ht="27" thickBot="1" x14ac:dyDescent="0.45"/>
    <row r="2" spans="2:8" ht="42.75" thickBot="1" x14ac:dyDescent="0.3">
      <c r="B2" s="49" t="s">
        <v>57</v>
      </c>
      <c r="C2" s="5"/>
      <c r="D2" s="58" t="s">
        <v>58</v>
      </c>
      <c r="E2" s="61" t="s">
        <v>59</v>
      </c>
      <c r="F2" s="38" t="s">
        <v>569</v>
      </c>
      <c r="G2" s="30" t="s">
        <v>241</v>
      </c>
      <c r="H2" s="31" t="s">
        <v>232</v>
      </c>
    </row>
    <row r="3" spans="2:8" ht="27" hidden="1" customHeight="1" thickBot="1" x14ac:dyDescent="0.3">
      <c r="B3" s="46" t="s">
        <v>54</v>
      </c>
      <c r="C3" s="25">
        <v>0.5</v>
      </c>
      <c r="D3" s="73" t="s">
        <v>120</v>
      </c>
      <c r="E3" s="63" t="s">
        <v>121</v>
      </c>
      <c r="F3" s="39" t="s">
        <v>418</v>
      </c>
      <c r="G3" s="35"/>
      <c r="H3" s="11">
        <f>C3*G3</f>
        <v>0</v>
      </c>
    </row>
    <row r="4" spans="2:8" ht="27" hidden="1" customHeight="1" thickBot="1" x14ac:dyDescent="0.3">
      <c r="B4" s="47" t="s">
        <v>307</v>
      </c>
      <c r="C4" s="26">
        <v>1</v>
      </c>
      <c r="D4" s="68" t="s">
        <v>308</v>
      </c>
      <c r="E4" s="64" t="s">
        <v>306</v>
      </c>
      <c r="F4" s="39" t="s">
        <v>419</v>
      </c>
      <c r="G4" s="6"/>
      <c r="H4" s="7">
        <f>C4*G4</f>
        <v>0</v>
      </c>
    </row>
    <row r="5" spans="2:8" ht="27" hidden="1" customHeight="1" thickBot="1" x14ac:dyDescent="0.3">
      <c r="B5" s="48" t="s">
        <v>362</v>
      </c>
      <c r="C5" s="16">
        <v>0.45</v>
      </c>
      <c r="D5" s="68" t="s">
        <v>363</v>
      </c>
      <c r="E5" s="64" t="s">
        <v>364</v>
      </c>
      <c r="F5" s="39" t="s">
        <v>420</v>
      </c>
      <c r="G5" s="12"/>
      <c r="H5" s="7">
        <f>C5*G5</f>
        <v>0</v>
      </c>
    </row>
    <row r="6" spans="2:8" ht="27" customHeight="1" thickBot="1" x14ac:dyDescent="0.3">
      <c r="B6" s="48" t="s">
        <v>572</v>
      </c>
      <c r="C6" s="16">
        <v>1</v>
      </c>
      <c r="D6" s="68" t="s">
        <v>399</v>
      </c>
      <c r="E6" s="64" t="s">
        <v>400</v>
      </c>
      <c r="F6" s="39" t="s">
        <v>421</v>
      </c>
      <c r="G6" s="6">
        <v>800</v>
      </c>
      <c r="H6" s="7">
        <f>C6*G6</f>
        <v>800</v>
      </c>
    </row>
    <row r="7" spans="2:8" ht="27" customHeight="1" thickBot="1" x14ac:dyDescent="0.3">
      <c r="B7" s="48" t="s">
        <v>51</v>
      </c>
      <c r="C7" s="16">
        <v>1</v>
      </c>
      <c r="D7" s="68" t="s">
        <v>112</v>
      </c>
      <c r="E7" s="64" t="s">
        <v>113</v>
      </c>
      <c r="F7" s="39" t="s">
        <v>422</v>
      </c>
      <c r="G7" s="6">
        <v>50</v>
      </c>
      <c r="H7" s="7">
        <f>C7*G7</f>
        <v>50</v>
      </c>
    </row>
    <row r="8" spans="2:8" ht="27" customHeight="1" thickBot="1" x14ac:dyDescent="0.3">
      <c r="B8" s="48" t="s">
        <v>55</v>
      </c>
      <c r="C8" s="16">
        <v>1</v>
      </c>
      <c r="D8" s="68" t="s">
        <v>124</v>
      </c>
      <c r="E8" s="64" t="s">
        <v>125</v>
      </c>
      <c r="F8" s="39" t="s">
        <v>423</v>
      </c>
      <c r="G8" s="6">
        <v>200</v>
      </c>
      <c r="H8" s="7">
        <f>C8*G8</f>
        <v>200</v>
      </c>
    </row>
    <row r="9" spans="2:8" ht="27" hidden="1" customHeight="1" thickBot="1" x14ac:dyDescent="0.3">
      <c r="B9" s="48" t="s">
        <v>71</v>
      </c>
      <c r="C9" s="16">
        <v>1</v>
      </c>
      <c r="D9" s="74" t="s">
        <v>60</v>
      </c>
      <c r="E9" s="64" t="s">
        <v>89</v>
      </c>
      <c r="F9" s="39" t="s">
        <v>424</v>
      </c>
      <c r="G9" s="6"/>
      <c r="H9" s="7">
        <f>C9*G9</f>
        <v>0</v>
      </c>
    </row>
    <row r="10" spans="2:8" ht="27" hidden="1" customHeight="1" thickBot="1" x14ac:dyDescent="0.3">
      <c r="B10" s="48" t="s">
        <v>78</v>
      </c>
      <c r="C10" s="24">
        <v>0.4</v>
      </c>
      <c r="D10" s="68" t="s">
        <v>64</v>
      </c>
      <c r="E10" s="64" t="s">
        <v>103</v>
      </c>
      <c r="F10" s="39" t="s">
        <v>425</v>
      </c>
      <c r="G10" s="12"/>
      <c r="H10" s="7">
        <f>C10*G10</f>
        <v>0</v>
      </c>
    </row>
    <row r="11" spans="2:8" ht="27" customHeight="1" thickBot="1" x14ac:dyDescent="0.3">
      <c r="B11" s="48" t="s">
        <v>72</v>
      </c>
      <c r="C11" s="27">
        <v>1</v>
      </c>
      <c r="D11" s="68" t="s">
        <v>61</v>
      </c>
      <c r="E11" s="64" t="s">
        <v>90</v>
      </c>
      <c r="F11" s="39" t="s">
        <v>426</v>
      </c>
      <c r="G11" s="6">
        <v>400</v>
      </c>
      <c r="H11" s="7">
        <f>C11*G11</f>
        <v>400</v>
      </c>
    </row>
    <row r="12" spans="2:8" ht="27" hidden="1" customHeight="1" thickBot="1" x14ac:dyDescent="0.3">
      <c r="B12" s="48" t="s">
        <v>415</v>
      </c>
      <c r="C12" s="16">
        <v>1</v>
      </c>
      <c r="D12" s="68" t="s">
        <v>126</v>
      </c>
      <c r="E12" s="64" t="s">
        <v>127</v>
      </c>
      <c r="F12" s="39" t="s">
        <v>427</v>
      </c>
      <c r="G12" s="6"/>
      <c r="H12" s="7">
        <f>C12*G12</f>
        <v>0</v>
      </c>
    </row>
    <row r="13" spans="2:8" ht="27" hidden="1" customHeight="1" thickBot="1" x14ac:dyDescent="0.3">
      <c r="B13" s="48" t="s">
        <v>414</v>
      </c>
      <c r="C13" s="16">
        <v>1</v>
      </c>
      <c r="D13" s="68" t="s">
        <v>116</v>
      </c>
      <c r="E13" s="64" t="s">
        <v>117</v>
      </c>
      <c r="F13" s="39" t="s">
        <v>428</v>
      </c>
      <c r="G13" s="6"/>
      <c r="H13" s="7">
        <f>C13*G13</f>
        <v>0</v>
      </c>
    </row>
    <row r="14" spans="2:8" ht="27" hidden="1" customHeight="1" thickBot="1" x14ac:dyDescent="0.3">
      <c r="B14" s="48" t="s">
        <v>281</v>
      </c>
      <c r="C14" s="16">
        <v>1</v>
      </c>
      <c r="D14" s="68" t="s">
        <v>118</v>
      </c>
      <c r="E14" s="64" t="s">
        <v>119</v>
      </c>
      <c r="F14" s="39" t="s">
        <v>429</v>
      </c>
      <c r="G14" s="6"/>
      <c r="H14" s="7">
        <f>C14*G14</f>
        <v>0</v>
      </c>
    </row>
    <row r="15" spans="2:8" ht="27" hidden="1" customHeight="1" thickBot="1" x14ac:dyDescent="0.3">
      <c r="B15" s="48" t="s">
        <v>291</v>
      </c>
      <c r="C15" s="16">
        <v>1</v>
      </c>
      <c r="D15" s="68" t="s">
        <v>534</v>
      </c>
      <c r="E15" s="64" t="s">
        <v>214</v>
      </c>
      <c r="F15" s="39">
        <v>1778</v>
      </c>
      <c r="G15" s="6"/>
      <c r="H15" s="7">
        <f>C15*G15</f>
        <v>0</v>
      </c>
    </row>
    <row r="16" spans="2:8" ht="27" customHeight="1" thickBot="1" x14ac:dyDescent="0.3">
      <c r="B16" s="48" t="s">
        <v>416</v>
      </c>
      <c r="C16" s="16">
        <v>1</v>
      </c>
      <c r="D16" s="68" t="s">
        <v>128</v>
      </c>
      <c r="E16" s="64" t="s">
        <v>129</v>
      </c>
      <c r="F16" s="39" t="s">
        <v>430</v>
      </c>
      <c r="G16" s="6">
        <v>80</v>
      </c>
      <c r="H16" s="7">
        <f>C16*G16</f>
        <v>80</v>
      </c>
    </row>
    <row r="17" spans="2:8" ht="27" hidden="1" customHeight="1" thickBot="1" x14ac:dyDescent="0.3">
      <c r="B17" s="48" t="s">
        <v>74</v>
      </c>
      <c r="C17" s="25">
        <v>1</v>
      </c>
      <c r="D17" s="68">
        <v>243</v>
      </c>
      <c r="E17" s="64" t="s">
        <v>131</v>
      </c>
      <c r="F17" s="39" t="s">
        <v>431</v>
      </c>
      <c r="G17" s="6"/>
      <c r="H17" s="7">
        <f>C17*G17</f>
        <v>0</v>
      </c>
    </row>
    <row r="18" spans="2:8" ht="27" customHeight="1" thickBot="1" x14ac:dyDescent="0.3">
      <c r="B18" s="48" t="s">
        <v>73</v>
      </c>
      <c r="C18" s="16">
        <v>1</v>
      </c>
      <c r="D18" s="68">
        <v>266</v>
      </c>
      <c r="E18" s="64" t="s">
        <v>130</v>
      </c>
      <c r="F18" s="39" t="s">
        <v>432</v>
      </c>
      <c r="G18" s="6">
        <v>150</v>
      </c>
      <c r="H18" s="7">
        <f>C18*G18</f>
        <v>150</v>
      </c>
    </row>
    <row r="19" spans="2:8" ht="27" hidden="1" customHeight="1" thickBot="1" x14ac:dyDescent="0.3">
      <c r="B19" s="48" t="s">
        <v>77</v>
      </c>
      <c r="C19" s="17">
        <v>0.28000000000000003</v>
      </c>
      <c r="D19" s="68" t="s">
        <v>65</v>
      </c>
      <c r="E19" s="64" t="s">
        <v>136</v>
      </c>
      <c r="F19" s="39" t="s">
        <v>433</v>
      </c>
      <c r="G19" s="12"/>
      <c r="H19" s="7">
        <f>C19*G19</f>
        <v>0</v>
      </c>
    </row>
    <row r="20" spans="2:8" ht="26.25" hidden="1" customHeight="1" thickBot="1" x14ac:dyDescent="0.3">
      <c r="B20" s="55" t="s">
        <v>553</v>
      </c>
      <c r="C20" s="22">
        <v>1</v>
      </c>
      <c r="D20" s="68" t="s">
        <v>554</v>
      </c>
      <c r="E20" s="64" t="s">
        <v>555</v>
      </c>
      <c r="F20" s="39">
        <v>2928</v>
      </c>
      <c r="G20" s="12"/>
      <c r="H20" s="7">
        <f>C20*G20</f>
        <v>0</v>
      </c>
    </row>
    <row r="21" spans="2:8" ht="26.25" hidden="1" customHeight="1" thickBot="1" x14ac:dyDescent="0.3">
      <c r="B21" s="55" t="s">
        <v>562</v>
      </c>
      <c r="C21" s="16">
        <v>1</v>
      </c>
      <c r="D21" s="68" t="s">
        <v>563</v>
      </c>
      <c r="E21" s="64" t="s">
        <v>564</v>
      </c>
      <c r="F21" s="39">
        <v>2448</v>
      </c>
      <c r="G21" s="12"/>
      <c r="H21" s="7">
        <f>C21*G21</f>
        <v>0</v>
      </c>
    </row>
    <row r="22" spans="2:8" ht="27" hidden="1" customHeight="1" thickBot="1" x14ac:dyDescent="0.3">
      <c r="B22" s="48" t="s">
        <v>69</v>
      </c>
      <c r="C22" s="16">
        <v>1</v>
      </c>
      <c r="D22" s="68">
        <v>248</v>
      </c>
      <c r="E22" s="64" t="s">
        <v>114</v>
      </c>
      <c r="F22" s="39" t="s">
        <v>434</v>
      </c>
      <c r="G22" s="6"/>
      <c r="H22" s="7">
        <f>C22*G22</f>
        <v>0</v>
      </c>
    </row>
    <row r="23" spans="2:8" ht="26.25" hidden="1" customHeight="1" thickBot="1" x14ac:dyDescent="0.3">
      <c r="B23" s="55" t="s">
        <v>556</v>
      </c>
      <c r="C23" s="16">
        <v>1</v>
      </c>
      <c r="D23" s="68" t="s">
        <v>557</v>
      </c>
      <c r="E23" s="64" t="s">
        <v>558</v>
      </c>
      <c r="F23" s="39">
        <v>2835</v>
      </c>
      <c r="G23" s="6"/>
      <c r="H23" s="7">
        <f>C23*G23</f>
        <v>0</v>
      </c>
    </row>
    <row r="24" spans="2:8" ht="26.25" hidden="1" customHeight="1" thickBot="1" x14ac:dyDescent="0.3">
      <c r="B24" s="55" t="s">
        <v>559</v>
      </c>
      <c r="C24" s="18">
        <v>0.33</v>
      </c>
      <c r="D24" s="68" t="s">
        <v>560</v>
      </c>
      <c r="E24" s="64" t="s">
        <v>561</v>
      </c>
      <c r="F24" s="39">
        <v>2769</v>
      </c>
      <c r="G24" s="12"/>
      <c r="H24" s="7">
        <f>C24*G24</f>
        <v>0</v>
      </c>
    </row>
    <row r="25" spans="2:8" ht="27" hidden="1" customHeight="1" thickBot="1" x14ac:dyDescent="0.3">
      <c r="B25" s="48" t="s">
        <v>262</v>
      </c>
      <c r="C25" s="16">
        <v>1</v>
      </c>
      <c r="D25" s="68" t="s">
        <v>132</v>
      </c>
      <c r="E25" s="64" t="s">
        <v>133</v>
      </c>
      <c r="F25" s="39" t="s">
        <v>435</v>
      </c>
      <c r="G25" s="6"/>
      <c r="H25" s="7">
        <f>C25*G25</f>
        <v>0</v>
      </c>
    </row>
    <row r="26" spans="2:8" ht="27" hidden="1" customHeight="1" thickBot="1" x14ac:dyDescent="0.3">
      <c r="B26" s="48" t="s">
        <v>76</v>
      </c>
      <c r="C26" s="17">
        <v>0.42</v>
      </c>
      <c r="D26" s="68" t="s">
        <v>63</v>
      </c>
      <c r="E26" s="64" t="s">
        <v>135</v>
      </c>
      <c r="F26" s="39" t="s">
        <v>436</v>
      </c>
      <c r="G26" s="12"/>
      <c r="H26" s="7">
        <f>C26*G26</f>
        <v>0</v>
      </c>
    </row>
    <row r="27" spans="2:8" ht="27" customHeight="1" thickBot="1" x14ac:dyDescent="0.3">
      <c r="B27" s="48" t="s">
        <v>75</v>
      </c>
      <c r="C27" s="34">
        <v>0.42</v>
      </c>
      <c r="D27" s="68" t="s">
        <v>62</v>
      </c>
      <c r="E27" s="64" t="s">
        <v>134</v>
      </c>
      <c r="F27" s="39" t="s">
        <v>437</v>
      </c>
      <c r="G27" s="12">
        <v>504</v>
      </c>
      <c r="H27" s="7">
        <f>C27*G27</f>
        <v>211.67999999999998</v>
      </c>
    </row>
    <row r="28" spans="2:8" ht="27" customHeight="1" thickBot="1" x14ac:dyDescent="0.3">
      <c r="B28" s="48" t="s">
        <v>52</v>
      </c>
      <c r="C28" s="16">
        <v>1</v>
      </c>
      <c r="D28" s="68" t="s">
        <v>94</v>
      </c>
      <c r="E28" s="64" t="s">
        <v>95</v>
      </c>
      <c r="F28" s="39" t="s">
        <v>438</v>
      </c>
      <c r="G28" s="6">
        <v>1200</v>
      </c>
      <c r="H28" s="7">
        <f>C28*G28</f>
        <v>1200</v>
      </c>
    </row>
    <row r="29" spans="2:8" ht="27" customHeight="1" thickBot="1" x14ac:dyDescent="0.3">
      <c r="B29" s="48" t="s">
        <v>32</v>
      </c>
      <c r="C29" s="16">
        <v>1</v>
      </c>
      <c r="D29" s="68" t="s">
        <v>195</v>
      </c>
      <c r="E29" s="64" t="s">
        <v>196</v>
      </c>
      <c r="F29" s="39" t="s">
        <v>439</v>
      </c>
      <c r="G29" s="6">
        <v>8000</v>
      </c>
      <c r="H29" s="7">
        <f>C29*G29</f>
        <v>8000</v>
      </c>
    </row>
    <row r="30" spans="2:8" ht="27" hidden="1" customHeight="1" thickBot="1" x14ac:dyDescent="0.3">
      <c r="B30" s="51" t="s">
        <v>50</v>
      </c>
      <c r="C30" s="26">
        <v>1</v>
      </c>
      <c r="D30" s="69" t="s">
        <v>108</v>
      </c>
      <c r="E30" s="65" t="s">
        <v>109</v>
      </c>
      <c r="F30" s="39" t="s">
        <v>227</v>
      </c>
      <c r="G30" s="28"/>
      <c r="H30" s="7">
        <f>C30*G30</f>
        <v>0</v>
      </c>
    </row>
    <row r="31" spans="2:8" ht="27" hidden="1" customHeight="1" thickBot="1" x14ac:dyDescent="0.3">
      <c r="B31" s="51" t="s">
        <v>70</v>
      </c>
      <c r="C31" s="26">
        <v>1</v>
      </c>
      <c r="D31" s="69">
        <v>260</v>
      </c>
      <c r="E31" s="65" t="s">
        <v>115</v>
      </c>
      <c r="F31" s="39" t="s">
        <v>440</v>
      </c>
      <c r="G31" s="28"/>
      <c r="H31" s="7">
        <f>C31*G31</f>
        <v>0</v>
      </c>
    </row>
    <row r="32" spans="2:8" ht="27" hidden="1" customHeight="1" thickBot="1" x14ac:dyDescent="0.3">
      <c r="B32" s="75" t="s">
        <v>1</v>
      </c>
      <c r="C32" s="36">
        <v>1</v>
      </c>
      <c r="D32" s="73" t="s">
        <v>141</v>
      </c>
      <c r="E32" s="63" t="s">
        <v>142</v>
      </c>
      <c r="F32" s="39" t="s">
        <v>441</v>
      </c>
      <c r="G32" s="10"/>
      <c r="H32" s="7">
        <f>C32*G32</f>
        <v>0</v>
      </c>
    </row>
    <row r="33" spans="2:8" ht="27" hidden="1" customHeight="1" thickBot="1" x14ac:dyDescent="0.3">
      <c r="B33" s="48" t="s">
        <v>547</v>
      </c>
      <c r="C33" s="16">
        <v>1</v>
      </c>
      <c r="D33" s="68" t="s">
        <v>122</v>
      </c>
      <c r="E33" s="64" t="s">
        <v>123</v>
      </c>
      <c r="F33" s="39" t="s">
        <v>442</v>
      </c>
      <c r="G33" s="6"/>
      <c r="H33" s="7">
        <f>C33*G33</f>
        <v>0</v>
      </c>
    </row>
    <row r="34" spans="2:8" ht="27" customHeight="1" thickBot="1" x14ac:dyDescent="0.3">
      <c r="B34" s="48" t="s">
        <v>359</v>
      </c>
      <c r="C34" s="16">
        <v>1</v>
      </c>
      <c r="D34" s="68" t="s">
        <v>360</v>
      </c>
      <c r="E34" s="64" t="s">
        <v>361</v>
      </c>
      <c r="F34" s="39" t="s">
        <v>443</v>
      </c>
      <c r="G34" s="6">
        <v>1000</v>
      </c>
      <c r="H34" s="7">
        <f>C34*G34</f>
        <v>1000</v>
      </c>
    </row>
    <row r="35" spans="2:8" ht="27" hidden="1" customHeight="1" thickBot="1" x14ac:dyDescent="0.3">
      <c r="B35" s="48" t="s">
        <v>6</v>
      </c>
      <c r="C35" s="16">
        <v>1</v>
      </c>
      <c r="D35" s="68" t="s">
        <v>151</v>
      </c>
      <c r="E35" s="64" t="s">
        <v>152</v>
      </c>
      <c r="F35" s="39" t="s">
        <v>444</v>
      </c>
      <c r="G35" s="6"/>
      <c r="H35" s="7">
        <f>C35*G35</f>
        <v>0</v>
      </c>
    </row>
    <row r="36" spans="2:8" ht="27" customHeight="1" thickBot="1" x14ac:dyDescent="0.3">
      <c r="B36" s="48" t="s">
        <v>79</v>
      </c>
      <c r="C36" s="16">
        <v>1</v>
      </c>
      <c r="D36" s="68">
        <v>219</v>
      </c>
      <c r="E36" s="64" t="s">
        <v>137</v>
      </c>
      <c r="F36" s="39" t="s">
        <v>132</v>
      </c>
      <c r="G36" s="6">
        <v>4000</v>
      </c>
      <c r="H36" s="7">
        <f>C36*G36</f>
        <v>4000</v>
      </c>
    </row>
    <row r="37" spans="2:8" ht="27" hidden="1" customHeight="1" thickBot="1" x14ac:dyDescent="0.3">
      <c r="B37" s="48" t="s">
        <v>80</v>
      </c>
      <c r="C37" s="16">
        <v>1</v>
      </c>
      <c r="D37" s="68">
        <v>230</v>
      </c>
      <c r="E37" s="64" t="s">
        <v>138</v>
      </c>
      <c r="F37" s="39" t="s">
        <v>445</v>
      </c>
      <c r="G37" s="6"/>
      <c r="H37" s="7">
        <f>C37*G37</f>
        <v>0</v>
      </c>
    </row>
    <row r="38" spans="2:8" ht="27" hidden="1" customHeight="1" thickBot="1" x14ac:dyDescent="0.3">
      <c r="B38" s="52" t="s">
        <v>53</v>
      </c>
      <c r="C38" s="26">
        <v>1</v>
      </c>
      <c r="D38" s="70" t="s">
        <v>93</v>
      </c>
      <c r="E38" s="66" t="s">
        <v>96</v>
      </c>
      <c r="F38" s="39" t="s">
        <v>446</v>
      </c>
      <c r="G38" s="8"/>
      <c r="H38" s="7">
        <f>C38*G38</f>
        <v>0</v>
      </c>
    </row>
    <row r="39" spans="2:8" ht="27" hidden="1" customHeight="1" thickBot="1" x14ac:dyDescent="0.3">
      <c r="B39" s="75" t="s">
        <v>535</v>
      </c>
      <c r="C39" s="27">
        <v>1</v>
      </c>
      <c r="D39" s="73" t="s">
        <v>536</v>
      </c>
      <c r="E39" s="63" t="s">
        <v>537</v>
      </c>
      <c r="F39" s="56">
        <v>2203</v>
      </c>
      <c r="G39" s="10"/>
      <c r="H39" s="7">
        <f>C39*G39</f>
        <v>0</v>
      </c>
    </row>
    <row r="40" spans="2:8" ht="27" hidden="1" customHeight="1" thickBot="1" x14ac:dyDescent="0.3">
      <c r="B40" s="48" t="s">
        <v>47</v>
      </c>
      <c r="C40" s="16">
        <v>1</v>
      </c>
      <c r="D40" s="68" t="s">
        <v>282</v>
      </c>
      <c r="E40" s="64" t="s">
        <v>286</v>
      </c>
      <c r="F40" s="39" t="s">
        <v>447</v>
      </c>
      <c r="G40" s="6"/>
      <c r="H40" s="7">
        <f>C40*G40</f>
        <v>0</v>
      </c>
    </row>
    <row r="41" spans="2:8" ht="27" hidden="1" customHeight="1" thickBot="1" x14ac:dyDescent="0.3">
      <c r="B41" s="48" t="s">
        <v>566</v>
      </c>
      <c r="C41" s="27">
        <v>1</v>
      </c>
      <c r="D41" s="68" t="s">
        <v>567</v>
      </c>
      <c r="E41" s="64" t="s">
        <v>568</v>
      </c>
      <c r="F41" s="39">
        <v>2833</v>
      </c>
      <c r="G41" s="6"/>
      <c r="H41" s="7">
        <f>C41*G41</f>
        <v>0</v>
      </c>
    </row>
    <row r="42" spans="2:8" ht="26.25" hidden="1" customHeight="1" thickBot="1" x14ac:dyDescent="0.3">
      <c r="B42" s="48" t="s">
        <v>0</v>
      </c>
      <c r="C42" s="34">
        <v>0.45</v>
      </c>
      <c r="D42" s="68" t="s">
        <v>266</v>
      </c>
      <c r="E42" s="64" t="s">
        <v>267</v>
      </c>
      <c r="F42" s="54">
        <v>0</v>
      </c>
      <c r="G42" s="12"/>
      <c r="H42" s="7">
        <f>C42*G42</f>
        <v>0</v>
      </c>
    </row>
    <row r="43" spans="2:8" ht="26.25" hidden="1" customHeight="1" thickBot="1" x14ac:dyDescent="0.3">
      <c r="B43" s="48" t="s">
        <v>34</v>
      </c>
      <c r="C43" s="16">
        <v>0.4</v>
      </c>
      <c r="D43" s="68" t="s">
        <v>215</v>
      </c>
      <c r="E43" s="64" t="s">
        <v>216</v>
      </c>
      <c r="F43" s="54">
        <v>0</v>
      </c>
      <c r="G43" s="12"/>
      <c r="H43" s="7">
        <f>C43*G43</f>
        <v>0</v>
      </c>
    </row>
    <row r="44" spans="2:8" ht="26.25" hidden="1" customHeight="1" thickBot="1" x14ac:dyDescent="0.3">
      <c r="B44" s="48" t="s">
        <v>380</v>
      </c>
      <c r="C44" s="16">
        <v>1</v>
      </c>
      <c r="D44" s="68" t="s">
        <v>381</v>
      </c>
      <c r="E44" s="64" t="s">
        <v>382</v>
      </c>
      <c r="F44" s="54">
        <v>0</v>
      </c>
      <c r="G44" s="6"/>
      <c r="H44" s="7">
        <f>C44*G44</f>
        <v>0</v>
      </c>
    </row>
    <row r="45" spans="2:8" ht="26.25" hidden="1" customHeight="1" thickBot="1" x14ac:dyDescent="0.3">
      <c r="B45" s="48" t="s">
        <v>371</v>
      </c>
      <c r="C45" s="16">
        <v>1</v>
      </c>
      <c r="D45" s="68" t="s">
        <v>372</v>
      </c>
      <c r="E45" s="64" t="s">
        <v>373</v>
      </c>
      <c r="F45" s="39" t="s">
        <v>448</v>
      </c>
      <c r="G45" s="6"/>
      <c r="H45" s="7">
        <f>C45*G45</f>
        <v>0</v>
      </c>
    </row>
    <row r="46" spans="2:8" ht="26.25" hidden="1" customHeight="1" thickBot="1" x14ac:dyDescent="0.3">
      <c r="B46" s="48" t="s">
        <v>82</v>
      </c>
      <c r="C46" s="16">
        <v>1</v>
      </c>
      <c r="D46" s="68">
        <v>201</v>
      </c>
      <c r="E46" s="64" t="s">
        <v>140</v>
      </c>
      <c r="F46" s="39" t="s">
        <v>449</v>
      </c>
      <c r="G46" s="6"/>
      <c r="H46" s="7">
        <f>C46*G46</f>
        <v>0</v>
      </c>
    </row>
    <row r="47" spans="2:8" ht="26.25" hidden="1" customHeight="1" thickBot="1" x14ac:dyDescent="0.3">
      <c r="B47" s="48" t="s">
        <v>2</v>
      </c>
      <c r="C47" s="26">
        <v>0.4</v>
      </c>
      <c r="D47" s="68" t="s">
        <v>143</v>
      </c>
      <c r="E47" s="64" t="s">
        <v>144</v>
      </c>
      <c r="F47" s="39" t="s">
        <v>450</v>
      </c>
      <c r="G47" s="12"/>
      <c r="H47" s="7">
        <f>C47*G47</f>
        <v>0</v>
      </c>
    </row>
    <row r="48" spans="2:8" ht="26.25" hidden="1" customHeight="1" thickBot="1" x14ac:dyDescent="0.3">
      <c r="B48" s="48" t="s">
        <v>412</v>
      </c>
      <c r="C48" s="17">
        <v>0.17</v>
      </c>
      <c r="D48" s="68" t="s">
        <v>244</v>
      </c>
      <c r="E48" s="64" t="s">
        <v>245</v>
      </c>
      <c r="F48" s="39" t="s">
        <v>451</v>
      </c>
      <c r="G48" s="12"/>
      <c r="H48" s="7">
        <f>C48*G48</f>
        <v>0</v>
      </c>
    </row>
    <row r="49" spans="2:8" ht="26.25" hidden="1" customHeight="1" thickBot="1" x14ac:dyDescent="0.3">
      <c r="B49" s="48" t="s">
        <v>406</v>
      </c>
      <c r="C49" s="17">
        <v>0.35</v>
      </c>
      <c r="D49" s="68" t="s">
        <v>246</v>
      </c>
      <c r="E49" s="64" t="s">
        <v>247</v>
      </c>
      <c r="F49" s="39" t="s">
        <v>452</v>
      </c>
      <c r="G49" s="12"/>
      <c r="H49" s="7">
        <f>C49*G49</f>
        <v>0</v>
      </c>
    </row>
    <row r="50" spans="2:8" ht="27" hidden="1" customHeight="1" thickBot="1" x14ac:dyDescent="0.3">
      <c r="B50" s="48" t="s">
        <v>294</v>
      </c>
      <c r="C50" s="16">
        <v>1</v>
      </c>
      <c r="D50" s="68" t="s">
        <v>383</v>
      </c>
      <c r="E50" s="64" t="s">
        <v>384</v>
      </c>
      <c r="F50" s="39" t="s">
        <v>453</v>
      </c>
      <c r="G50" s="6"/>
      <c r="H50" s="7">
        <f>C50*G50</f>
        <v>0</v>
      </c>
    </row>
    <row r="51" spans="2:8" ht="27" hidden="1" customHeight="1" thickBot="1" x14ac:dyDescent="0.3">
      <c r="B51" s="48" t="s">
        <v>544</v>
      </c>
      <c r="C51" s="27">
        <v>1</v>
      </c>
      <c r="D51" s="68" t="s">
        <v>543</v>
      </c>
      <c r="E51" s="64" t="s">
        <v>545</v>
      </c>
      <c r="F51" s="54"/>
      <c r="G51" s="6"/>
      <c r="H51" s="7">
        <f>C51*G51</f>
        <v>0</v>
      </c>
    </row>
    <row r="52" spans="2:8" ht="53.25" hidden="1" thickBot="1" x14ac:dyDescent="0.3">
      <c r="B52" s="48" t="s">
        <v>3</v>
      </c>
      <c r="C52" s="34">
        <v>0.35</v>
      </c>
      <c r="D52" s="68" t="s">
        <v>268</v>
      </c>
      <c r="E52" s="64" t="s">
        <v>269</v>
      </c>
      <c r="F52" s="54">
        <v>0</v>
      </c>
      <c r="G52" s="12"/>
      <c r="H52" s="7">
        <f>C52*G52</f>
        <v>0</v>
      </c>
    </row>
    <row r="53" spans="2:8" ht="26.25" hidden="1" customHeight="1" thickBot="1" x14ac:dyDescent="0.3">
      <c r="B53" s="48" t="s">
        <v>292</v>
      </c>
      <c r="C53" s="16">
        <v>1</v>
      </c>
      <c r="D53" s="68" t="s">
        <v>528</v>
      </c>
      <c r="E53" s="64" t="s">
        <v>289</v>
      </c>
      <c r="F53" s="54"/>
      <c r="G53" s="6"/>
      <c r="H53" s="7">
        <f>C53*G53</f>
        <v>0</v>
      </c>
    </row>
    <row r="54" spans="2:8" ht="26.25" hidden="1" customHeight="1" thickBot="1" x14ac:dyDescent="0.3">
      <c r="B54" s="48" t="s">
        <v>368</v>
      </c>
      <c r="C54" s="16">
        <v>0.45</v>
      </c>
      <c r="D54" s="68" t="s">
        <v>369</v>
      </c>
      <c r="E54" s="64" t="s">
        <v>370</v>
      </c>
      <c r="F54" s="39" t="s">
        <v>454</v>
      </c>
      <c r="G54" s="12"/>
      <c r="H54" s="7">
        <f>C54*G54</f>
        <v>0</v>
      </c>
    </row>
    <row r="55" spans="2:8" ht="26.25" hidden="1" customHeight="1" thickBot="1" x14ac:dyDescent="0.3">
      <c r="B55" s="48" t="s">
        <v>355</v>
      </c>
      <c r="C55" s="18">
        <v>0.45</v>
      </c>
      <c r="D55" s="68" t="s">
        <v>337</v>
      </c>
      <c r="E55" s="64" t="s">
        <v>346</v>
      </c>
      <c r="F55" s="39" t="s">
        <v>455</v>
      </c>
      <c r="G55" s="12"/>
      <c r="H55" s="7">
        <f>C55*G55</f>
        <v>0</v>
      </c>
    </row>
    <row r="56" spans="2:8" ht="26.25" hidden="1" customHeight="1" thickBot="1" x14ac:dyDescent="0.3">
      <c r="B56" s="48" t="s">
        <v>365</v>
      </c>
      <c r="C56" s="16">
        <v>0.45</v>
      </c>
      <c r="D56" s="68" t="s">
        <v>366</v>
      </c>
      <c r="E56" s="64" t="s">
        <v>367</v>
      </c>
      <c r="F56" s="39" t="s">
        <v>456</v>
      </c>
      <c r="G56" s="12"/>
      <c r="H56" s="7">
        <f>C56*G56</f>
        <v>0</v>
      </c>
    </row>
    <row r="57" spans="2:8" ht="26.25" hidden="1" customHeight="1" thickBot="1" x14ac:dyDescent="0.3">
      <c r="B57" s="48" t="s">
        <v>35</v>
      </c>
      <c r="C57" s="17">
        <v>0.45</v>
      </c>
      <c r="D57" s="68" t="s">
        <v>99</v>
      </c>
      <c r="E57" s="64" t="s">
        <v>100</v>
      </c>
      <c r="F57" s="39" t="s">
        <v>457</v>
      </c>
      <c r="G57" s="12"/>
      <c r="H57" s="7">
        <f>C57*G57</f>
        <v>0</v>
      </c>
    </row>
    <row r="58" spans="2:8" ht="26.25" hidden="1" customHeight="1" thickBot="1" x14ac:dyDescent="0.3">
      <c r="B58" s="48" t="s">
        <v>4</v>
      </c>
      <c r="C58" s="16">
        <v>1</v>
      </c>
      <c r="D58" s="68" t="s">
        <v>87</v>
      </c>
      <c r="E58" s="64" t="s">
        <v>88</v>
      </c>
      <c r="F58" s="39" t="s">
        <v>458</v>
      </c>
      <c r="G58" s="6"/>
      <c r="H58" s="7">
        <f>C58*G58</f>
        <v>0</v>
      </c>
    </row>
    <row r="59" spans="2:8" ht="26.25" hidden="1" customHeight="1" thickBot="1" x14ac:dyDescent="0.3">
      <c r="B59" s="48" t="s">
        <v>5</v>
      </c>
      <c r="C59" s="16">
        <v>0.5</v>
      </c>
      <c r="D59" s="68" t="s">
        <v>102</v>
      </c>
      <c r="E59" s="64" t="s">
        <v>101</v>
      </c>
      <c r="F59" s="39" t="s">
        <v>459</v>
      </c>
      <c r="G59" s="12"/>
      <c r="H59" s="7">
        <f>C59*G59</f>
        <v>0</v>
      </c>
    </row>
    <row r="60" spans="2:8" ht="26.25" hidden="1" customHeight="1" thickBot="1" x14ac:dyDescent="0.3">
      <c r="B60" s="48" t="s">
        <v>36</v>
      </c>
      <c r="C60" s="16">
        <v>1</v>
      </c>
      <c r="D60" s="68" t="s">
        <v>149</v>
      </c>
      <c r="E60" s="64" t="s">
        <v>150</v>
      </c>
      <c r="F60" s="39" t="s">
        <v>460</v>
      </c>
      <c r="G60" s="6"/>
      <c r="H60" s="7">
        <f>C60*G60</f>
        <v>0</v>
      </c>
    </row>
    <row r="61" spans="2:8" ht="26.25" hidden="1" customHeight="1" thickBot="1" x14ac:dyDescent="0.3">
      <c r="B61" s="48" t="s">
        <v>37</v>
      </c>
      <c r="C61" s="16">
        <v>0.4</v>
      </c>
      <c r="D61" s="68" t="s">
        <v>153</v>
      </c>
      <c r="E61" s="64" t="s">
        <v>154</v>
      </c>
      <c r="F61" s="39" t="s">
        <v>461</v>
      </c>
      <c r="G61" s="12"/>
      <c r="H61" s="7">
        <f>C61*G61</f>
        <v>0</v>
      </c>
    </row>
    <row r="62" spans="2:8" ht="26.25" hidden="1" customHeight="1" thickBot="1" x14ac:dyDescent="0.3">
      <c r="B62" s="48" t="s">
        <v>408</v>
      </c>
      <c r="C62" s="19">
        <v>0.4</v>
      </c>
      <c r="D62" s="68" t="s">
        <v>264</v>
      </c>
      <c r="E62" s="64" t="s">
        <v>265</v>
      </c>
      <c r="F62" s="39" t="s">
        <v>462</v>
      </c>
      <c r="G62" s="12"/>
      <c r="H62" s="7">
        <f>C62*G62</f>
        <v>0</v>
      </c>
    </row>
    <row r="63" spans="2:8" ht="26.25" hidden="1" customHeight="1" thickBot="1" x14ac:dyDescent="0.3">
      <c r="B63" s="48" t="s">
        <v>407</v>
      </c>
      <c r="C63" s="20">
        <v>1</v>
      </c>
      <c r="D63" s="68" t="s">
        <v>251</v>
      </c>
      <c r="E63" s="64" t="s">
        <v>252</v>
      </c>
      <c r="F63" s="39" t="s">
        <v>463</v>
      </c>
      <c r="G63" s="6"/>
      <c r="H63" s="7">
        <f>C63*G63</f>
        <v>0</v>
      </c>
    </row>
    <row r="64" spans="2:8" ht="26.25" hidden="1" customHeight="1" thickBot="1" x14ac:dyDescent="0.3">
      <c r="B64" s="48" t="s">
        <v>7</v>
      </c>
      <c r="C64" s="16">
        <v>0.5</v>
      </c>
      <c r="D64" s="68" t="s">
        <v>155</v>
      </c>
      <c r="E64" s="64" t="s">
        <v>156</v>
      </c>
      <c r="F64" s="39" t="s">
        <v>464</v>
      </c>
      <c r="G64" s="12"/>
      <c r="H64" s="7">
        <f>C64*G64</f>
        <v>0</v>
      </c>
    </row>
    <row r="65" spans="2:8" ht="26.25" hidden="1" customHeight="1" thickBot="1" x14ac:dyDescent="0.3">
      <c r="B65" s="48" t="s">
        <v>259</v>
      </c>
      <c r="C65" s="16">
        <v>0.5</v>
      </c>
      <c r="D65" s="68" t="s">
        <v>157</v>
      </c>
      <c r="E65" s="64" t="s">
        <v>158</v>
      </c>
      <c r="F65" s="39" t="s">
        <v>465</v>
      </c>
      <c r="G65" s="12"/>
      <c r="H65" s="7">
        <f>C65*G65</f>
        <v>0</v>
      </c>
    </row>
    <row r="66" spans="2:8" ht="47.25" hidden="1" customHeight="1" thickBot="1" x14ac:dyDescent="0.3">
      <c r="B66" s="48" t="s">
        <v>409</v>
      </c>
      <c r="C66" s="16">
        <v>1</v>
      </c>
      <c r="D66" s="68" t="s">
        <v>270</v>
      </c>
      <c r="E66" s="64" t="s">
        <v>271</v>
      </c>
      <c r="F66" s="39">
        <v>57</v>
      </c>
      <c r="G66" s="6"/>
      <c r="H66" s="7">
        <f>C66*G66</f>
        <v>0</v>
      </c>
    </row>
    <row r="67" spans="2:8" ht="26.25" hidden="1" customHeight="1" thickBot="1" x14ac:dyDescent="0.3">
      <c r="B67" s="55" t="s">
        <v>550</v>
      </c>
      <c r="C67" s="16">
        <v>1</v>
      </c>
      <c r="D67" s="68" t="s">
        <v>551</v>
      </c>
      <c r="E67" s="64" t="s">
        <v>552</v>
      </c>
      <c r="F67" s="39">
        <v>2899</v>
      </c>
      <c r="G67" s="12"/>
      <c r="H67" s="7">
        <f>C67*G67</f>
        <v>0</v>
      </c>
    </row>
    <row r="68" spans="2:8" ht="26.25" hidden="1" customHeight="1" thickBot="1" x14ac:dyDescent="0.3">
      <c r="B68" s="48" t="s">
        <v>49</v>
      </c>
      <c r="C68" s="16">
        <v>1</v>
      </c>
      <c r="D68" s="68" t="s">
        <v>147</v>
      </c>
      <c r="E68" s="64" t="s">
        <v>148</v>
      </c>
      <c r="F68" s="39" t="s">
        <v>466</v>
      </c>
      <c r="G68" s="6"/>
      <c r="H68" s="7">
        <f>C68*G68</f>
        <v>0</v>
      </c>
    </row>
    <row r="69" spans="2:8" ht="26.25" hidden="1" customHeight="1" thickBot="1" x14ac:dyDescent="0.3">
      <c r="B69" s="48" t="s">
        <v>284</v>
      </c>
      <c r="C69" s="16">
        <v>0.6</v>
      </c>
      <c r="D69" s="68" t="s">
        <v>283</v>
      </c>
      <c r="E69" s="64" t="s">
        <v>285</v>
      </c>
      <c r="F69" s="54">
        <v>0</v>
      </c>
      <c r="G69" s="12"/>
      <c r="H69" s="7">
        <f>C69*G69</f>
        <v>0</v>
      </c>
    </row>
    <row r="70" spans="2:8" ht="26.25" hidden="1" customHeight="1" thickBot="1" x14ac:dyDescent="0.3">
      <c r="B70" s="48" t="s">
        <v>8</v>
      </c>
      <c r="C70" s="16">
        <v>1</v>
      </c>
      <c r="D70" s="68" t="s">
        <v>217</v>
      </c>
      <c r="E70" s="64" t="s">
        <v>218</v>
      </c>
      <c r="F70" s="39" t="s">
        <v>467</v>
      </c>
      <c r="G70" s="6"/>
      <c r="H70" s="7">
        <f>C70*G70</f>
        <v>0</v>
      </c>
    </row>
    <row r="71" spans="2:8" ht="26.25" hidden="1" customHeight="1" thickBot="1" x14ac:dyDescent="0.3">
      <c r="B71" s="48" t="s">
        <v>9</v>
      </c>
      <c r="C71" s="16">
        <v>0.3</v>
      </c>
      <c r="D71" s="68" t="s">
        <v>159</v>
      </c>
      <c r="E71" s="64" t="s">
        <v>160</v>
      </c>
      <c r="F71" s="39" t="s">
        <v>468</v>
      </c>
      <c r="G71" s="12"/>
      <c r="H71" s="7">
        <f>C71*G71</f>
        <v>0</v>
      </c>
    </row>
    <row r="72" spans="2:8" ht="26.25" hidden="1" customHeight="1" thickBot="1" x14ac:dyDescent="0.3">
      <c r="B72" s="76" t="s">
        <v>570</v>
      </c>
      <c r="C72" s="16"/>
      <c r="D72" s="68"/>
      <c r="E72" s="64"/>
      <c r="F72" s="39"/>
      <c r="G72" s="12"/>
      <c r="H72" s="7">
        <f>C72*G72</f>
        <v>0</v>
      </c>
    </row>
    <row r="73" spans="2:8" ht="26.25" hidden="1" customHeight="1" thickBot="1" x14ac:dyDescent="0.3">
      <c r="B73" s="76" t="s">
        <v>571</v>
      </c>
      <c r="C73" s="16"/>
      <c r="D73" s="68"/>
      <c r="E73" s="64"/>
      <c r="F73" s="39"/>
      <c r="G73" s="12"/>
      <c r="H73" s="7">
        <f>C73*G73</f>
        <v>0</v>
      </c>
    </row>
    <row r="74" spans="2:8" ht="26.25" hidden="1" customHeight="1" thickBot="1" x14ac:dyDescent="0.3">
      <c r="B74" s="48" t="s">
        <v>10</v>
      </c>
      <c r="C74" s="16">
        <v>1</v>
      </c>
      <c r="D74" s="68" t="s">
        <v>163</v>
      </c>
      <c r="E74" s="64" t="s">
        <v>164</v>
      </c>
      <c r="F74" s="39" t="s">
        <v>469</v>
      </c>
      <c r="G74" s="6"/>
      <c r="H74" s="7">
        <f>C74*G74</f>
        <v>0</v>
      </c>
    </row>
    <row r="75" spans="2:8" ht="26.25" hidden="1" customHeight="1" thickBot="1" x14ac:dyDescent="0.3">
      <c r="B75" s="48" t="s">
        <v>11</v>
      </c>
      <c r="C75" s="16">
        <v>0.4</v>
      </c>
      <c r="D75" s="68" t="s">
        <v>161</v>
      </c>
      <c r="E75" s="64" t="s">
        <v>162</v>
      </c>
      <c r="F75" s="39" t="s">
        <v>470</v>
      </c>
      <c r="G75" s="12"/>
      <c r="H75" s="7">
        <f>C75*G75</f>
        <v>0</v>
      </c>
    </row>
    <row r="76" spans="2:8" ht="21.75" hidden="1" customHeight="1" thickBot="1" x14ac:dyDescent="0.3">
      <c r="B76" s="48" t="s">
        <v>12</v>
      </c>
      <c r="C76" s="16">
        <v>0.5</v>
      </c>
      <c r="D76" s="68" t="s">
        <v>234</v>
      </c>
      <c r="E76" s="64" t="s">
        <v>233</v>
      </c>
      <c r="F76" s="39" t="s">
        <v>471</v>
      </c>
      <c r="G76" s="12"/>
      <c r="H76" s="7">
        <f>C76*G76</f>
        <v>0</v>
      </c>
    </row>
    <row r="77" spans="2:8" ht="26.25" hidden="1" customHeight="1" thickBot="1" x14ac:dyDescent="0.3">
      <c r="B77" s="48" t="s">
        <v>293</v>
      </c>
      <c r="C77" s="16">
        <v>0.5</v>
      </c>
      <c r="D77" s="68" t="s">
        <v>529</v>
      </c>
      <c r="E77" s="64" t="s">
        <v>235</v>
      </c>
      <c r="F77" s="39">
        <v>1829</v>
      </c>
      <c r="G77" s="12"/>
      <c r="H77" s="7">
        <f>C77*G77</f>
        <v>0</v>
      </c>
    </row>
    <row r="78" spans="2:8" ht="26.25" customHeight="1" thickBot="1" x14ac:dyDescent="0.3">
      <c r="B78" s="48" t="s">
        <v>318</v>
      </c>
      <c r="C78" s="18">
        <v>0.35</v>
      </c>
      <c r="D78" s="68" t="s">
        <v>310</v>
      </c>
      <c r="E78" s="64" t="s">
        <v>299</v>
      </c>
      <c r="F78" s="39" t="s">
        <v>472</v>
      </c>
      <c r="G78" s="12">
        <v>54</v>
      </c>
      <c r="H78" s="7">
        <f>C78*G78</f>
        <v>18.899999999999999</v>
      </c>
    </row>
    <row r="79" spans="2:8" ht="26.25" hidden="1" customHeight="1" thickBot="1" x14ac:dyDescent="0.3">
      <c r="B79" s="48" t="s">
        <v>548</v>
      </c>
      <c r="C79" s="20">
        <v>1</v>
      </c>
      <c r="D79" s="68" t="s">
        <v>311</v>
      </c>
      <c r="E79" s="64" t="s">
        <v>300</v>
      </c>
      <c r="F79" s="39" t="s">
        <v>473</v>
      </c>
      <c r="G79" s="12"/>
      <c r="H79" s="7">
        <f>C79*G79</f>
        <v>0</v>
      </c>
    </row>
    <row r="80" spans="2:8" ht="26.25" hidden="1" customHeight="1" thickBot="1" x14ac:dyDescent="0.3">
      <c r="B80" s="48" t="s">
        <v>549</v>
      </c>
      <c r="C80" s="20">
        <v>1</v>
      </c>
      <c r="D80" s="68" t="s">
        <v>249</v>
      </c>
      <c r="E80" s="64" t="s">
        <v>250</v>
      </c>
      <c r="F80" s="54">
        <v>0</v>
      </c>
      <c r="G80" s="6"/>
      <c r="H80" s="7">
        <f>C80*G80</f>
        <v>0</v>
      </c>
    </row>
    <row r="81" spans="2:8" ht="26.25" hidden="1" customHeight="1" thickBot="1" x14ac:dyDescent="0.3">
      <c r="B81" s="48" t="s">
        <v>320</v>
      </c>
      <c r="C81" s="19">
        <v>0.4</v>
      </c>
      <c r="D81" s="68" t="s">
        <v>313</v>
      </c>
      <c r="E81" s="64" t="s">
        <v>302</v>
      </c>
      <c r="F81" s="54">
        <v>0</v>
      </c>
      <c r="G81" s="12"/>
      <c r="H81" s="7">
        <f>C81*G81</f>
        <v>0</v>
      </c>
    </row>
    <row r="82" spans="2:8" ht="26.25" hidden="1" customHeight="1" thickBot="1" x14ac:dyDescent="0.3">
      <c r="B82" s="48" t="s">
        <v>309</v>
      </c>
      <c r="C82" s="17">
        <v>0.35</v>
      </c>
      <c r="D82" s="68" t="s">
        <v>145</v>
      </c>
      <c r="E82" s="64" t="s">
        <v>146</v>
      </c>
      <c r="F82" s="54">
        <v>0</v>
      </c>
      <c r="G82" s="12"/>
      <c r="H82" s="7">
        <f>C82*G82</f>
        <v>0</v>
      </c>
    </row>
    <row r="83" spans="2:8" ht="26.25" hidden="1" customHeight="1" thickBot="1" x14ac:dyDescent="0.3">
      <c r="B83" s="48" t="s">
        <v>385</v>
      </c>
      <c r="C83" s="16">
        <v>1</v>
      </c>
      <c r="D83" s="68" t="s">
        <v>386</v>
      </c>
      <c r="E83" s="64" t="s">
        <v>387</v>
      </c>
      <c r="F83" s="39" t="s">
        <v>474</v>
      </c>
      <c r="G83" s="6"/>
      <c r="H83" s="7">
        <f>C83*G83</f>
        <v>0</v>
      </c>
    </row>
    <row r="84" spans="2:8" ht="26.25" hidden="1" customHeight="1" thickBot="1" x14ac:dyDescent="0.3">
      <c r="B84" s="48" t="s">
        <v>38</v>
      </c>
      <c r="C84" s="16">
        <v>0.5</v>
      </c>
      <c r="D84" s="68" t="s">
        <v>165</v>
      </c>
      <c r="E84" s="64" t="s">
        <v>166</v>
      </c>
      <c r="F84" s="39" t="s">
        <v>475</v>
      </c>
      <c r="G84" s="12"/>
      <c r="H84" s="7">
        <f>C84*G84</f>
        <v>0</v>
      </c>
    </row>
    <row r="85" spans="2:8" ht="26.25" hidden="1" customHeight="1" thickBot="1" x14ac:dyDescent="0.3">
      <c r="B85" s="48" t="s">
        <v>81</v>
      </c>
      <c r="C85" s="16">
        <v>1</v>
      </c>
      <c r="D85" s="68">
        <v>235</v>
      </c>
      <c r="E85" s="64" t="s">
        <v>139</v>
      </c>
      <c r="F85" s="39" t="s">
        <v>280</v>
      </c>
      <c r="G85" s="6"/>
      <c r="H85" s="7">
        <f>C85*G85</f>
        <v>0</v>
      </c>
    </row>
    <row r="86" spans="2:8" ht="26.25" hidden="1" customHeight="1" thickBot="1" x14ac:dyDescent="0.3">
      <c r="B86" s="48" t="s">
        <v>411</v>
      </c>
      <c r="C86" s="17">
        <v>0.17</v>
      </c>
      <c r="D86" s="68" t="s">
        <v>287</v>
      </c>
      <c r="E86" s="64" t="s">
        <v>290</v>
      </c>
      <c r="F86" s="54">
        <v>0</v>
      </c>
      <c r="G86" s="6"/>
      <c r="H86" s="7">
        <f>C86*G86</f>
        <v>0</v>
      </c>
    </row>
    <row r="87" spans="2:8" ht="26.25" hidden="1" customHeight="1" thickBot="1" x14ac:dyDescent="0.3">
      <c r="B87" s="48" t="s">
        <v>13</v>
      </c>
      <c r="C87" s="16">
        <v>1</v>
      </c>
      <c r="D87" s="68" t="s">
        <v>167</v>
      </c>
      <c r="E87" s="64" t="s">
        <v>168</v>
      </c>
      <c r="F87" s="39" t="s">
        <v>476</v>
      </c>
      <c r="G87" s="6"/>
      <c r="H87" s="7">
        <f>C87*G87</f>
        <v>0</v>
      </c>
    </row>
    <row r="88" spans="2:8" ht="26.25" hidden="1" customHeight="1" thickBot="1" x14ac:dyDescent="0.3">
      <c r="B88" s="48" t="s">
        <v>56</v>
      </c>
      <c r="C88" s="16">
        <v>1</v>
      </c>
      <c r="D88" s="68" t="s">
        <v>110</v>
      </c>
      <c r="E88" s="64" t="s">
        <v>111</v>
      </c>
      <c r="F88" s="39" t="s">
        <v>477</v>
      </c>
      <c r="G88" s="6"/>
      <c r="H88" s="7">
        <f>C88*G88</f>
        <v>0</v>
      </c>
    </row>
    <row r="89" spans="2:8" ht="26.25" hidden="1" customHeight="1" thickBot="1" x14ac:dyDescent="0.3">
      <c r="B89" s="48" t="s">
        <v>14</v>
      </c>
      <c r="C89" s="16">
        <v>1</v>
      </c>
      <c r="D89" s="68" t="s">
        <v>169</v>
      </c>
      <c r="E89" s="64" t="s">
        <v>170</v>
      </c>
      <c r="F89" s="39" t="s">
        <v>478</v>
      </c>
      <c r="G89" s="6"/>
      <c r="H89" s="7">
        <f>C89*G89</f>
        <v>0</v>
      </c>
    </row>
    <row r="90" spans="2:8" ht="26.25" hidden="1" customHeight="1" thickBot="1" x14ac:dyDescent="0.3">
      <c r="B90" s="48" t="s">
        <v>321</v>
      </c>
      <c r="C90" s="20">
        <v>1</v>
      </c>
      <c r="D90" s="68" t="s">
        <v>314</v>
      </c>
      <c r="E90" s="64" t="s">
        <v>303</v>
      </c>
      <c r="F90" s="39" t="s">
        <v>479</v>
      </c>
      <c r="G90" s="12"/>
      <c r="H90" s="7">
        <f>C90*G90</f>
        <v>0</v>
      </c>
    </row>
    <row r="91" spans="2:8" ht="26.25" hidden="1" customHeight="1" thickBot="1" x14ac:dyDescent="0.3">
      <c r="B91" s="48" t="s">
        <v>323</v>
      </c>
      <c r="C91" s="18">
        <v>0.35</v>
      </c>
      <c r="D91" s="68" t="s">
        <v>316</v>
      </c>
      <c r="E91" s="64" t="s">
        <v>305</v>
      </c>
      <c r="F91" s="39" t="s">
        <v>480</v>
      </c>
      <c r="G91" s="12"/>
      <c r="H91" s="7">
        <f>C91*G91</f>
        <v>0</v>
      </c>
    </row>
    <row r="92" spans="2:8" ht="26.25" hidden="1" customHeight="1" thickBot="1" x14ac:dyDescent="0.3">
      <c r="B92" s="48" t="s">
        <v>48</v>
      </c>
      <c r="C92" s="16">
        <v>1</v>
      </c>
      <c r="D92" s="68" t="s">
        <v>171</v>
      </c>
      <c r="E92" s="64" t="s">
        <v>172</v>
      </c>
      <c r="F92" s="39" t="s">
        <v>481</v>
      </c>
      <c r="G92" s="6"/>
      <c r="H92" s="7">
        <f>C92*G92</f>
        <v>0</v>
      </c>
    </row>
    <row r="93" spans="2:8" ht="24.75" hidden="1" customHeight="1" thickBot="1" x14ac:dyDescent="0.3">
      <c r="B93" s="48" t="s">
        <v>15</v>
      </c>
      <c r="C93" s="17">
        <v>0.35</v>
      </c>
      <c r="D93" s="68" t="s">
        <v>237</v>
      </c>
      <c r="E93" s="64" t="s">
        <v>238</v>
      </c>
      <c r="F93" s="39" t="s">
        <v>482</v>
      </c>
      <c r="G93" s="12"/>
      <c r="H93" s="7">
        <f>C93*G93</f>
        <v>0</v>
      </c>
    </row>
    <row r="94" spans="2:8" ht="26.25" hidden="1" customHeight="1" thickBot="1" x14ac:dyDescent="0.3">
      <c r="B94" s="48" t="s">
        <v>16</v>
      </c>
      <c r="C94" s="16">
        <v>1</v>
      </c>
      <c r="D94" s="68" t="s">
        <v>219</v>
      </c>
      <c r="E94" s="64" t="s">
        <v>220</v>
      </c>
      <c r="F94" s="39" t="s">
        <v>483</v>
      </c>
      <c r="G94" s="6"/>
      <c r="H94" s="7">
        <f>C94*G94</f>
        <v>0</v>
      </c>
    </row>
    <row r="95" spans="2:8" ht="26.25" hidden="1" customHeight="1" thickBot="1" x14ac:dyDescent="0.3">
      <c r="B95" s="48" t="s">
        <v>295</v>
      </c>
      <c r="C95" s="17">
        <v>0.35</v>
      </c>
      <c r="D95" s="68" t="s">
        <v>530</v>
      </c>
      <c r="E95" s="64" t="s">
        <v>236</v>
      </c>
      <c r="F95" s="39">
        <v>665</v>
      </c>
      <c r="G95" s="12"/>
      <c r="H95" s="7">
        <f>C95*G95</f>
        <v>0</v>
      </c>
    </row>
    <row r="96" spans="2:8" ht="26.25" hidden="1" customHeight="1" thickBot="1" x14ac:dyDescent="0.3">
      <c r="B96" s="48" t="s">
        <v>17</v>
      </c>
      <c r="C96" s="16">
        <v>1</v>
      </c>
      <c r="D96" s="68" t="s">
        <v>388</v>
      </c>
      <c r="E96" s="64" t="s">
        <v>389</v>
      </c>
      <c r="F96" s="39" t="s">
        <v>484</v>
      </c>
      <c r="G96" s="6"/>
      <c r="H96" s="7">
        <f>C96*G96</f>
        <v>0</v>
      </c>
    </row>
    <row r="97" spans="2:8" ht="26.25" hidden="1" customHeight="1" thickBot="1" x14ac:dyDescent="0.3">
      <c r="B97" s="48" t="s">
        <v>18</v>
      </c>
      <c r="C97" s="16">
        <v>1</v>
      </c>
      <c r="D97" s="68" t="s">
        <v>390</v>
      </c>
      <c r="E97" s="64" t="s">
        <v>391</v>
      </c>
      <c r="F97" s="39" t="s">
        <v>485</v>
      </c>
      <c r="G97" s="6"/>
      <c r="H97" s="7">
        <f>C97*G97</f>
        <v>0</v>
      </c>
    </row>
    <row r="98" spans="2:8" ht="26.25" hidden="1" customHeight="1" thickBot="1" x14ac:dyDescent="0.3">
      <c r="B98" s="48" t="s">
        <v>417</v>
      </c>
      <c r="C98" s="17">
        <v>0.35</v>
      </c>
      <c r="D98" s="68" t="s">
        <v>260</v>
      </c>
      <c r="E98" s="64" t="s">
        <v>261</v>
      </c>
      <c r="F98" s="54">
        <v>0</v>
      </c>
      <c r="G98" s="12"/>
      <c r="H98" s="7">
        <f>C98*G98</f>
        <v>0</v>
      </c>
    </row>
    <row r="99" spans="2:8" ht="26.25" hidden="1" customHeight="1" thickBot="1" x14ac:dyDescent="0.3">
      <c r="B99" s="48" t="s">
        <v>19</v>
      </c>
      <c r="C99" s="16">
        <v>1</v>
      </c>
      <c r="D99" s="68" t="s">
        <v>173</v>
      </c>
      <c r="E99" s="64" t="s">
        <v>174</v>
      </c>
      <c r="F99" s="39" t="s">
        <v>486</v>
      </c>
      <c r="G99" s="6"/>
      <c r="H99" s="7">
        <f>C99*G99</f>
        <v>0</v>
      </c>
    </row>
    <row r="100" spans="2:8" ht="26.25" hidden="1" customHeight="1" thickBot="1" x14ac:dyDescent="0.3">
      <c r="B100" s="48" t="s">
        <v>20</v>
      </c>
      <c r="C100" s="17">
        <v>0.35</v>
      </c>
      <c r="D100" s="68" t="s">
        <v>175</v>
      </c>
      <c r="E100" s="64" t="s">
        <v>176</v>
      </c>
      <c r="F100" s="39" t="s">
        <v>487</v>
      </c>
      <c r="G100" s="12"/>
      <c r="H100" s="7">
        <f>C100*G100</f>
        <v>0</v>
      </c>
    </row>
    <row r="101" spans="2:8" ht="26.25" hidden="1" customHeight="1" thickBot="1" x14ac:dyDescent="0.3">
      <c r="B101" s="48" t="s">
        <v>392</v>
      </c>
      <c r="C101" s="16">
        <v>0.35</v>
      </c>
      <c r="D101" s="68" t="s">
        <v>393</v>
      </c>
      <c r="E101" s="64" t="s">
        <v>394</v>
      </c>
      <c r="F101" s="39" t="s">
        <v>488</v>
      </c>
      <c r="G101" s="6"/>
      <c r="H101" s="7">
        <f>C101*G101</f>
        <v>0</v>
      </c>
    </row>
    <row r="102" spans="2:8" ht="26.25" hidden="1" customHeight="1" thickBot="1" x14ac:dyDescent="0.3">
      <c r="B102" s="48" t="s">
        <v>21</v>
      </c>
      <c r="C102" s="16">
        <v>1</v>
      </c>
      <c r="D102" s="68" t="s">
        <v>177</v>
      </c>
      <c r="E102" s="64" t="s">
        <v>178</v>
      </c>
      <c r="F102" s="39" t="s">
        <v>489</v>
      </c>
      <c r="G102" s="6"/>
      <c r="H102" s="7">
        <f>C102*G102</f>
        <v>0</v>
      </c>
    </row>
    <row r="103" spans="2:8" ht="26.25" hidden="1" customHeight="1" thickBot="1" x14ac:dyDescent="0.3">
      <c r="B103" s="48" t="s">
        <v>324</v>
      </c>
      <c r="C103" s="18">
        <v>0.35</v>
      </c>
      <c r="D103" s="68" t="s">
        <v>317</v>
      </c>
      <c r="E103" s="64" t="s">
        <v>301</v>
      </c>
      <c r="F103" s="39" t="s">
        <v>490</v>
      </c>
      <c r="G103" s="12"/>
      <c r="H103" s="7">
        <f>C103*G103</f>
        <v>0</v>
      </c>
    </row>
    <row r="104" spans="2:8" ht="26.25" hidden="1" customHeight="1" thickBot="1" x14ac:dyDescent="0.3">
      <c r="B104" s="48" t="s">
        <v>322</v>
      </c>
      <c r="C104" s="20">
        <v>1</v>
      </c>
      <c r="D104" s="68" t="s">
        <v>315</v>
      </c>
      <c r="E104" s="64" t="s">
        <v>304</v>
      </c>
      <c r="F104" s="39" t="s">
        <v>491</v>
      </c>
      <c r="G104" s="12"/>
      <c r="H104" s="7">
        <f>C104*G104</f>
        <v>0</v>
      </c>
    </row>
    <row r="105" spans="2:8" ht="53.25" hidden="1" thickBot="1" x14ac:dyDescent="0.3">
      <c r="B105" s="48" t="s">
        <v>319</v>
      </c>
      <c r="C105" s="18">
        <v>0.35</v>
      </c>
      <c r="D105" s="68" t="s">
        <v>312</v>
      </c>
      <c r="E105" s="64" t="s">
        <v>301</v>
      </c>
      <c r="F105" s="54">
        <v>0</v>
      </c>
      <c r="G105" s="12"/>
      <c r="H105" s="7">
        <f>C105*G105</f>
        <v>0</v>
      </c>
    </row>
    <row r="106" spans="2:8" ht="53.25" thickBot="1" x14ac:dyDescent="0.3">
      <c r="B106" s="48" t="s">
        <v>374</v>
      </c>
      <c r="C106" s="16">
        <v>1</v>
      </c>
      <c r="D106" s="68" t="s">
        <v>375</v>
      </c>
      <c r="E106" s="64" t="s">
        <v>376</v>
      </c>
      <c r="F106" s="39" t="s">
        <v>492</v>
      </c>
      <c r="G106" s="6">
        <v>60</v>
      </c>
      <c r="H106" s="7">
        <f>C106*G106</f>
        <v>60</v>
      </c>
    </row>
    <row r="107" spans="2:8" ht="26.25" hidden="1" customHeight="1" thickBot="1" x14ac:dyDescent="0.3">
      <c r="B107" s="48" t="s">
        <v>379</v>
      </c>
      <c r="C107" s="16">
        <v>1</v>
      </c>
      <c r="D107" s="68" t="s">
        <v>377</v>
      </c>
      <c r="E107" s="64" t="s">
        <v>378</v>
      </c>
      <c r="F107" s="39" t="s">
        <v>493</v>
      </c>
      <c r="G107" s="6"/>
      <c r="H107" s="7">
        <f>C107*G107</f>
        <v>0</v>
      </c>
    </row>
    <row r="108" spans="2:8" ht="26.25" hidden="1" customHeight="1" thickBot="1" x14ac:dyDescent="0.3">
      <c r="B108" s="48" t="s">
        <v>22</v>
      </c>
      <c r="C108" s="17">
        <v>0.35</v>
      </c>
      <c r="D108" s="68" t="s">
        <v>221</v>
      </c>
      <c r="E108" s="64" t="s">
        <v>222</v>
      </c>
      <c r="F108" s="39" t="s">
        <v>494</v>
      </c>
      <c r="G108" s="12"/>
      <c r="H108" s="7">
        <f>C108*G108</f>
        <v>0</v>
      </c>
    </row>
    <row r="109" spans="2:8" ht="26.25" hidden="1" customHeight="1" thickBot="1" x14ac:dyDescent="0.3">
      <c r="B109" s="48" t="s">
        <v>23</v>
      </c>
      <c r="C109" s="16">
        <v>1</v>
      </c>
      <c r="D109" s="68" t="s">
        <v>91</v>
      </c>
      <c r="E109" s="64" t="s">
        <v>92</v>
      </c>
      <c r="F109" s="39" t="s">
        <v>495</v>
      </c>
      <c r="G109" s="6"/>
      <c r="H109" s="7">
        <f>C109*G109</f>
        <v>0</v>
      </c>
    </row>
    <row r="110" spans="2:8" ht="26.25" hidden="1" customHeight="1" thickBot="1" x14ac:dyDescent="0.3">
      <c r="B110" s="48" t="s">
        <v>39</v>
      </c>
      <c r="C110" s="17">
        <v>0.35</v>
      </c>
      <c r="D110" s="68" t="s">
        <v>181</v>
      </c>
      <c r="E110" s="64" t="s">
        <v>182</v>
      </c>
      <c r="F110" s="39" t="s">
        <v>496</v>
      </c>
      <c r="G110" s="12"/>
      <c r="H110" s="7">
        <f>C110*G110</f>
        <v>0</v>
      </c>
    </row>
    <row r="111" spans="2:8" ht="26.25" hidden="1" customHeight="1" thickBot="1" x14ac:dyDescent="0.3">
      <c r="B111" s="48" t="s">
        <v>296</v>
      </c>
      <c r="C111" s="17">
        <v>0.35</v>
      </c>
      <c r="D111" s="68" t="s">
        <v>531</v>
      </c>
      <c r="E111" s="64" t="s">
        <v>248</v>
      </c>
      <c r="F111" s="39">
        <v>2603</v>
      </c>
      <c r="G111" s="12"/>
      <c r="H111" s="7">
        <f>C111*G111</f>
        <v>0</v>
      </c>
    </row>
    <row r="112" spans="2:8" ht="53.25" hidden="1" thickBot="1" x14ac:dyDescent="0.3">
      <c r="B112" s="48" t="s">
        <v>40</v>
      </c>
      <c r="C112" s="17">
        <v>0.35</v>
      </c>
      <c r="D112" s="68" t="s">
        <v>183</v>
      </c>
      <c r="E112" s="64" t="s">
        <v>184</v>
      </c>
      <c r="F112" s="39" t="s">
        <v>497</v>
      </c>
      <c r="G112" s="12"/>
      <c r="H112" s="7">
        <f>C112*G112</f>
        <v>0</v>
      </c>
    </row>
    <row r="113" spans="2:8" ht="26.25" hidden="1" customHeight="1" thickBot="1" x14ac:dyDescent="0.3">
      <c r="B113" s="48" t="s">
        <v>24</v>
      </c>
      <c r="C113" s="17">
        <v>0.35</v>
      </c>
      <c r="D113" s="68" t="s">
        <v>272</v>
      </c>
      <c r="E113" s="64" t="s">
        <v>273</v>
      </c>
      <c r="F113" s="54">
        <v>0</v>
      </c>
      <c r="G113" s="12"/>
      <c r="H113" s="7">
        <f>C113*G113</f>
        <v>0</v>
      </c>
    </row>
    <row r="114" spans="2:8" ht="53.25" hidden="1" thickBot="1" x14ac:dyDescent="0.3">
      <c r="B114" s="48" t="s">
        <v>25</v>
      </c>
      <c r="C114" s="21">
        <v>1</v>
      </c>
      <c r="D114" s="68" t="s">
        <v>179</v>
      </c>
      <c r="E114" s="64" t="s">
        <v>180</v>
      </c>
      <c r="F114" s="39" t="s">
        <v>498</v>
      </c>
      <c r="G114" s="6"/>
      <c r="H114" s="7">
        <f>C114*G114</f>
        <v>0</v>
      </c>
    </row>
    <row r="115" spans="2:8" ht="26.25" hidden="1" customHeight="1" thickBot="1" x14ac:dyDescent="0.3">
      <c r="B115" s="48" t="s">
        <v>26</v>
      </c>
      <c r="C115" s="16">
        <v>1</v>
      </c>
      <c r="D115" s="68" t="s">
        <v>223</v>
      </c>
      <c r="E115" s="64" t="s">
        <v>224</v>
      </c>
      <c r="F115" s="39" t="s">
        <v>499</v>
      </c>
      <c r="G115" s="6"/>
      <c r="H115" s="7">
        <f>C115*G115</f>
        <v>0</v>
      </c>
    </row>
    <row r="116" spans="2:8" ht="26.25" hidden="1" customHeight="1" thickBot="1" x14ac:dyDescent="0.3">
      <c r="B116" s="48" t="s">
        <v>327</v>
      </c>
      <c r="C116" s="18">
        <v>0.45</v>
      </c>
      <c r="D116" s="68" t="s">
        <v>326</v>
      </c>
      <c r="E116" s="64" t="s">
        <v>325</v>
      </c>
      <c r="F116" s="39" t="s">
        <v>500</v>
      </c>
      <c r="G116" s="12"/>
      <c r="H116" s="7">
        <f>C116*G116</f>
        <v>0</v>
      </c>
    </row>
    <row r="117" spans="2:8" ht="26.25" hidden="1" customHeight="1" thickBot="1" x14ac:dyDescent="0.3">
      <c r="B117" s="48" t="s">
        <v>330</v>
      </c>
      <c r="C117" s="22">
        <v>0.375</v>
      </c>
      <c r="D117" s="68" t="s">
        <v>329</v>
      </c>
      <c r="E117" s="64" t="s">
        <v>328</v>
      </c>
      <c r="F117" s="54">
        <v>0</v>
      </c>
      <c r="G117" s="12"/>
      <c r="H117" s="7">
        <f>C117*G117</f>
        <v>0</v>
      </c>
    </row>
    <row r="118" spans="2:8" ht="26.25" hidden="1" customHeight="1" thickBot="1" x14ac:dyDescent="0.3">
      <c r="B118" s="48" t="s">
        <v>413</v>
      </c>
      <c r="C118" s="16">
        <v>0.4</v>
      </c>
      <c r="D118" s="68" t="s">
        <v>225</v>
      </c>
      <c r="E118" s="64" t="s">
        <v>226</v>
      </c>
      <c r="F118" s="54">
        <v>0</v>
      </c>
      <c r="G118" s="12"/>
      <c r="H118" s="7">
        <f>C118*G118</f>
        <v>0</v>
      </c>
    </row>
    <row r="119" spans="2:8" ht="26.25" hidden="1" customHeight="1" thickBot="1" x14ac:dyDescent="0.3">
      <c r="B119" s="48" t="s">
        <v>410</v>
      </c>
      <c r="C119" s="16">
        <v>1</v>
      </c>
      <c r="D119" s="68" t="s">
        <v>227</v>
      </c>
      <c r="E119" s="64" t="s">
        <v>228</v>
      </c>
      <c r="F119" s="39" t="s">
        <v>501</v>
      </c>
      <c r="G119" s="6"/>
      <c r="H119" s="7">
        <f>C119*G119</f>
        <v>0</v>
      </c>
    </row>
    <row r="120" spans="2:8" ht="26.25" customHeight="1" thickBot="1" x14ac:dyDescent="0.3">
      <c r="B120" s="48" t="s">
        <v>297</v>
      </c>
      <c r="C120" s="16">
        <v>1</v>
      </c>
      <c r="D120" s="68" t="s">
        <v>532</v>
      </c>
      <c r="E120" s="64" t="s">
        <v>278</v>
      </c>
      <c r="F120" s="39">
        <v>2615</v>
      </c>
      <c r="G120" s="6">
        <v>50</v>
      </c>
      <c r="H120" s="7">
        <f>C120*G120</f>
        <v>50</v>
      </c>
    </row>
    <row r="121" spans="2:8" ht="26.25" customHeight="1" thickBot="1" x14ac:dyDescent="0.3">
      <c r="B121" s="48" t="s">
        <v>27</v>
      </c>
      <c r="C121" s="17">
        <v>0.17</v>
      </c>
      <c r="D121" s="68" t="s">
        <v>185</v>
      </c>
      <c r="E121" s="64" t="s">
        <v>186</v>
      </c>
      <c r="F121" s="39" t="s">
        <v>502</v>
      </c>
      <c r="G121" s="12">
        <v>510</v>
      </c>
      <c r="H121" s="7">
        <f>C121*G121</f>
        <v>86.7</v>
      </c>
    </row>
    <row r="122" spans="2:8" ht="26.25" hidden="1" customHeight="1" thickBot="1" x14ac:dyDescent="0.3">
      <c r="B122" s="48" t="s">
        <v>41</v>
      </c>
      <c r="C122" s="17">
        <v>0.38</v>
      </c>
      <c r="D122" s="68" t="s">
        <v>187</v>
      </c>
      <c r="E122" s="64" t="s">
        <v>188</v>
      </c>
      <c r="F122" s="39" t="s">
        <v>503</v>
      </c>
      <c r="G122" s="12"/>
      <c r="H122" s="7">
        <f>C122*G122</f>
        <v>0</v>
      </c>
    </row>
    <row r="123" spans="2:8" ht="26.25" hidden="1" customHeight="1" thickBot="1" x14ac:dyDescent="0.3">
      <c r="B123" s="48" t="s">
        <v>42</v>
      </c>
      <c r="C123" s="16">
        <v>1</v>
      </c>
      <c r="D123" s="68" t="s">
        <v>276</v>
      </c>
      <c r="E123" s="64" t="s">
        <v>277</v>
      </c>
      <c r="F123" s="39" t="s">
        <v>504</v>
      </c>
      <c r="G123" s="6"/>
      <c r="H123" s="7">
        <f>C123*G123</f>
        <v>0</v>
      </c>
    </row>
    <row r="124" spans="2:8" ht="26.25" hidden="1" customHeight="1" thickBot="1" x14ac:dyDescent="0.3">
      <c r="B124" s="48" t="s">
        <v>298</v>
      </c>
      <c r="C124" s="16">
        <v>1</v>
      </c>
      <c r="D124" s="68" t="s">
        <v>533</v>
      </c>
      <c r="E124" s="64" t="s">
        <v>279</v>
      </c>
      <c r="F124" s="39">
        <v>2472</v>
      </c>
      <c r="G124" s="6"/>
      <c r="H124" s="7">
        <f>C124*G124</f>
        <v>0</v>
      </c>
    </row>
    <row r="125" spans="2:8" ht="24.75" hidden="1" customHeight="1" thickBot="1" x14ac:dyDescent="0.3">
      <c r="B125" s="48" t="s">
        <v>28</v>
      </c>
      <c r="C125" s="16">
        <v>1</v>
      </c>
      <c r="D125" s="68" t="s">
        <v>189</v>
      </c>
      <c r="E125" s="64" t="s">
        <v>190</v>
      </c>
      <c r="F125" s="39" t="s">
        <v>505</v>
      </c>
      <c r="G125" s="6"/>
      <c r="H125" s="7">
        <f>C125*G125</f>
        <v>0</v>
      </c>
    </row>
    <row r="126" spans="2:8" ht="26.25" customHeight="1" thickBot="1" x14ac:dyDescent="0.3">
      <c r="B126" s="48" t="s">
        <v>358</v>
      </c>
      <c r="C126" s="19">
        <v>0.4</v>
      </c>
      <c r="D126" s="68" t="s">
        <v>340</v>
      </c>
      <c r="E126" s="64" t="s">
        <v>349</v>
      </c>
      <c r="F126" s="39" t="s">
        <v>506</v>
      </c>
      <c r="G126" s="12">
        <v>54</v>
      </c>
      <c r="H126" s="7">
        <f>C126*G126</f>
        <v>21.6</v>
      </c>
    </row>
    <row r="127" spans="2:8" ht="26.25" hidden="1" customHeight="1" thickBot="1" x14ac:dyDescent="0.3">
      <c r="B127" s="48" t="s">
        <v>357</v>
      </c>
      <c r="C127" s="19">
        <v>0.4</v>
      </c>
      <c r="D127" s="68" t="s">
        <v>339</v>
      </c>
      <c r="E127" s="64" t="s">
        <v>348</v>
      </c>
      <c r="F127" s="39" t="s">
        <v>507</v>
      </c>
      <c r="G127" s="12"/>
      <c r="H127" s="7">
        <f>C127*G127</f>
        <v>0</v>
      </c>
    </row>
    <row r="128" spans="2:8" ht="26.25" hidden="1" customHeight="1" thickBot="1" x14ac:dyDescent="0.3">
      <c r="B128" s="48" t="s">
        <v>352</v>
      </c>
      <c r="C128" s="18">
        <v>0.84</v>
      </c>
      <c r="D128" s="68" t="s">
        <v>334</v>
      </c>
      <c r="E128" s="64" t="s">
        <v>343</v>
      </c>
      <c r="F128" s="54">
        <v>0</v>
      </c>
      <c r="G128" s="12"/>
      <c r="H128" s="7">
        <f>C128*G128</f>
        <v>0</v>
      </c>
    </row>
    <row r="129" spans="2:8" ht="26.25" hidden="1" customHeight="1" thickBot="1" x14ac:dyDescent="0.3">
      <c r="B129" s="48" t="s">
        <v>43</v>
      </c>
      <c r="C129" s="17">
        <v>0.42</v>
      </c>
      <c r="D129" s="68" t="s">
        <v>191</v>
      </c>
      <c r="E129" s="64" t="s">
        <v>192</v>
      </c>
      <c r="F129" s="54">
        <v>0</v>
      </c>
      <c r="G129" s="12"/>
      <c r="H129" s="7">
        <f>C129*G129</f>
        <v>0</v>
      </c>
    </row>
    <row r="130" spans="2:8" ht="26.25" hidden="1" customHeight="1" thickBot="1" x14ac:dyDescent="0.3">
      <c r="B130" s="48" t="s">
        <v>44</v>
      </c>
      <c r="C130" s="17">
        <v>0.42</v>
      </c>
      <c r="D130" s="68" t="s">
        <v>193</v>
      </c>
      <c r="E130" s="64" t="s">
        <v>194</v>
      </c>
      <c r="F130" s="54">
        <v>0</v>
      </c>
      <c r="G130" s="12"/>
      <c r="H130" s="7">
        <f>C130*G130</f>
        <v>0</v>
      </c>
    </row>
    <row r="131" spans="2:8" ht="26.25" hidden="1" customHeight="1" thickBot="1" x14ac:dyDescent="0.3">
      <c r="B131" s="48" t="s">
        <v>29</v>
      </c>
      <c r="C131" s="23">
        <v>0.5</v>
      </c>
      <c r="D131" s="68" t="s">
        <v>106</v>
      </c>
      <c r="E131" s="64" t="s">
        <v>107</v>
      </c>
      <c r="F131" s="39" t="s">
        <v>508</v>
      </c>
      <c r="G131" s="12"/>
      <c r="H131" s="7">
        <f>C131*G131</f>
        <v>0</v>
      </c>
    </row>
    <row r="132" spans="2:8" ht="26.25" hidden="1" customHeight="1" thickBot="1" x14ac:dyDescent="0.3">
      <c r="B132" s="48" t="s">
        <v>30</v>
      </c>
      <c r="C132" s="16">
        <v>1</v>
      </c>
      <c r="D132" s="68" t="s">
        <v>204</v>
      </c>
      <c r="E132" s="64" t="s">
        <v>205</v>
      </c>
      <c r="F132" s="54">
        <v>0</v>
      </c>
      <c r="G132" s="6"/>
      <c r="H132" s="7">
        <f>C132*G132</f>
        <v>0</v>
      </c>
    </row>
    <row r="133" spans="2:8" ht="26.25" customHeight="1" thickBot="1" x14ac:dyDescent="0.3">
      <c r="B133" s="48" t="s">
        <v>83</v>
      </c>
      <c r="C133" s="17">
        <v>0.45</v>
      </c>
      <c r="D133" s="68" t="s">
        <v>66</v>
      </c>
      <c r="E133" s="64" t="s">
        <v>104</v>
      </c>
      <c r="F133" s="39" t="s">
        <v>509</v>
      </c>
      <c r="G133" s="12">
        <v>504</v>
      </c>
      <c r="H133" s="7">
        <f>C133*G133</f>
        <v>226.8</v>
      </c>
    </row>
    <row r="134" spans="2:8" ht="26.25" customHeight="1" thickBot="1" x14ac:dyDescent="0.3">
      <c r="B134" s="48" t="s">
        <v>68</v>
      </c>
      <c r="C134" s="17">
        <v>0.45</v>
      </c>
      <c r="D134" s="68" t="s">
        <v>67</v>
      </c>
      <c r="E134" s="64" t="s">
        <v>105</v>
      </c>
      <c r="F134" s="39" t="s">
        <v>510</v>
      </c>
      <c r="G134" s="12">
        <v>900</v>
      </c>
      <c r="H134" s="7">
        <f>C134*G134</f>
        <v>405</v>
      </c>
    </row>
    <row r="135" spans="2:8" ht="26.25" hidden="1" customHeight="1" thickBot="1" x14ac:dyDescent="0.3">
      <c r="B135" s="48" t="s">
        <v>574</v>
      </c>
      <c r="C135" s="16">
        <v>0.6</v>
      </c>
      <c r="D135" s="68" t="s">
        <v>280</v>
      </c>
      <c r="E135" s="64" t="s">
        <v>201</v>
      </c>
      <c r="F135" s="39" t="s">
        <v>511</v>
      </c>
      <c r="G135" s="12"/>
      <c r="H135" s="7"/>
    </row>
    <row r="136" spans="2:8" ht="26.25" customHeight="1" thickBot="1" x14ac:dyDescent="0.3">
      <c r="B136" s="48" t="s">
        <v>395</v>
      </c>
      <c r="C136" s="16">
        <v>1</v>
      </c>
      <c r="D136" s="68" t="s">
        <v>396</v>
      </c>
      <c r="E136" s="64" t="s">
        <v>397</v>
      </c>
      <c r="F136" s="39" t="s">
        <v>565</v>
      </c>
      <c r="G136" s="6">
        <v>300</v>
      </c>
      <c r="H136" s="7">
        <f>C136*G136</f>
        <v>300</v>
      </c>
    </row>
    <row r="137" spans="2:8" ht="26.25" hidden="1" customHeight="1" thickBot="1" x14ac:dyDescent="0.3">
      <c r="B137" s="48" t="s">
        <v>403</v>
      </c>
      <c r="C137" s="16">
        <v>0.33</v>
      </c>
      <c r="D137" s="68"/>
      <c r="E137" s="64" t="s">
        <v>404</v>
      </c>
      <c r="F137" s="54"/>
      <c r="G137" s="12"/>
      <c r="H137" s="7">
        <f>C137*G137</f>
        <v>0</v>
      </c>
    </row>
    <row r="138" spans="2:8" ht="26.25" hidden="1" customHeight="1" thickBot="1" x14ac:dyDescent="0.3">
      <c r="B138" s="48" t="s">
        <v>401</v>
      </c>
      <c r="C138" s="16">
        <v>0.42</v>
      </c>
      <c r="D138" s="68" t="s">
        <v>402</v>
      </c>
      <c r="E138" s="64" t="s">
        <v>405</v>
      </c>
      <c r="F138" s="39" t="s">
        <v>512</v>
      </c>
      <c r="G138" s="12"/>
      <c r="H138" s="7">
        <f>C138*G138</f>
        <v>0</v>
      </c>
    </row>
    <row r="139" spans="2:8" ht="26.25" hidden="1" customHeight="1" thickBot="1" x14ac:dyDescent="0.3">
      <c r="B139" s="48" t="s">
        <v>240</v>
      </c>
      <c r="C139" s="17">
        <v>0.45</v>
      </c>
      <c r="D139" s="68" t="s">
        <v>242</v>
      </c>
      <c r="E139" s="64" t="s">
        <v>243</v>
      </c>
      <c r="F139" s="39" t="s">
        <v>513</v>
      </c>
      <c r="G139" s="12"/>
      <c r="H139" s="7">
        <f>C139*G139</f>
        <v>0</v>
      </c>
    </row>
    <row r="140" spans="2:8" ht="26.25" customHeight="1" thickBot="1" x14ac:dyDescent="0.3">
      <c r="B140" s="48" t="s">
        <v>31</v>
      </c>
      <c r="C140" s="16">
        <v>0.4</v>
      </c>
      <c r="D140" s="68" t="s">
        <v>202</v>
      </c>
      <c r="E140" s="64" t="s">
        <v>203</v>
      </c>
      <c r="F140" s="39" t="s">
        <v>514</v>
      </c>
      <c r="G140" s="12">
        <v>504</v>
      </c>
      <c r="H140" s="7">
        <f>C140*G140</f>
        <v>201.60000000000002</v>
      </c>
    </row>
    <row r="141" spans="2:8" ht="26.25" hidden="1" customHeight="1" thickBot="1" x14ac:dyDescent="0.3">
      <c r="B141" s="48" t="s">
        <v>84</v>
      </c>
      <c r="C141" s="16">
        <v>1</v>
      </c>
      <c r="D141" s="68" t="s">
        <v>210</v>
      </c>
      <c r="E141" s="64" t="s">
        <v>211</v>
      </c>
      <c r="F141" s="39" t="s">
        <v>515</v>
      </c>
      <c r="G141" s="6"/>
      <c r="H141" s="7">
        <f>C141*G141</f>
        <v>0</v>
      </c>
    </row>
    <row r="142" spans="2:8" ht="26.25" hidden="1" customHeight="1" thickBot="1" x14ac:dyDescent="0.3">
      <c r="B142" s="48" t="s">
        <v>85</v>
      </c>
      <c r="C142" s="17">
        <v>0.45</v>
      </c>
      <c r="D142" s="68" t="s">
        <v>212</v>
      </c>
      <c r="E142" s="64" t="s">
        <v>213</v>
      </c>
      <c r="F142" s="54">
        <v>0</v>
      </c>
      <c r="G142" s="12"/>
      <c r="H142" s="7">
        <f>C142*G142</f>
        <v>0</v>
      </c>
    </row>
    <row r="143" spans="2:8" ht="26.25" customHeight="1" thickBot="1" x14ac:dyDescent="0.3">
      <c r="B143" s="48" t="s">
        <v>33</v>
      </c>
      <c r="C143" s="16">
        <v>1</v>
      </c>
      <c r="D143" s="68" t="s">
        <v>97</v>
      </c>
      <c r="E143" s="64" t="s">
        <v>98</v>
      </c>
      <c r="F143" s="39" t="s">
        <v>516</v>
      </c>
      <c r="G143" s="6">
        <v>60</v>
      </c>
      <c r="H143" s="7">
        <f>C143*G143</f>
        <v>60</v>
      </c>
    </row>
    <row r="144" spans="2:8" ht="26.25" hidden="1" customHeight="1" thickBot="1" x14ac:dyDescent="0.3">
      <c r="B144" s="48" t="s">
        <v>45</v>
      </c>
      <c r="C144" s="16">
        <v>0.5</v>
      </c>
      <c r="D144" s="68" t="s">
        <v>197</v>
      </c>
      <c r="E144" s="64" t="s">
        <v>198</v>
      </c>
      <c r="F144" s="39" t="s">
        <v>517</v>
      </c>
      <c r="G144" s="12"/>
      <c r="H144" s="7">
        <f>C144*G144</f>
        <v>0</v>
      </c>
    </row>
    <row r="145" spans="2:8" ht="26.25" hidden="1" customHeight="1" thickBot="1" x14ac:dyDescent="0.3">
      <c r="B145" s="48" t="s">
        <v>230</v>
      </c>
      <c r="C145" s="17">
        <v>0.33</v>
      </c>
      <c r="D145" s="68" t="s">
        <v>229</v>
      </c>
      <c r="E145" s="64" t="s">
        <v>231</v>
      </c>
      <c r="F145" s="54">
        <v>0</v>
      </c>
      <c r="G145" s="12"/>
      <c r="H145" s="7">
        <f>C145*G145</f>
        <v>0</v>
      </c>
    </row>
    <row r="146" spans="2:8" s="1" customFormat="1" ht="26.25" hidden="1" customHeight="1" thickBot="1" x14ac:dyDescent="0.3">
      <c r="B146" s="48" t="s">
        <v>398</v>
      </c>
      <c r="C146" s="16">
        <v>1</v>
      </c>
      <c r="D146" s="68" t="s">
        <v>206</v>
      </c>
      <c r="E146" s="64" t="s">
        <v>207</v>
      </c>
      <c r="F146" s="39" t="s">
        <v>518</v>
      </c>
      <c r="G146" s="6"/>
      <c r="H146" s="7">
        <f>C146*G146</f>
        <v>0</v>
      </c>
    </row>
    <row r="147" spans="2:8" ht="26.25" hidden="1" customHeight="1" thickBot="1" x14ac:dyDescent="0.3">
      <c r="B147" s="48" t="s">
        <v>86</v>
      </c>
      <c r="C147" s="17">
        <v>0.45</v>
      </c>
      <c r="D147" s="68" t="s">
        <v>208</v>
      </c>
      <c r="E147" s="64" t="s">
        <v>209</v>
      </c>
      <c r="F147" s="54">
        <v>0</v>
      </c>
      <c r="G147" s="12"/>
      <c r="H147" s="7">
        <f>C147*G147</f>
        <v>0</v>
      </c>
    </row>
    <row r="148" spans="2:8" ht="26.25" hidden="1" customHeight="1" thickBot="1" x14ac:dyDescent="0.3">
      <c r="B148" s="48" t="s">
        <v>263</v>
      </c>
      <c r="C148" s="17">
        <v>0.67</v>
      </c>
      <c r="D148" s="68"/>
      <c r="E148" s="64"/>
      <c r="F148" s="54"/>
      <c r="G148" s="12"/>
      <c r="H148" s="7">
        <f>C148*G148</f>
        <v>0</v>
      </c>
    </row>
    <row r="149" spans="2:8" ht="26.25" hidden="1" customHeight="1" thickBot="1" x14ac:dyDescent="0.3">
      <c r="B149" s="48" t="s">
        <v>354</v>
      </c>
      <c r="C149" s="20">
        <v>1</v>
      </c>
      <c r="D149" s="68" t="s">
        <v>336</v>
      </c>
      <c r="E149" s="64" t="s">
        <v>345</v>
      </c>
      <c r="F149" s="39" t="s">
        <v>519</v>
      </c>
      <c r="G149" s="12"/>
      <c r="H149" s="7">
        <f>C149*G149</f>
        <v>0</v>
      </c>
    </row>
    <row r="150" spans="2:8" ht="26.25" hidden="1" customHeight="1" thickBot="1" x14ac:dyDescent="0.3">
      <c r="B150" s="48" t="s">
        <v>350</v>
      </c>
      <c r="C150" s="19">
        <v>0.4</v>
      </c>
      <c r="D150" s="68" t="s">
        <v>332</v>
      </c>
      <c r="E150" s="64" t="s">
        <v>341</v>
      </c>
      <c r="F150" s="39" t="s">
        <v>520</v>
      </c>
      <c r="G150" s="12"/>
      <c r="H150" s="7">
        <f>C150*G150</f>
        <v>0</v>
      </c>
    </row>
    <row r="151" spans="2:8" ht="26.25" hidden="1" customHeight="1" thickBot="1" x14ac:dyDescent="0.3">
      <c r="B151" s="48" t="s">
        <v>351</v>
      </c>
      <c r="C151" s="19">
        <v>0.4</v>
      </c>
      <c r="D151" s="68" t="s">
        <v>333</v>
      </c>
      <c r="E151" s="64" t="s">
        <v>342</v>
      </c>
      <c r="F151" s="39" t="s">
        <v>521</v>
      </c>
      <c r="G151" s="12"/>
      <c r="H151" s="7">
        <f>C151*G151</f>
        <v>0</v>
      </c>
    </row>
    <row r="152" spans="2:8" ht="26.25" customHeight="1" thickBot="1" x14ac:dyDescent="0.3">
      <c r="B152" s="48" t="s">
        <v>254</v>
      </c>
      <c r="C152" s="16">
        <v>0.4</v>
      </c>
      <c r="D152" s="68" t="s">
        <v>257</v>
      </c>
      <c r="E152" s="64" t="s">
        <v>258</v>
      </c>
      <c r="F152" s="39" t="s">
        <v>522</v>
      </c>
      <c r="G152" s="12">
        <v>504</v>
      </c>
      <c r="H152" s="7">
        <f>C152*G152</f>
        <v>201.60000000000002</v>
      </c>
    </row>
    <row r="153" spans="2:8" ht="26.25" customHeight="1" thickBot="1" x14ac:dyDescent="0.3">
      <c r="B153" s="48" t="s">
        <v>253</v>
      </c>
      <c r="C153" s="16">
        <v>0.4</v>
      </c>
      <c r="D153" s="68" t="s">
        <v>255</v>
      </c>
      <c r="E153" s="64" t="s">
        <v>256</v>
      </c>
      <c r="F153" s="39" t="s">
        <v>523</v>
      </c>
      <c r="G153" s="12">
        <v>504</v>
      </c>
      <c r="H153" s="7">
        <f>C153*G153</f>
        <v>201.60000000000002</v>
      </c>
    </row>
    <row r="154" spans="2:8" ht="26.25" customHeight="1" thickBot="1" x14ac:dyDescent="0.3">
      <c r="B154" s="48" t="s">
        <v>353</v>
      </c>
      <c r="C154" s="19">
        <v>0.4</v>
      </c>
      <c r="D154" s="68" t="s">
        <v>335</v>
      </c>
      <c r="E154" s="64" t="s">
        <v>344</v>
      </c>
      <c r="F154" s="39" t="s">
        <v>524</v>
      </c>
      <c r="G154" s="12">
        <v>200</v>
      </c>
      <c r="H154" s="7">
        <f>C154*G154</f>
        <v>80</v>
      </c>
    </row>
    <row r="155" spans="2:8" ht="26.25" hidden="1" customHeight="1" thickBot="1" x14ac:dyDescent="0.3">
      <c r="B155" s="48" t="s">
        <v>356</v>
      </c>
      <c r="C155" s="20">
        <v>1</v>
      </c>
      <c r="D155" s="68" t="s">
        <v>338</v>
      </c>
      <c r="E155" s="64" t="s">
        <v>347</v>
      </c>
      <c r="F155" s="39" t="s">
        <v>525</v>
      </c>
      <c r="G155" s="12"/>
      <c r="H155" s="7">
        <f>C155*G155</f>
        <v>0</v>
      </c>
    </row>
    <row r="156" spans="2:8" ht="26.25" hidden="1" customHeight="1" thickBot="1" x14ac:dyDescent="0.3">
      <c r="B156" s="48" t="s">
        <v>331</v>
      </c>
      <c r="C156" s="16">
        <v>1</v>
      </c>
      <c r="D156" s="68" t="s">
        <v>274</v>
      </c>
      <c r="E156" s="64" t="s">
        <v>275</v>
      </c>
      <c r="F156" s="39" t="s">
        <v>526</v>
      </c>
      <c r="G156" s="6"/>
      <c r="H156" s="7">
        <f>C156*G156</f>
        <v>0</v>
      </c>
    </row>
    <row r="157" spans="2:8" ht="26.25" hidden="1" customHeight="1" thickBot="1" x14ac:dyDescent="0.3">
      <c r="B157" s="51" t="s">
        <v>538</v>
      </c>
      <c r="C157" s="26">
        <v>0.5</v>
      </c>
      <c r="D157" s="69" t="s">
        <v>540</v>
      </c>
      <c r="E157" s="65" t="s">
        <v>539</v>
      </c>
      <c r="F157" s="41" t="s">
        <v>225</v>
      </c>
      <c r="G157" s="28"/>
      <c r="H157" s="29">
        <f>C157*G157</f>
        <v>0</v>
      </c>
    </row>
    <row r="158" spans="2:8" ht="27" hidden="1" customHeight="1" thickBot="1" x14ac:dyDescent="0.3">
      <c r="B158" s="52" t="s">
        <v>46</v>
      </c>
      <c r="C158" s="24">
        <v>1</v>
      </c>
      <c r="D158" s="70" t="s">
        <v>199</v>
      </c>
      <c r="E158" s="66" t="s">
        <v>200</v>
      </c>
      <c r="F158" s="39" t="s">
        <v>527</v>
      </c>
      <c r="G158" s="8"/>
      <c r="H158" s="9">
        <f>C158*G158</f>
        <v>0</v>
      </c>
    </row>
    <row r="159" spans="2:8" ht="27" hidden="1" customHeight="1" thickBot="1" x14ac:dyDescent="0.3">
      <c r="B159" s="81" t="s">
        <v>575</v>
      </c>
      <c r="C159" s="77"/>
      <c r="D159" s="78"/>
      <c r="E159" s="79"/>
      <c r="F159" s="80"/>
      <c r="G159" s="28"/>
      <c r="H159" s="45"/>
    </row>
    <row r="160" spans="2:8" ht="27" hidden="1" customHeight="1" thickBot="1" x14ac:dyDescent="0.3">
      <c r="B160" s="81" t="s">
        <v>576</v>
      </c>
      <c r="C160" s="77"/>
      <c r="D160" s="78"/>
      <c r="E160" s="79"/>
      <c r="F160" s="80"/>
      <c r="G160" s="28"/>
      <c r="H160" s="45"/>
    </row>
    <row r="161" spans="2:9" ht="27" hidden="1" customHeight="1" thickBot="1" x14ac:dyDescent="0.3">
      <c r="B161" s="81" t="s">
        <v>577</v>
      </c>
      <c r="C161" s="77"/>
      <c r="D161" s="78"/>
      <c r="E161" s="79"/>
      <c r="F161" s="80"/>
      <c r="G161" s="28"/>
      <c r="H161" s="45"/>
    </row>
    <row r="162" spans="2:9" ht="27" hidden="1" customHeight="1" thickBot="1" x14ac:dyDescent="0.3">
      <c r="B162" s="81" t="s">
        <v>578</v>
      </c>
      <c r="C162" s="77"/>
      <c r="D162" s="78"/>
      <c r="E162" s="79"/>
      <c r="F162" s="80"/>
      <c r="G162" s="28"/>
      <c r="H162" s="45"/>
    </row>
    <row r="163" spans="2:9" ht="27" hidden="1" customHeight="1" thickBot="1" x14ac:dyDescent="0.45">
      <c r="B163" s="48" t="s">
        <v>573</v>
      </c>
      <c r="G163" s="12"/>
      <c r="H163" s="45"/>
    </row>
    <row r="164" spans="2:9" ht="27" customHeight="1" thickBot="1" x14ac:dyDescent="0.3">
      <c r="B164" s="53" t="s">
        <v>541</v>
      </c>
      <c r="C164" s="42">
        <v>0.28000000000000003</v>
      </c>
      <c r="D164" s="71" t="s">
        <v>542</v>
      </c>
      <c r="E164" s="67" t="s">
        <v>546</v>
      </c>
      <c r="F164" s="43">
        <v>3035</v>
      </c>
      <c r="G164" s="44">
        <v>504</v>
      </c>
      <c r="H164" s="45">
        <f>C164*G164</f>
        <v>141.12</v>
      </c>
    </row>
    <row r="165" spans="2:9" ht="27" hidden="1" customHeight="1" thickBot="1" x14ac:dyDescent="0.3">
      <c r="B165" s="53" t="s">
        <v>288</v>
      </c>
      <c r="C165" s="42"/>
      <c r="D165" s="72"/>
      <c r="E165" s="62"/>
      <c r="F165" s="40"/>
      <c r="G165" s="32"/>
      <c r="H165" s="33"/>
    </row>
    <row r="166" spans="2:9" ht="24.75" customHeight="1" thickBot="1" x14ac:dyDescent="0.3">
      <c r="B166" s="59" t="s">
        <v>239</v>
      </c>
      <c r="C166" s="37"/>
      <c r="D166" s="37"/>
      <c r="E166" s="37"/>
      <c r="F166" s="37"/>
      <c r="G166" s="13">
        <f>SUM(G39:G165,G3:G31,G32:G38)</f>
        <v>21092</v>
      </c>
      <c r="H166" s="14">
        <f>SUM(H39:H165,H3:H31,H32:H38)</f>
        <v>18146.599999999999</v>
      </c>
      <c r="I166" s="15"/>
    </row>
    <row r="167" spans="2:9" hidden="1" x14ac:dyDescent="0.4"/>
  </sheetData>
  <autoFilter ref="B2:J167">
    <filterColumn colId="5">
      <customFilters>
        <customFilter operator="notEqual" val=" "/>
      </customFilters>
    </filterColumn>
  </autoFilter>
  <sortState ref="B39:J158">
    <sortCondition ref="B39:B15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2023-11-03T07:36:05Z</dcterms:modified>
</cp:coreProperties>
</file>