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4044310-343C-40D3-A044-D1CCC65BDA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Лист2!$A$1:$AE$354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K16" i="2" l="1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2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K354" i="2" l="1"/>
  <c r="J30" i="2" l="1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2" i="2"/>
  <c r="I354" i="2" l="1"/>
  <c r="J354" i="2" l="1"/>
</calcChain>
</file>

<file path=xl/sharedStrings.xml><?xml version="1.0" encoding="utf-8"?>
<sst xmlns="http://schemas.openxmlformats.org/spreadsheetml/2006/main" count="1131" uniqueCount="822">
  <si>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</si>
  <si>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</si>
  <si>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</si>
  <si>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</si>
  <si>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</si>
  <si>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</si>
  <si>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</si>
  <si>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</si>
  <si>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</si>
  <si>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</si>
  <si>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</si>
  <si>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</si>
  <si>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</si>
  <si>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</si>
  <si>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</si>
  <si>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</si>
  <si>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</si>
  <si>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</si>
  <si>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</si>
  <si>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</si>
  <si>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</si>
  <si>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</si>
  <si>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</si>
  <si>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</si>
  <si>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</si>
  <si>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</si>
  <si>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</si>
  <si>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</si>
  <si>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</si>
  <si>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</si>
  <si>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</si>
  <si>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</si>
  <si>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</si>
  <si>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</si>
  <si>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</si>
  <si>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</si>
  <si>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</si>
  <si>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</si>
  <si>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</si>
  <si>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</si>
  <si>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</si>
  <si>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</si>
  <si>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</si>
  <si>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</si>
  <si>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</si>
  <si>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</si>
  <si>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</si>
  <si>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</si>
  <si>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</si>
  <si>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</si>
  <si>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</si>
  <si>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</si>
  <si>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</si>
  <si>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</si>
  <si>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</si>
  <si>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</si>
  <si>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</si>
  <si>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</si>
  <si>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</si>
  <si>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</si>
  <si>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</si>
  <si>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</si>
  <si>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</si>
  <si>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</si>
  <si>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</si>
  <si>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</si>
  <si>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</si>
  <si>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</si>
  <si>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</si>
  <si>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</si>
  <si>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</si>
  <si>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</si>
  <si>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</si>
  <si>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</si>
  <si>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</si>
  <si>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</si>
  <si>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</si>
  <si>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</si>
  <si>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</si>
  <si>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</si>
  <si>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</si>
  <si>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</si>
  <si>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</si>
  <si>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</si>
  <si>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</si>
  <si>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</si>
  <si>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</si>
  <si>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</si>
  <si>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</si>
  <si>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</si>
  <si>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</si>
  <si>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</si>
  <si>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</si>
  <si>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</si>
  <si>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</si>
  <si>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</si>
  <si>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</si>
  <si>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</si>
  <si>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</si>
  <si>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</si>
  <si>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</si>
  <si>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</si>
  <si>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</si>
  <si>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</si>
  <si>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</si>
  <si>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</si>
  <si>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</si>
  <si>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</si>
  <si>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</si>
  <si>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</si>
  <si>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</si>
  <si>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</si>
  <si>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</si>
  <si>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</si>
  <si>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</si>
  <si>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</si>
  <si>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</si>
  <si>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</si>
  <si>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</si>
  <si>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</si>
  <si>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</si>
  <si>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</si>
  <si>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</si>
  <si>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</si>
  <si>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</si>
  <si>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</si>
  <si>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</si>
  <si>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</si>
  <si>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</si>
  <si>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</si>
  <si>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</si>
  <si>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</si>
  <si>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</si>
  <si>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</si>
  <si>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</si>
  <si>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</si>
  <si>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</si>
  <si>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</si>
  <si>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</si>
  <si>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</si>
  <si>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</si>
  <si>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</si>
  <si>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</si>
  <si>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</si>
  <si>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</si>
  <si>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</si>
  <si>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</si>
  <si>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</si>
  <si>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</si>
  <si>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</si>
  <si>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</si>
  <si>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</si>
  <si>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</si>
  <si>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</si>
  <si>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</si>
  <si>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</si>
  <si>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</si>
  <si>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</si>
  <si>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</si>
  <si>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</si>
  <si>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</si>
  <si>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</si>
  <si>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</si>
  <si>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</si>
  <si>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</si>
  <si>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</si>
  <si>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</si>
  <si>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</si>
  <si>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</si>
  <si>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</si>
  <si>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</si>
  <si>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</si>
  <si>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</si>
  <si>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</si>
  <si>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</si>
  <si>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</si>
  <si>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</si>
  <si>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</si>
  <si>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</si>
  <si>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</si>
  <si>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</si>
  <si>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</si>
  <si>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</si>
  <si>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</si>
  <si>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</si>
  <si>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</si>
  <si>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</si>
  <si>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</si>
  <si>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</si>
  <si>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</si>
  <si>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</si>
  <si>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</si>
  <si>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</si>
  <si>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</si>
  <si>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</si>
  <si>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</si>
  <si>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</si>
  <si>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</si>
  <si>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</si>
  <si>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</si>
  <si>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</si>
  <si>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</si>
  <si>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</si>
  <si>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</si>
  <si>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</si>
  <si>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</si>
  <si>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</si>
  <si>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</si>
  <si>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</si>
  <si>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</si>
  <si>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</si>
  <si>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</si>
  <si>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</si>
  <si>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</si>
  <si>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</si>
  <si>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</si>
  <si>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</si>
  <si>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</si>
  <si>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</si>
  <si>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</si>
  <si>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</si>
  <si>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</si>
  <si>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</si>
  <si>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</si>
  <si>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</si>
  <si>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</si>
  <si>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</si>
  <si>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</si>
  <si>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</si>
  <si>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</si>
  <si>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</si>
  <si>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</si>
  <si>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</si>
  <si>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</si>
  <si>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</si>
  <si>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</si>
  <si>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</si>
  <si>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</si>
  <si>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</si>
  <si>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</si>
  <si>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</si>
  <si>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</si>
  <si>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</si>
  <si>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</si>
  <si>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</si>
  <si>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</si>
  <si>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</si>
  <si>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</si>
  <si>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</si>
  <si>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</si>
  <si>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</si>
  <si>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</si>
  <si>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</si>
  <si>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</si>
  <si>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</si>
  <si>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</si>
  <si>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</si>
  <si>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</si>
  <si>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</si>
  <si>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</si>
  <si>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</si>
  <si>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</si>
  <si>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</si>
  <si>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</si>
  <si>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</si>
  <si>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</si>
  <si>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</si>
  <si>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</si>
  <si>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</si>
  <si>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</si>
  <si>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</si>
  <si>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</si>
  <si>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</si>
  <si>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</si>
  <si>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</si>
  <si>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</si>
  <si>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</si>
  <si>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</si>
  <si>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</si>
  <si>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</si>
  <si>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</si>
  <si>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</si>
  <si>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</si>
  <si>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</si>
  <si>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</si>
  <si>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</si>
  <si>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</si>
  <si>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</si>
  <si>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</si>
  <si>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</si>
  <si>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</si>
  <si>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</si>
  <si>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</si>
  <si>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</si>
  <si>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</si>
  <si>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</si>
  <si>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</si>
  <si>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</si>
  <si>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</si>
  <si>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</si>
  <si>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</si>
  <si>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</si>
  <si>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</si>
  <si>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</si>
  <si>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</si>
  <si>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</si>
  <si>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</si>
  <si>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</si>
  <si>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</si>
  <si>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</si>
  <si>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</si>
  <si>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</si>
  <si>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</si>
  <si>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</si>
  <si>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</si>
  <si>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</si>
  <si>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</si>
  <si>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</si>
  <si>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</si>
  <si>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</si>
  <si>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</si>
  <si>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</si>
  <si>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</si>
  <si>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</si>
  <si>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</si>
  <si>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</si>
  <si>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</si>
  <si>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</si>
  <si>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</si>
  <si>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</si>
  <si>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</si>
  <si>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</si>
  <si>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</si>
  <si>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</si>
  <si>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</si>
  <si>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</si>
  <si>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</si>
  <si>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</si>
  <si>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</si>
  <si>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</si>
  <si>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</si>
  <si>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</si>
  <si>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</si>
  <si>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</si>
  <si>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</si>
  <si>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</si>
  <si>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</si>
  <si>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</si>
  <si>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</si>
  <si>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</si>
  <si>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</si>
  <si>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</si>
  <si>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</si>
  <si>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</si>
  <si>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</si>
  <si>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</si>
  <si>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</si>
  <si>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</si>
  <si>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</si>
  <si>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</si>
  <si>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</si>
  <si>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</si>
  <si>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</si>
  <si>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</si>
  <si>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</si>
  <si>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</si>
  <si>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</si>
  <si>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</si>
  <si>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</si>
  <si>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</si>
  <si>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</si>
  <si>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</si>
  <si>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</si>
  <si>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</si>
  <si>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</si>
  <si>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</si>
  <si>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</si>
  <si>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</si>
  <si>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</si>
  <si>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</si>
  <si>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</si>
  <si>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</si>
  <si>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</si>
  <si>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</si>
  <si>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</si>
  <si>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</si>
  <si>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</si>
  <si>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</si>
  <si>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</si>
  <si>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</si>
  <si>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</si>
  <si>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</si>
  <si>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</si>
  <si>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</si>
  <si>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</si>
  <si>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</si>
  <si>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</si>
  <si>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</si>
  <si>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</si>
  <si>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</si>
  <si>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</si>
  <si>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</si>
  <si>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</si>
  <si>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</si>
  <si>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</si>
  <si>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</si>
  <si>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</si>
  <si>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</si>
  <si>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</si>
  <si>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</si>
  <si>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</si>
  <si>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</si>
  <si>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</si>
  <si>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</si>
  <si>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</si>
  <si>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</si>
  <si>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</si>
  <si>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</si>
  <si>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</si>
  <si>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</si>
  <si>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</si>
  <si>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</si>
  <si>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</si>
  <si>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</si>
  <si>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</si>
  <si>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</si>
  <si>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</si>
  <si>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</si>
  <si>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</si>
  <si>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</si>
  <si>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</si>
  <si>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</si>
  <si>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</si>
  <si>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</si>
  <si>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</si>
  <si>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</si>
  <si>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</si>
  <si>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</si>
  <si>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</si>
  <si>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</si>
  <si>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</si>
  <si>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</si>
  <si>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</si>
  <si>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</si>
  <si>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</si>
  <si>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</si>
  <si>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</si>
  <si>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</si>
  <si>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</si>
  <si>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</si>
  <si>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</si>
  <si>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</si>
  <si>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</si>
  <si>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</si>
  <si>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</si>
  <si>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</si>
  <si>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</si>
  <si>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</si>
  <si>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</si>
  <si>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</si>
  <si>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</si>
  <si>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</si>
  <si>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</si>
  <si>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</si>
  <si>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</si>
  <si>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</si>
  <si>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</si>
  <si>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</si>
  <si>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</si>
  <si>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</si>
  <si>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</si>
  <si>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</si>
  <si>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</si>
  <si>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</si>
  <si>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</si>
  <si>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</si>
  <si>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</si>
  <si>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</si>
  <si>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</si>
  <si>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</si>
  <si>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</si>
  <si>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</si>
  <si>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</si>
  <si>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</si>
  <si>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</si>
  <si>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</si>
  <si>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</si>
  <si>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</si>
  <si>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</si>
  <si>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</si>
  <si>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</si>
  <si>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</si>
  <si>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</si>
  <si>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</si>
  <si>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</si>
  <si>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</si>
  <si>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</si>
  <si>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</si>
  <si>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</si>
  <si>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</si>
  <si>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</si>
  <si>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</si>
  <si>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</si>
  <si>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</si>
  <si>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</si>
  <si>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</si>
  <si>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</si>
  <si>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</si>
  <si>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</si>
  <si>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</si>
  <si>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</si>
  <si>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</si>
  <si>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</si>
  <si>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</si>
  <si>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</si>
  <si>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</si>
  <si>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</si>
  <si>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</si>
  <si>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</si>
  <si>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</si>
  <si>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</si>
  <si>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</si>
  <si>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</si>
  <si>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</si>
  <si>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</si>
  <si>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</si>
  <si>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</si>
  <si>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</si>
  <si>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</si>
  <si>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</si>
  <si>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</si>
  <si>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</si>
  <si>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</si>
  <si>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</si>
  <si>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</si>
  <si>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</si>
  <si>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</si>
  <si>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</si>
  <si>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</si>
  <si>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</si>
  <si>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</si>
  <si>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</si>
  <si>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</si>
  <si>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</si>
  <si>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</si>
  <si>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</si>
  <si>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</si>
  <si>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</si>
  <si>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</si>
  <si>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</si>
  <si>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</si>
  <si>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</si>
  <si>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</si>
  <si>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</si>
  <si>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</si>
  <si>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</si>
  <si>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</si>
  <si>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</si>
  <si>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</si>
  <si>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</si>
  <si>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</si>
  <si>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</si>
  <si>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</si>
  <si>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</si>
  <si>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</si>
  <si>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</si>
  <si>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</si>
  <si>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</si>
  <si>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</si>
  <si>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</si>
  <si>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</si>
  <si>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</si>
  <si>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</si>
  <si>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</si>
  <si>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</si>
  <si>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</si>
  <si>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</si>
  <si>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</si>
  <si>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</si>
  <si>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</si>
  <si>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</si>
  <si>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</si>
  <si>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</si>
  <si>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</si>
  <si>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</si>
  <si>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</si>
  <si>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</si>
  <si>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</si>
  <si>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</si>
  <si>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</si>
  <si>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</si>
  <si>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</si>
  <si>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</si>
  <si>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</si>
  <si>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</si>
  <si>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</si>
  <si>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</si>
  <si>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</si>
  <si>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</si>
  <si>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</si>
  <si>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</si>
  <si>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</si>
  <si>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</si>
  <si>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</si>
  <si>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</si>
  <si>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</si>
  <si>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</si>
  <si>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</si>
  <si>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</si>
  <si>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</si>
  <si>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</si>
  <si>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</si>
  <si>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</si>
  <si>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</si>
  <si>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</si>
  <si>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</si>
  <si>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</si>
  <si>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</si>
  <si>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</si>
  <si>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</si>
  <si>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</si>
  <si>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</si>
  <si>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</si>
  <si>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</si>
  <si>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</si>
  <si>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</si>
  <si>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</si>
  <si>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</si>
  <si>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</si>
  <si>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</si>
  <si>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</si>
  <si>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</si>
  <si>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</si>
  <si>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</si>
  <si>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</si>
  <si>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</si>
  <si>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</si>
  <si>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</si>
  <si>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</si>
  <si>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</si>
  <si>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</si>
  <si>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</si>
  <si>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</si>
  <si>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</si>
  <si>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</si>
  <si>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</si>
  <si>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</si>
  <si>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</si>
  <si>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</si>
  <si>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</si>
  <si>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</si>
  <si>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</si>
  <si>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</si>
  <si>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</si>
  <si>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</si>
  <si>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</si>
  <si>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</si>
  <si>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</si>
  <si>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</si>
  <si>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</si>
  <si>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</si>
  <si>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</si>
  <si>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</si>
  <si>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</si>
  <si>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</si>
  <si>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</si>
  <si>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</si>
  <si>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</si>
  <si>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</si>
  <si>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</si>
  <si>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</si>
  <si>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</si>
  <si>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</si>
  <si>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</si>
  <si>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</si>
  <si>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</si>
  <si>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</si>
  <si>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</si>
  <si>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</si>
  <si>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</si>
  <si>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</si>
  <si>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</si>
  <si>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</si>
  <si>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</si>
  <si>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</si>
  <si>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</si>
  <si>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</si>
  <si>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</si>
  <si>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</si>
  <si>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</si>
  <si>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</si>
  <si>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</si>
  <si>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</si>
  <si>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</si>
  <si>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</si>
  <si>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</si>
  <si>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</si>
  <si>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</si>
  <si>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</si>
  <si>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</si>
  <si>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</si>
  <si>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</si>
  <si>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</si>
  <si>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</si>
  <si>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</si>
  <si>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</si>
  <si>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</si>
  <si>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</si>
  <si>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</si>
  <si>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</si>
  <si>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</si>
  <si>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</si>
  <si>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</si>
  <si>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</si>
  <si>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</si>
  <si>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</si>
  <si>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</si>
  <si>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</si>
  <si>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</si>
  <si>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</si>
  <si>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</si>
  <si>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</si>
  <si>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</si>
  <si>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</si>
  <si>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</si>
  <si>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</si>
  <si>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</si>
  <si>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</si>
  <si>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</si>
  <si>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</si>
  <si>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</si>
  <si>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</si>
  <si>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</si>
  <si>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</si>
  <si>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</si>
  <si>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</si>
  <si>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</si>
  <si>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</si>
  <si>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</si>
  <si>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</si>
  <si>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</si>
  <si>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</si>
  <si>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</si>
  <si>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168,97
143,62</t>
  </si>
  <si>
    <t>225,86
191,98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</si>
  <si>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</si>
  <si>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</si>
  <si>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</si>
  <si>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</si>
  <si>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</si>
  <si>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</si>
  <si>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</si>
  <si>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</si>
  <si>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</si>
  <si>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</si>
  <si>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</si>
  <si>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</si>
  <si>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</si>
  <si>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</si>
  <si>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</si>
  <si>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</si>
  <si>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</si>
  <si>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</si>
  <si>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</si>
  <si>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</si>
  <si>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</si>
  <si>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</si>
  <si>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</si>
  <si>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</si>
  <si>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</si>
  <si>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</si>
  <si>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</si>
  <si>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</si>
  <si>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</si>
  <si>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Сумма, руб Гурджий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</si>
  <si>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</si>
  <si>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</si>
  <si>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</si>
  <si>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</si>
  <si>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</si>
  <si>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</si>
  <si>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</si>
  <si>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</si>
  <si>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</si>
  <si>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</si>
  <si>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</si>
  <si>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</si>
  <si>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</si>
  <si>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</si>
  <si>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</si>
  <si>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</si>
  <si>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</si>
  <si>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</si>
  <si>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</si>
  <si>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</si>
  <si>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</si>
  <si>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</si>
  <si>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</si>
  <si>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</si>
  <si>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</si>
  <si>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</si>
  <si>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</si>
  <si>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</si>
  <si>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</si>
  <si>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208,3/ 194,40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</si>
  <si>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</si>
  <si>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</si>
  <si>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</si>
  <si>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</si>
  <si>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 xml:space="preserve">
Гурджий
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</si>
  <si>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</si>
  <si>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</si>
  <si>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</si>
  <si>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</si>
  <si>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</si>
  <si>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</si>
  <si>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</si>
  <si>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</si>
  <si>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</si>
  <si>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 xml:space="preserve">Цена вход </t>
  </si>
  <si>
    <t>503</t>
  </si>
  <si>
    <t>Колбаса Филейская со шпиком ТМ Вязанка в оболочке полиамид.ПОКОМ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</si>
</sst>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40" xfId="0" applyNumberFormat="1" applyFont="1" applyFill="1" applyBorder="1" applyAlignment="1">
      <alignment horizontal="right" vertical="top"/>
    </xf>
    <xf numFmtId="2" fontId="45" fillId="27" borderId="40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3" xfId="1952" applyFont="1" applyFill="1" applyBorder="1" applyAlignment="1">
      <alignment horizontal="center" vertical="center"/>
    </xf>
    <xf numFmtId="0" fontId="48" fillId="0" borderId="41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7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36" fillId="25" borderId="33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8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4" xfId="0" applyNumberFormat="1" applyFont="1" applyFill="1" applyBorder="1" applyAlignment="1">
      <alignment horizontal="center" vertical="center" wrapText="1"/>
    </xf>
    <xf numFmtId="44" fontId="41" fillId="30" borderId="13" xfId="0" applyNumberFormat="1" applyFont="1" applyFill="1" applyBorder="1" applyAlignment="1">
      <alignment horizontal="center" vertical="center" wrapText="1"/>
    </xf>
    <xf numFmtId="0" fontId="32" fillId="24" borderId="45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6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42" xfId="1954" applyNumberFormat="1" applyFont="1" applyFill="1" applyBorder="1" applyAlignment="1">
      <alignment horizontal="right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70" fontId="39" fillId="30" borderId="32" xfId="0" applyNumberFormat="1" applyFont="1" applyFill="1" applyBorder="1" applyAlignment="1">
      <alignment horizontal="center" vertical="center"/>
    </xf>
    <xf numFmtId="170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4" fillId="33" borderId="36" xfId="1954" applyNumberFormat="1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0" fontId="52" fillId="33" borderId="11" xfId="1954" applyNumberFormat="1" applyFont="1" applyFill="1" applyBorder="1" applyAlignment="1">
      <alignment horizontal="center" vertical="center" wrapText="1"/>
    </xf>
    <xf numFmtId="4" fontId="52" fillId="33" borderId="35" xfId="1954" applyNumberFormat="1" applyFont="1" applyFill="1" applyBorder="1" applyAlignment="1">
      <alignment horizontal="center" vertical="center" wrapText="1"/>
    </xf>
    <xf numFmtId="0" fontId="52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44" fontId="42" fillId="28" borderId="39" xfId="0" applyNumberFormat="1" applyFont="1" applyFill="1" applyBorder="1" applyAlignment="1">
      <alignment horizontal="center" vertical="center"/>
    </xf>
    <xf numFmtId="167" fontId="51" fillId="28" borderId="20" xfId="0" applyNumberFormat="1" applyFont="1" applyFill="1" applyBorder="1" applyAlignment="1">
      <alignment horizontal="center" vertical="center"/>
    </xf>
    <xf numFmtId="167" fontId="51" fillId="28" borderId="36" xfId="0" applyNumberFormat="1" applyFont="1" applyFill="1" applyBorder="1" applyAlignment="1">
      <alignment horizontal="center" vertical="center"/>
    </xf>
    <xf numFmtId="167" fontId="51" fillId="28" borderId="47" xfId="0" applyNumberFormat="1" applyFont="1" applyFill="1" applyBorder="1" applyAlignment="1">
      <alignment horizontal="center" vertical="center"/>
    </xf>
    <xf numFmtId="4" fontId="52" fillId="33" borderId="48" xfId="1954" applyNumberFormat="1" applyFont="1" applyFill="1" applyBorder="1" applyAlignment="1">
      <alignment horizontal="center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35" fillId="30" borderId="42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4"/>
    </tableStyle>
    <tableStyle name="Стиль сводной таблицы 2" table="0" count="1" xr9:uid="{00000000-0011-0000-FFFF-FFFF01000000}">
      <tableStyleElement type="thirdSubtotalColumn" dxfId="3"/>
    </tableStyle>
    <tableStyle name="Стиль сводной таблицы 3" table="0" count="1" xr9:uid="{00000000-0011-0000-FFFF-FFFF02000000}">
      <tableStyleElement type="thirdColumnSubheading" dxfId="2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370"/>
  <sheetViews>
    <sheetView tabSelected="1" zoomScale="68" zoomScaleNormal="68" workbookViewId="0">
      <pane ySplit="1" topLeftCell="A2" activePane="bottomLeft" state="frozen"/>
      <selection pane="bottomLeft" activeCell="P119" sqref="P119"/>
    </sheetView>
  </sheetViews>
  <sheetFormatPr defaultRowHeight="18.75" x14ac:dyDescent="0.25"/>
  <cols>
    <col min="1" max="1" width="17.7109375" customWidth="1"/>
    <col min="2" max="2" width="109.85546875" style="6" customWidth="1"/>
    <col min="3" max="3" width="10.42578125" style="4" customWidth="1"/>
    <col min="4" max="4" width="16" style="8" customWidth="1"/>
    <col min="5" max="5" width="15.140625" style="46" customWidth="1"/>
    <col min="6" max="6" width="15.140625" style="8" customWidth="1"/>
    <col min="7" max="7" width="13" style="46" customWidth="1"/>
    <col min="8" max="8" width="16" style="13" customWidth="1"/>
    <col min="9" max="9" width="21.5703125" style="3" customWidth="1"/>
    <col min="10" max="10" width="21.5703125" style="5" customWidth="1"/>
    <col min="11" max="11" width="23.42578125" style="7" customWidth="1"/>
  </cols>
  <sheetData>
    <row r="1" spans="1:11" ht="69.75" customHeight="1" thickBot="1" x14ac:dyDescent="0.3">
      <c r="B1" s="14" t="s">
        <v>60</v>
      </c>
      <c r="C1" s="47"/>
      <c r="D1" s="48" t="s">
        <v>61</v>
      </c>
      <c r="E1" s="80" t="s">
        <v>819</v>
      </c>
      <c r="F1" s="48" t="s">
        <v>61</v>
      </c>
      <c r="G1" s="50" t="s">
        <v>288</v>
      </c>
      <c r="H1" s="49" t="s">
        <v>809</v>
      </c>
      <c r="I1" s="67" t="s">
        <v>165</v>
      </c>
      <c r="J1" s="68" t="s">
        <v>160</v>
      </c>
      <c r="K1" s="69" t="s">
        <v>774</v>
      </c>
    </row>
    <row r="2" spans="1:11" ht="27" hidden="1" customHeight="1" thickBot="1" x14ac:dyDescent="0.3">
      <c r="B2" s="15" t="s">
        <v>56</v>
      </c>
      <c r="C2" s="16">
        <v>0.5</v>
      </c>
      <c r="D2" s="51" t="s">
        <v>103</v>
      </c>
      <c r="E2" s="81">
        <v>133.04</v>
      </c>
      <c r="F2" s="51" t="s">
        <v>103</v>
      </c>
      <c r="G2" s="52">
        <v>1800</v>
      </c>
      <c r="H2" s="86">
        <v>137.03264508999999</v>
      </c>
      <c r="I2" s="66"/>
      <c r="J2" s="65">
        <f>I2*C2</f>
        <v>0</v>
      </c>
      <c r="K2" s="85">
        <f>I2*H2</f>
        <v>0</v>
      </c>
    </row>
    <row r="3" spans="1:11" ht="27" hidden="1" customHeight="1" thickBot="1" x14ac:dyDescent="0.3">
      <c r="B3" s="15" t="s">
        <v>821</v>
      </c>
      <c r="C3" s="16">
        <v>1</v>
      </c>
      <c r="D3" s="53" t="s">
        <v>820</v>
      </c>
      <c r="E3" s="83">
        <v>278.52</v>
      </c>
      <c r="F3" s="53" t="s">
        <v>820</v>
      </c>
      <c r="G3" s="79">
        <v>3642</v>
      </c>
      <c r="H3" s="87"/>
      <c r="I3" s="66"/>
      <c r="J3" s="65"/>
      <c r="K3" s="85"/>
    </row>
    <row r="4" spans="1:11" ht="27" hidden="1" customHeight="1" thickBot="1" x14ac:dyDescent="0.3">
      <c r="B4" s="15" t="s">
        <v>799</v>
      </c>
      <c r="C4" s="16">
        <v>0.4</v>
      </c>
      <c r="D4" s="53" t="s">
        <v>791</v>
      </c>
      <c r="E4" s="83">
        <v>93.98</v>
      </c>
      <c r="F4" s="53" t="s">
        <v>791</v>
      </c>
      <c r="G4" s="79">
        <v>3390</v>
      </c>
      <c r="H4" s="87">
        <v>96.8</v>
      </c>
      <c r="I4" s="66"/>
      <c r="J4" s="65">
        <f t="shared" ref="J4:J67" si="0">I4*C4</f>
        <v>0</v>
      </c>
      <c r="K4" s="85">
        <f t="shared" ref="K4:K67" si="1">I4*H4</f>
        <v>0</v>
      </c>
    </row>
    <row r="5" spans="1:11" ht="27" hidden="1" customHeight="1" thickBot="1" x14ac:dyDescent="0.3">
      <c r="A5" t="s">
        <v>793</v>
      </c>
      <c r="B5" s="15" t="s">
        <v>800</v>
      </c>
      <c r="C5" s="16">
        <v>0.4</v>
      </c>
      <c r="D5" s="53" t="s">
        <v>792</v>
      </c>
      <c r="E5" s="83">
        <v>106.2</v>
      </c>
      <c r="F5" s="53" t="s">
        <v>792</v>
      </c>
      <c r="G5" s="79">
        <v>3395</v>
      </c>
      <c r="H5" s="87"/>
      <c r="I5" s="66"/>
      <c r="J5" s="65">
        <f t="shared" si="0"/>
        <v>0</v>
      </c>
      <c r="K5" s="85">
        <f t="shared" si="1"/>
        <v>0</v>
      </c>
    </row>
    <row r="6" spans="1:11" ht="27" hidden="1" customHeight="1" thickBot="1" x14ac:dyDescent="0.3">
      <c r="A6" t="s">
        <v>808</v>
      </c>
      <c r="B6" s="15" t="s">
        <v>801</v>
      </c>
      <c r="C6" s="16">
        <v>0.4</v>
      </c>
      <c r="D6" s="53" t="s">
        <v>794</v>
      </c>
      <c r="E6" s="83">
        <v>93.98</v>
      </c>
      <c r="F6" s="53" t="s">
        <v>794</v>
      </c>
      <c r="G6" s="79">
        <v>3388</v>
      </c>
      <c r="H6" s="87">
        <v>96.8</v>
      </c>
      <c r="I6" s="66"/>
      <c r="J6" s="65">
        <f t="shared" si="0"/>
        <v>0</v>
      </c>
      <c r="K6" s="85">
        <f t="shared" si="1"/>
        <v>0</v>
      </c>
    </row>
    <row r="7" spans="1:11" ht="27" hidden="1" customHeight="1" thickBot="1" x14ac:dyDescent="0.3">
      <c r="B7" s="15" t="s">
        <v>802</v>
      </c>
      <c r="C7" s="16">
        <v>0.5</v>
      </c>
      <c r="D7" s="53" t="s">
        <v>797</v>
      </c>
      <c r="E7" s="83">
        <v>118.49</v>
      </c>
      <c r="F7" s="53" t="s">
        <v>797</v>
      </c>
      <c r="G7" s="79">
        <v>3421</v>
      </c>
      <c r="H7" s="87"/>
      <c r="I7" s="66"/>
      <c r="J7" s="65">
        <f t="shared" si="0"/>
        <v>0</v>
      </c>
      <c r="K7" s="85">
        <f t="shared" si="1"/>
        <v>0</v>
      </c>
    </row>
    <row r="8" spans="1:11" ht="27" hidden="1" customHeight="1" thickBot="1" x14ac:dyDescent="0.3">
      <c r="B8" s="15" t="s">
        <v>803</v>
      </c>
      <c r="C8" s="16">
        <v>1</v>
      </c>
      <c r="D8" s="53" t="s">
        <v>798</v>
      </c>
      <c r="E8" s="83">
        <v>206.32</v>
      </c>
      <c r="F8" s="53" t="s">
        <v>798</v>
      </c>
      <c r="G8" s="79">
        <v>3389</v>
      </c>
      <c r="H8" s="87"/>
      <c r="I8" s="66"/>
      <c r="J8" s="65">
        <f t="shared" si="0"/>
        <v>0</v>
      </c>
      <c r="K8" s="85">
        <f t="shared" si="1"/>
        <v>0</v>
      </c>
    </row>
    <row r="9" spans="1:11" ht="27" hidden="1" customHeight="1" thickBot="1" x14ac:dyDescent="0.3">
      <c r="B9" s="15" t="s">
        <v>805</v>
      </c>
      <c r="C9" s="16">
        <v>0.5</v>
      </c>
      <c r="D9" s="53" t="s">
        <v>806</v>
      </c>
      <c r="E9" s="83">
        <v>112.84</v>
      </c>
      <c r="F9" s="53" t="s">
        <v>806</v>
      </c>
      <c r="G9" s="79">
        <v>3432</v>
      </c>
      <c r="H9" s="87"/>
      <c r="I9" s="66"/>
      <c r="J9" s="65">
        <f t="shared" si="0"/>
        <v>0</v>
      </c>
      <c r="K9" s="85">
        <f t="shared" si="1"/>
        <v>0</v>
      </c>
    </row>
    <row r="10" spans="1:11" ht="27" hidden="1" customHeight="1" thickBot="1" x14ac:dyDescent="0.3">
      <c r="A10" t="s">
        <v>788</v>
      </c>
      <c r="B10" s="15" t="s">
        <v>786</v>
      </c>
      <c r="C10" s="16">
        <v>0.4</v>
      </c>
      <c r="D10" s="53" t="s">
        <v>787</v>
      </c>
      <c r="E10" s="83">
        <v>86.49</v>
      </c>
      <c r="F10" s="53" t="s">
        <v>787</v>
      </c>
      <c r="G10" s="79">
        <v>3426</v>
      </c>
      <c r="H10" s="87"/>
      <c r="I10" s="66"/>
      <c r="J10" s="65">
        <f t="shared" si="0"/>
        <v>0</v>
      </c>
      <c r="K10" s="85">
        <f t="shared" si="1"/>
        <v>0</v>
      </c>
    </row>
    <row r="11" spans="1:11" ht="27" hidden="1" customHeight="1" thickBot="1" x14ac:dyDescent="0.3">
      <c r="B11" s="15" t="s">
        <v>789</v>
      </c>
      <c r="C11" s="16">
        <v>1</v>
      </c>
      <c r="D11" s="53" t="s">
        <v>790</v>
      </c>
      <c r="E11" s="83">
        <v>184.91</v>
      </c>
      <c r="F11" s="53" t="s">
        <v>790</v>
      </c>
      <c r="G11" s="79">
        <v>3424</v>
      </c>
      <c r="H11" s="87">
        <v>190.63240000000002</v>
      </c>
      <c r="I11" s="66"/>
      <c r="J11" s="65">
        <f t="shared" si="0"/>
        <v>0</v>
      </c>
      <c r="K11" s="85">
        <f t="shared" si="1"/>
        <v>0</v>
      </c>
    </row>
    <row r="12" spans="1:11" ht="27" hidden="1" customHeight="1" thickBot="1" x14ac:dyDescent="0.3">
      <c r="A12" t="s">
        <v>777</v>
      </c>
      <c r="B12" s="95" t="s">
        <v>776</v>
      </c>
      <c r="C12" s="16">
        <v>1</v>
      </c>
      <c r="D12" s="53" t="s">
        <v>775</v>
      </c>
      <c r="E12" s="83">
        <v>206.32</v>
      </c>
      <c r="F12" s="53" t="s">
        <v>775</v>
      </c>
      <c r="G12" s="79">
        <v>3387</v>
      </c>
      <c r="H12" s="87">
        <v>212.49937209999999</v>
      </c>
      <c r="I12" s="66"/>
      <c r="J12" s="65">
        <f t="shared" si="0"/>
        <v>0</v>
      </c>
      <c r="K12" s="85">
        <f t="shared" si="1"/>
        <v>0</v>
      </c>
    </row>
    <row r="13" spans="1:11" ht="27" customHeight="1" thickBot="1" x14ac:dyDescent="0.3">
      <c r="A13" t="s">
        <v>782</v>
      </c>
      <c r="B13" s="95" t="s">
        <v>778</v>
      </c>
      <c r="C13" s="16">
        <v>0.4</v>
      </c>
      <c r="D13" s="53" t="s">
        <v>779</v>
      </c>
      <c r="E13" s="83">
        <v>106.2</v>
      </c>
      <c r="F13" s="53" t="s">
        <v>779</v>
      </c>
      <c r="G13" s="79">
        <v>3393</v>
      </c>
      <c r="H13" s="87">
        <v>109.39</v>
      </c>
      <c r="I13" s="66">
        <v>200</v>
      </c>
      <c r="J13" s="65">
        <f t="shared" si="0"/>
        <v>80</v>
      </c>
      <c r="K13" s="85">
        <f t="shared" si="1"/>
        <v>21878</v>
      </c>
    </row>
    <row r="14" spans="1:11" ht="27" hidden="1" customHeight="1" thickBot="1" x14ac:dyDescent="0.3">
      <c r="A14" t="s">
        <v>783</v>
      </c>
      <c r="B14" s="95" t="s">
        <v>780</v>
      </c>
      <c r="C14" s="16">
        <v>1</v>
      </c>
      <c r="D14" s="53" t="s">
        <v>781</v>
      </c>
      <c r="E14" s="83" t="s">
        <v>804</v>
      </c>
      <c r="F14" s="53" t="s">
        <v>781</v>
      </c>
      <c r="G14" s="79">
        <v>3391</v>
      </c>
      <c r="H14" s="87"/>
      <c r="I14" s="66"/>
      <c r="J14" s="65">
        <f t="shared" si="0"/>
        <v>0</v>
      </c>
      <c r="K14" s="85">
        <f t="shared" si="1"/>
        <v>0</v>
      </c>
    </row>
    <row r="15" spans="1:11" ht="27" hidden="1" customHeight="1" thickBot="1" x14ac:dyDescent="0.3">
      <c r="B15" s="15" t="s">
        <v>785</v>
      </c>
      <c r="C15" s="16">
        <v>0.6</v>
      </c>
      <c r="D15" s="53" t="s">
        <v>784</v>
      </c>
      <c r="E15" s="83">
        <v>153.33000000000001</v>
      </c>
      <c r="F15" s="53" t="s">
        <v>784</v>
      </c>
      <c r="G15" s="79">
        <v>3340</v>
      </c>
      <c r="H15" s="87"/>
      <c r="I15" s="66"/>
      <c r="J15" s="65">
        <f t="shared" si="0"/>
        <v>0</v>
      </c>
      <c r="K15" s="85">
        <f t="shared" si="1"/>
        <v>0</v>
      </c>
    </row>
    <row r="16" spans="1:11" ht="27" customHeight="1" thickBot="1" x14ac:dyDescent="0.3">
      <c r="B16" s="15" t="s">
        <v>773</v>
      </c>
      <c r="C16" s="16">
        <v>0.5</v>
      </c>
      <c r="D16" s="53" t="s">
        <v>772</v>
      </c>
      <c r="E16" s="83">
        <v>154.66999999999999</v>
      </c>
      <c r="F16" s="53" t="s">
        <v>772</v>
      </c>
      <c r="G16" s="79">
        <v>3333</v>
      </c>
      <c r="H16" s="87">
        <v>160.86000000000001</v>
      </c>
      <c r="I16" s="66">
        <v>20</v>
      </c>
      <c r="J16" s="65">
        <f t="shared" si="0"/>
        <v>10</v>
      </c>
      <c r="K16" s="85">
        <f t="shared" si="1"/>
        <v>3217.2000000000003</v>
      </c>
    </row>
    <row r="17" spans="1:11" ht="27" hidden="1" customHeight="1" thickBot="1" x14ac:dyDescent="0.3">
      <c r="B17" s="15" t="s">
        <v>771</v>
      </c>
      <c r="C17" s="16">
        <v>1</v>
      </c>
      <c r="D17" s="53" t="s">
        <v>770</v>
      </c>
      <c r="E17" s="83">
        <v>185.08</v>
      </c>
      <c r="F17" s="53" t="s">
        <v>770</v>
      </c>
      <c r="G17" s="79">
        <v>3425</v>
      </c>
      <c r="H17" s="87"/>
      <c r="I17" s="66"/>
      <c r="J17" s="65">
        <f t="shared" si="0"/>
        <v>0</v>
      </c>
      <c r="K17" s="85">
        <f t="shared" si="1"/>
        <v>0</v>
      </c>
    </row>
    <row r="18" spans="1:11" ht="27" hidden="1" customHeight="1" thickBot="1" x14ac:dyDescent="0.3">
      <c r="A18" t="s">
        <v>768</v>
      </c>
      <c r="B18" s="95" t="s">
        <v>767</v>
      </c>
      <c r="C18" s="16">
        <v>1</v>
      </c>
      <c r="D18" s="53" t="s">
        <v>766</v>
      </c>
      <c r="E18" s="83">
        <v>235.9</v>
      </c>
      <c r="F18" s="53" t="s">
        <v>766</v>
      </c>
      <c r="G18" s="79">
        <v>3396</v>
      </c>
      <c r="H18" s="87">
        <v>242.98787268000001</v>
      </c>
      <c r="I18" s="66"/>
      <c r="J18" s="65">
        <f t="shared" si="0"/>
        <v>0</v>
      </c>
      <c r="K18" s="85">
        <f t="shared" si="1"/>
        <v>0</v>
      </c>
    </row>
    <row r="19" spans="1:11" ht="27" hidden="1" customHeight="1" thickBot="1" x14ac:dyDescent="0.3">
      <c r="A19" t="s">
        <v>765</v>
      </c>
      <c r="B19" s="95" t="s">
        <v>764</v>
      </c>
      <c r="C19" s="16">
        <v>1</v>
      </c>
      <c r="D19" s="53" t="s">
        <v>763</v>
      </c>
      <c r="E19" s="83">
        <v>233.56</v>
      </c>
      <c r="F19" s="53" t="s">
        <v>763</v>
      </c>
      <c r="G19" s="79">
        <v>3394</v>
      </c>
      <c r="H19" s="87">
        <v>240.55950450999998</v>
      </c>
      <c r="I19" s="66"/>
      <c r="J19" s="65">
        <f t="shared" si="0"/>
        <v>0</v>
      </c>
      <c r="K19" s="85">
        <f t="shared" si="1"/>
        <v>0</v>
      </c>
    </row>
    <row r="20" spans="1:11" ht="27" hidden="1" customHeight="1" thickBot="1" x14ac:dyDescent="0.3">
      <c r="B20" s="15" t="s">
        <v>761</v>
      </c>
      <c r="C20" s="16">
        <v>0.5</v>
      </c>
      <c r="D20" s="53" t="s">
        <v>760</v>
      </c>
      <c r="E20" s="83">
        <v>118.49</v>
      </c>
      <c r="F20" s="53" t="s">
        <v>760</v>
      </c>
      <c r="G20" s="79">
        <v>3419</v>
      </c>
      <c r="H20" s="87"/>
      <c r="I20" s="66"/>
      <c r="J20" s="65">
        <f t="shared" si="0"/>
        <v>0</v>
      </c>
      <c r="K20" s="85">
        <f t="shared" si="1"/>
        <v>0</v>
      </c>
    </row>
    <row r="21" spans="1:11" ht="27" customHeight="1" thickBot="1" x14ac:dyDescent="0.3">
      <c r="A21" t="s">
        <v>759</v>
      </c>
      <c r="B21" s="93" t="s">
        <v>756</v>
      </c>
      <c r="C21" s="16">
        <v>1</v>
      </c>
      <c r="D21" s="53" t="s">
        <v>762</v>
      </c>
      <c r="E21" s="83">
        <v>235.9</v>
      </c>
      <c r="F21" s="53" t="s">
        <v>762</v>
      </c>
      <c r="G21" s="79">
        <v>3392</v>
      </c>
      <c r="H21" s="87">
        <v>212</v>
      </c>
      <c r="I21" s="66">
        <v>750</v>
      </c>
      <c r="J21" s="65">
        <f t="shared" si="0"/>
        <v>750</v>
      </c>
      <c r="K21" s="85">
        <f t="shared" si="1"/>
        <v>159000</v>
      </c>
    </row>
    <row r="22" spans="1:11" ht="27" hidden="1" customHeight="1" thickBot="1" x14ac:dyDescent="0.3">
      <c r="A22" t="s">
        <v>769</v>
      </c>
      <c r="B22" s="15" t="s">
        <v>757</v>
      </c>
      <c r="C22" s="16">
        <v>1</v>
      </c>
      <c r="D22" s="53" t="s">
        <v>758</v>
      </c>
      <c r="E22" s="83">
        <v>256.39</v>
      </c>
      <c r="F22" s="53" t="s">
        <v>758</v>
      </c>
      <c r="G22" s="79">
        <v>3427</v>
      </c>
      <c r="H22" s="87">
        <v>264.08170000000001</v>
      </c>
      <c r="I22" s="66"/>
      <c r="J22" s="65">
        <f t="shared" si="0"/>
        <v>0</v>
      </c>
      <c r="K22" s="85">
        <f t="shared" si="1"/>
        <v>0</v>
      </c>
    </row>
    <row r="23" spans="1:11" ht="27" hidden="1" customHeight="1" thickBot="1" x14ac:dyDescent="0.3">
      <c r="B23" s="15" t="s">
        <v>755</v>
      </c>
      <c r="C23" s="16">
        <v>0.4</v>
      </c>
      <c r="D23" s="53" t="s">
        <v>754</v>
      </c>
      <c r="E23" s="83"/>
      <c r="F23" s="53" t="s">
        <v>754</v>
      </c>
      <c r="G23" s="79">
        <v>2787</v>
      </c>
      <c r="H23" s="87"/>
      <c r="I23" s="66"/>
      <c r="J23" s="65">
        <f t="shared" si="0"/>
        <v>0</v>
      </c>
      <c r="K23" s="85">
        <f t="shared" si="1"/>
        <v>0</v>
      </c>
    </row>
    <row r="24" spans="1:11" ht="27" customHeight="1" thickBot="1" x14ac:dyDescent="0.3">
      <c r="B24" s="15" t="s">
        <v>752</v>
      </c>
      <c r="C24" s="16">
        <v>1</v>
      </c>
      <c r="D24" s="53" t="s">
        <v>753</v>
      </c>
      <c r="E24" s="83">
        <v>170.28</v>
      </c>
      <c r="F24" s="53" t="s">
        <v>753</v>
      </c>
      <c r="G24" s="79">
        <v>3420</v>
      </c>
      <c r="H24" s="87">
        <v>170.28</v>
      </c>
      <c r="I24" s="66">
        <v>1500</v>
      </c>
      <c r="J24" s="65">
        <f t="shared" si="0"/>
        <v>1500</v>
      </c>
      <c r="K24" s="85">
        <f t="shared" si="1"/>
        <v>255420</v>
      </c>
    </row>
    <row r="25" spans="1:11" ht="27" hidden="1" customHeight="1" thickBot="1" x14ac:dyDescent="0.3">
      <c r="B25" s="15" t="s">
        <v>810</v>
      </c>
      <c r="C25" s="16">
        <v>1</v>
      </c>
      <c r="D25" s="53" t="s">
        <v>795</v>
      </c>
      <c r="E25" s="83">
        <v>170.29</v>
      </c>
      <c r="F25" s="53" t="s">
        <v>795</v>
      </c>
      <c r="G25" s="79">
        <v>3422</v>
      </c>
      <c r="H25" s="87">
        <v>170.28</v>
      </c>
      <c r="I25" s="66"/>
      <c r="J25" s="65">
        <f t="shared" si="0"/>
        <v>0</v>
      </c>
      <c r="K25" s="85">
        <f t="shared" si="1"/>
        <v>0</v>
      </c>
    </row>
    <row r="26" spans="1:11" ht="27" hidden="1" customHeight="1" thickBot="1" x14ac:dyDescent="0.3">
      <c r="B26" s="15" t="s">
        <v>750</v>
      </c>
      <c r="C26" s="16">
        <v>1</v>
      </c>
      <c r="D26" s="53" t="s">
        <v>751</v>
      </c>
      <c r="E26" s="83">
        <v>222.88</v>
      </c>
      <c r="F26" s="53" t="s">
        <v>751</v>
      </c>
      <c r="G26" s="79">
        <v>3043</v>
      </c>
      <c r="H26" s="87"/>
      <c r="I26" s="66"/>
      <c r="J26" s="65">
        <f t="shared" si="0"/>
        <v>0</v>
      </c>
      <c r="K26" s="85">
        <f t="shared" si="1"/>
        <v>0</v>
      </c>
    </row>
    <row r="27" spans="1:11" ht="27" hidden="1" customHeight="1" thickBot="1" x14ac:dyDescent="0.3">
      <c r="B27" s="15" t="s">
        <v>748</v>
      </c>
      <c r="C27" s="16">
        <v>1</v>
      </c>
      <c r="D27" s="53" t="s">
        <v>749</v>
      </c>
      <c r="E27" s="83">
        <v>170.28</v>
      </c>
      <c r="F27" s="53" t="s">
        <v>749</v>
      </c>
      <c r="G27" s="79">
        <v>3418</v>
      </c>
      <c r="H27" s="87">
        <v>170.28</v>
      </c>
      <c r="I27" s="66"/>
      <c r="J27" s="65">
        <f t="shared" si="0"/>
        <v>0</v>
      </c>
      <c r="K27" s="85">
        <f t="shared" si="1"/>
        <v>0</v>
      </c>
    </row>
    <row r="28" spans="1:11" ht="27.75" hidden="1" customHeight="1" thickBot="1" x14ac:dyDescent="0.3">
      <c r="B28" s="15" t="s">
        <v>746</v>
      </c>
      <c r="C28" s="16">
        <v>1</v>
      </c>
      <c r="D28" s="53" t="s">
        <v>745</v>
      </c>
      <c r="E28" s="83">
        <v>170.52</v>
      </c>
      <c r="F28" s="53" t="s">
        <v>745</v>
      </c>
      <c r="G28" s="79">
        <v>3423</v>
      </c>
      <c r="H28" s="87">
        <v>170</v>
      </c>
      <c r="I28" s="66"/>
      <c r="J28" s="65">
        <f t="shared" si="0"/>
        <v>0</v>
      </c>
      <c r="K28" s="85">
        <f t="shared" si="1"/>
        <v>0</v>
      </c>
    </row>
    <row r="29" spans="1:11" ht="27" hidden="1" customHeight="1" thickBot="1" x14ac:dyDescent="0.3">
      <c r="B29" s="15" t="s">
        <v>747</v>
      </c>
      <c r="C29" s="16">
        <v>1</v>
      </c>
      <c r="D29" s="53" t="s">
        <v>742</v>
      </c>
      <c r="E29" s="83">
        <v>220.42</v>
      </c>
      <c r="F29" s="53" t="s">
        <v>742</v>
      </c>
      <c r="G29" s="79">
        <v>2634</v>
      </c>
      <c r="H29" s="87">
        <v>227.03</v>
      </c>
      <c r="I29" s="66"/>
      <c r="J29" s="65">
        <f t="shared" si="0"/>
        <v>0</v>
      </c>
      <c r="K29" s="85">
        <f t="shared" si="1"/>
        <v>0</v>
      </c>
    </row>
    <row r="30" spans="1:11" ht="27" hidden="1" customHeight="1" thickBot="1" x14ac:dyDescent="0.3">
      <c r="B30" s="95" t="s">
        <v>740</v>
      </c>
      <c r="C30" s="16">
        <v>1</v>
      </c>
      <c r="D30" s="53" t="s">
        <v>741</v>
      </c>
      <c r="E30" s="82">
        <v>194.4</v>
      </c>
      <c r="F30" s="53" t="s">
        <v>741</v>
      </c>
      <c r="G30" s="79">
        <v>3267</v>
      </c>
      <c r="H30" s="87">
        <v>200.23</v>
      </c>
      <c r="I30" s="66"/>
      <c r="J30" s="65">
        <f t="shared" si="0"/>
        <v>0</v>
      </c>
      <c r="K30" s="85">
        <f t="shared" si="1"/>
        <v>0</v>
      </c>
    </row>
    <row r="31" spans="1:11" ht="27" hidden="1" customHeight="1" thickBot="1" x14ac:dyDescent="0.3">
      <c r="B31" s="15" t="s">
        <v>739</v>
      </c>
      <c r="C31" s="16">
        <v>1</v>
      </c>
      <c r="D31" s="53" t="s">
        <v>738</v>
      </c>
      <c r="E31" s="82">
        <v>222.88</v>
      </c>
      <c r="F31" s="53" t="s">
        <v>738</v>
      </c>
      <c r="G31" s="79">
        <v>3042</v>
      </c>
      <c r="H31" s="87"/>
      <c r="I31" s="66"/>
      <c r="J31" s="65">
        <f t="shared" si="0"/>
        <v>0</v>
      </c>
      <c r="K31" s="85">
        <f t="shared" si="1"/>
        <v>0</v>
      </c>
    </row>
    <row r="32" spans="1:11" ht="27" hidden="1" customHeight="1" thickBot="1" x14ac:dyDescent="0.3">
      <c r="B32" s="15" t="s">
        <v>736</v>
      </c>
      <c r="C32" s="16">
        <v>1</v>
      </c>
      <c r="D32" s="53" t="s">
        <v>737</v>
      </c>
      <c r="E32" s="82">
        <v>293.45999999999998</v>
      </c>
      <c r="F32" s="53" t="s">
        <v>737</v>
      </c>
      <c r="G32" s="79">
        <v>3136</v>
      </c>
      <c r="H32" s="87"/>
      <c r="I32" s="66"/>
      <c r="J32" s="65">
        <f t="shared" si="0"/>
        <v>0</v>
      </c>
      <c r="K32" s="85">
        <f t="shared" si="1"/>
        <v>0</v>
      </c>
    </row>
    <row r="33" spans="1:11" ht="27" hidden="1" customHeight="1" thickBot="1" x14ac:dyDescent="0.3">
      <c r="B33" s="15" t="s">
        <v>733</v>
      </c>
      <c r="C33" s="16">
        <v>0.4</v>
      </c>
      <c r="D33" s="53" t="s">
        <v>734</v>
      </c>
      <c r="E33" s="82">
        <v>114.59</v>
      </c>
      <c r="F33" s="53" t="s">
        <v>734</v>
      </c>
      <c r="G33" s="79">
        <v>3272</v>
      </c>
      <c r="H33" s="87"/>
      <c r="I33" s="66"/>
      <c r="J33" s="65">
        <f t="shared" si="0"/>
        <v>0</v>
      </c>
      <c r="K33" s="85">
        <f t="shared" si="1"/>
        <v>0</v>
      </c>
    </row>
    <row r="34" spans="1:11" ht="27" hidden="1" customHeight="1" thickBot="1" x14ac:dyDescent="0.3">
      <c r="A34" t="s">
        <v>769</v>
      </c>
      <c r="B34" s="15" t="s">
        <v>732</v>
      </c>
      <c r="C34" s="16">
        <v>1</v>
      </c>
      <c r="D34" s="53" t="s">
        <v>731</v>
      </c>
      <c r="E34" s="82">
        <v>194.4</v>
      </c>
      <c r="F34" s="53" t="s">
        <v>731</v>
      </c>
      <c r="G34" s="79">
        <v>3265</v>
      </c>
      <c r="H34" s="87"/>
      <c r="I34" s="66"/>
      <c r="J34" s="65">
        <f t="shared" si="0"/>
        <v>0</v>
      </c>
      <c r="K34" s="85">
        <f t="shared" si="1"/>
        <v>0</v>
      </c>
    </row>
    <row r="35" spans="1:11" ht="27" hidden="1" customHeight="1" thickBot="1" x14ac:dyDescent="0.3">
      <c r="B35" s="15" t="s">
        <v>730</v>
      </c>
      <c r="C35" s="16">
        <v>0.3</v>
      </c>
      <c r="D35" s="53" t="s">
        <v>729</v>
      </c>
      <c r="E35" s="83">
        <v>86.67</v>
      </c>
      <c r="F35" s="53" t="s">
        <v>729</v>
      </c>
      <c r="G35" s="79">
        <v>3073</v>
      </c>
      <c r="H35" s="87"/>
      <c r="I35" s="66"/>
      <c r="J35" s="65">
        <f t="shared" si="0"/>
        <v>0</v>
      </c>
      <c r="K35" s="85">
        <f t="shared" si="1"/>
        <v>0</v>
      </c>
    </row>
    <row r="36" spans="1:11" ht="27" hidden="1" customHeight="1" thickBot="1" x14ac:dyDescent="0.3">
      <c r="B36" s="15" t="s">
        <v>728</v>
      </c>
      <c r="C36" s="16">
        <v>0.84</v>
      </c>
      <c r="D36" s="53" t="s">
        <v>727</v>
      </c>
      <c r="E36" s="83">
        <v>273.27999999999997</v>
      </c>
      <c r="F36" s="53" t="s">
        <v>727</v>
      </c>
      <c r="G36" s="79">
        <v>2802</v>
      </c>
      <c r="H36" s="87"/>
      <c r="I36" s="66"/>
      <c r="J36" s="65">
        <f t="shared" si="0"/>
        <v>0</v>
      </c>
      <c r="K36" s="85">
        <f t="shared" si="1"/>
        <v>0</v>
      </c>
    </row>
    <row r="37" spans="1:11" ht="27" hidden="1" customHeight="1" thickBot="1" x14ac:dyDescent="0.3">
      <c r="B37" s="15" t="s">
        <v>725</v>
      </c>
      <c r="C37" s="16">
        <v>0.3</v>
      </c>
      <c r="D37" s="53" t="s">
        <v>726</v>
      </c>
      <c r="E37" s="83">
        <v>86.22</v>
      </c>
      <c r="F37" s="53" t="s">
        <v>726</v>
      </c>
      <c r="G37" s="79">
        <v>2992</v>
      </c>
      <c r="H37" s="87"/>
      <c r="I37" s="66"/>
      <c r="J37" s="65">
        <f t="shared" si="0"/>
        <v>0</v>
      </c>
      <c r="K37" s="85">
        <f t="shared" si="1"/>
        <v>0</v>
      </c>
    </row>
    <row r="38" spans="1:11" ht="27" hidden="1" customHeight="1" thickBot="1" x14ac:dyDescent="0.3">
      <c r="B38" s="15" t="s">
        <v>724</v>
      </c>
      <c r="C38" s="16">
        <v>0.4</v>
      </c>
      <c r="D38" s="53" t="s">
        <v>723</v>
      </c>
      <c r="E38" s="82">
        <v>114.59</v>
      </c>
      <c r="F38" s="53" t="s">
        <v>723</v>
      </c>
      <c r="G38" s="79">
        <v>3274</v>
      </c>
      <c r="H38" s="87"/>
      <c r="I38" s="66"/>
      <c r="J38" s="65">
        <f t="shared" si="0"/>
        <v>0</v>
      </c>
      <c r="K38" s="85">
        <f t="shared" si="1"/>
        <v>0</v>
      </c>
    </row>
    <row r="39" spans="1:11" ht="27" hidden="1" customHeight="1" thickBot="1" x14ac:dyDescent="0.3">
      <c r="B39" s="15" t="s">
        <v>722</v>
      </c>
      <c r="C39" s="16">
        <v>0.4</v>
      </c>
      <c r="D39" s="53" t="s">
        <v>721</v>
      </c>
      <c r="E39" s="82">
        <v>100.8</v>
      </c>
      <c r="F39" s="53" t="s">
        <v>721</v>
      </c>
      <c r="G39" s="79">
        <v>3266</v>
      </c>
      <c r="H39" s="87">
        <v>112.26515694</v>
      </c>
      <c r="I39" s="66"/>
      <c r="J39" s="65">
        <f t="shared" si="0"/>
        <v>0</v>
      </c>
      <c r="K39" s="85">
        <f t="shared" si="1"/>
        <v>0</v>
      </c>
    </row>
    <row r="40" spans="1:11" ht="27" hidden="1" customHeight="1" thickBot="1" x14ac:dyDescent="0.3">
      <c r="B40" s="15" t="s">
        <v>720</v>
      </c>
      <c r="C40" s="16">
        <v>0.37</v>
      </c>
      <c r="D40" s="53" t="s">
        <v>719</v>
      </c>
      <c r="E40" s="83">
        <v>145.9</v>
      </c>
      <c r="F40" s="53" t="s">
        <v>719</v>
      </c>
      <c r="G40" s="79">
        <v>2986</v>
      </c>
      <c r="H40" s="87"/>
      <c r="I40" s="66"/>
      <c r="J40" s="65">
        <f t="shared" si="0"/>
        <v>0</v>
      </c>
      <c r="K40" s="85">
        <f t="shared" si="1"/>
        <v>0</v>
      </c>
    </row>
    <row r="41" spans="1:11" ht="27" hidden="1" customHeight="1" thickBot="1" x14ac:dyDescent="0.3">
      <c r="B41" s="15" t="s">
        <v>718</v>
      </c>
      <c r="C41" s="16">
        <v>1</v>
      </c>
      <c r="D41" s="53" t="s">
        <v>717</v>
      </c>
      <c r="E41" s="82">
        <v>306.35000000000002</v>
      </c>
      <c r="F41" s="53" t="s">
        <v>717</v>
      </c>
      <c r="G41" s="79">
        <v>3111</v>
      </c>
      <c r="H41" s="87"/>
      <c r="I41" s="66"/>
      <c r="J41" s="65">
        <f t="shared" si="0"/>
        <v>0</v>
      </c>
      <c r="K41" s="85">
        <f t="shared" si="1"/>
        <v>0</v>
      </c>
    </row>
    <row r="42" spans="1:11" ht="27" hidden="1" customHeight="1" thickBot="1" x14ac:dyDescent="0.3">
      <c r="B42" s="15" t="s">
        <v>714</v>
      </c>
      <c r="C42" s="17">
        <v>1</v>
      </c>
      <c r="D42" s="53"/>
      <c r="E42" s="82">
        <v>265.61</v>
      </c>
      <c r="F42" s="53"/>
      <c r="G42" s="54"/>
      <c r="H42" s="87"/>
      <c r="I42" s="63"/>
      <c r="J42" s="65">
        <f t="shared" si="0"/>
        <v>0</v>
      </c>
      <c r="K42" s="85">
        <f t="shared" si="1"/>
        <v>0</v>
      </c>
    </row>
    <row r="43" spans="1:11" ht="27" hidden="1" customHeight="1" thickBot="1" x14ac:dyDescent="0.3">
      <c r="B43" s="15" t="s">
        <v>811</v>
      </c>
      <c r="C43" s="17">
        <v>0.28000000000000003</v>
      </c>
      <c r="D43" s="53" t="s">
        <v>573</v>
      </c>
      <c r="E43" s="82">
        <v>73.290000000000006</v>
      </c>
      <c r="F43" s="53" t="s">
        <v>573</v>
      </c>
      <c r="G43" s="54">
        <v>2855</v>
      </c>
      <c r="H43" s="87">
        <v>75.488700000000009</v>
      </c>
      <c r="I43" s="63"/>
      <c r="J43" s="65">
        <f t="shared" si="0"/>
        <v>0</v>
      </c>
      <c r="K43" s="85">
        <f t="shared" si="1"/>
        <v>0</v>
      </c>
    </row>
    <row r="44" spans="1:11" ht="27" hidden="1" customHeight="1" thickBot="1" x14ac:dyDescent="0.3">
      <c r="B44" s="15" t="s">
        <v>812</v>
      </c>
      <c r="C44" s="17">
        <v>0.28000000000000003</v>
      </c>
      <c r="D44" s="53" t="s">
        <v>574</v>
      </c>
      <c r="E44" s="82">
        <v>73.290000000000006</v>
      </c>
      <c r="F44" s="53" t="s">
        <v>574</v>
      </c>
      <c r="G44" s="54">
        <v>2856</v>
      </c>
      <c r="H44" s="87">
        <v>75.488700000000009</v>
      </c>
      <c r="I44" s="63"/>
      <c r="J44" s="65">
        <f t="shared" si="0"/>
        <v>0</v>
      </c>
      <c r="K44" s="85">
        <f t="shared" si="1"/>
        <v>0</v>
      </c>
    </row>
    <row r="45" spans="1:11" ht="27" hidden="1" customHeight="1" thickBot="1" x14ac:dyDescent="0.3">
      <c r="B45" s="15" t="s">
        <v>571</v>
      </c>
      <c r="C45" s="17">
        <v>1</v>
      </c>
      <c r="D45" s="53" t="s">
        <v>572</v>
      </c>
      <c r="E45" s="83">
        <v>306.16000000000003</v>
      </c>
      <c r="F45" s="53" t="s">
        <v>572</v>
      </c>
      <c r="G45" s="54">
        <v>2846</v>
      </c>
      <c r="H45" s="87"/>
      <c r="I45" s="63"/>
      <c r="J45" s="65">
        <f t="shared" si="0"/>
        <v>0</v>
      </c>
      <c r="K45" s="85">
        <f t="shared" si="1"/>
        <v>0</v>
      </c>
    </row>
    <row r="46" spans="1:11" ht="27" hidden="1" customHeight="1" thickBot="1" x14ac:dyDescent="0.3">
      <c r="B46" s="15" t="s">
        <v>565</v>
      </c>
      <c r="C46" s="17">
        <v>1</v>
      </c>
      <c r="D46" s="53" t="s">
        <v>566</v>
      </c>
      <c r="E46" s="82">
        <v>221.26</v>
      </c>
      <c r="F46" s="53" t="s">
        <v>566</v>
      </c>
      <c r="G46" s="54">
        <v>3271</v>
      </c>
      <c r="H46" s="87"/>
      <c r="I46" s="63"/>
      <c r="J46" s="65">
        <f t="shared" si="0"/>
        <v>0</v>
      </c>
      <c r="K46" s="85">
        <f t="shared" si="1"/>
        <v>0</v>
      </c>
    </row>
    <row r="47" spans="1:11" ht="27" hidden="1" customHeight="1" thickBot="1" x14ac:dyDescent="0.3">
      <c r="B47" s="15" t="s">
        <v>567</v>
      </c>
      <c r="C47" s="17">
        <v>1</v>
      </c>
      <c r="D47" s="53" t="s">
        <v>568</v>
      </c>
      <c r="E47" s="82">
        <v>221.43</v>
      </c>
      <c r="F47" s="53" t="s">
        <v>568</v>
      </c>
      <c r="G47" s="54">
        <v>3275</v>
      </c>
      <c r="H47" s="87"/>
      <c r="I47" s="63"/>
      <c r="J47" s="65">
        <f t="shared" si="0"/>
        <v>0</v>
      </c>
      <c r="K47" s="85">
        <f t="shared" si="1"/>
        <v>0</v>
      </c>
    </row>
    <row r="48" spans="1:11" ht="27" hidden="1" customHeight="1" thickBot="1" x14ac:dyDescent="0.3">
      <c r="B48" s="15" t="s">
        <v>570</v>
      </c>
      <c r="C48" s="17">
        <v>1</v>
      </c>
      <c r="D48" s="53" t="s">
        <v>569</v>
      </c>
      <c r="E48" s="82">
        <v>221.26</v>
      </c>
      <c r="F48" s="53" t="s">
        <v>569</v>
      </c>
      <c r="G48" s="54">
        <v>3273</v>
      </c>
      <c r="H48" s="87"/>
      <c r="I48" s="63"/>
      <c r="J48" s="65">
        <f t="shared" si="0"/>
        <v>0</v>
      </c>
      <c r="K48" s="85">
        <f t="shared" si="1"/>
        <v>0</v>
      </c>
    </row>
    <row r="49" spans="2:11" ht="27" hidden="1" customHeight="1" thickBot="1" x14ac:dyDescent="0.3">
      <c r="B49" s="15" t="s">
        <v>564</v>
      </c>
      <c r="C49" s="17">
        <v>0.06</v>
      </c>
      <c r="D49" s="53" t="s">
        <v>510</v>
      </c>
      <c r="E49" s="82">
        <v>51.1</v>
      </c>
      <c r="F49" s="53" t="s">
        <v>510</v>
      </c>
      <c r="G49" s="54">
        <v>3278</v>
      </c>
      <c r="H49" s="87"/>
      <c r="I49" s="63"/>
      <c r="J49" s="65">
        <f t="shared" si="0"/>
        <v>0</v>
      </c>
      <c r="K49" s="85">
        <f t="shared" si="1"/>
        <v>0</v>
      </c>
    </row>
    <row r="50" spans="2:11" ht="27" hidden="1" customHeight="1" thickBot="1" x14ac:dyDescent="0.3">
      <c r="B50" s="15" t="s">
        <v>552</v>
      </c>
      <c r="C50" s="17">
        <v>0.28000000000000003</v>
      </c>
      <c r="D50" s="53" t="s">
        <v>553</v>
      </c>
      <c r="E50" s="82">
        <v>117.05</v>
      </c>
      <c r="F50" s="53" t="s">
        <v>553</v>
      </c>
      <c r="G50" s="54">
        <v>3046</v>
      </c>
      <c r="H50" s="87"/>
      <c r="I50" s="63"/>
      <c r="J50" s="65">
        <f t="shared" si="0"/>
        <v>0</v>
      </c>
      <c r="K50" s="85">
        <f t="shared" si="1"/>
        <v>0</v>
      </c>
    </row>
    <row r="51" spans="2:11" ht="27" hidden="1" customHeight="1" thickBot="1" x14ac:dyDescent="0.3">
      <c r="B51" s="15" t="s">
        <v>813</v>
      </c>
      <c r="C51" s="17">
        <v>1</v>
      </c>
      <c r="D51" s="53" t="s">
        <v>563</v>
      </c>
      <c r="E51" s="82">
        <v>161.66999999999999</v>
      </c>
      <c r="F51" s="53" t="s">
        <v>563</v>
      </c>
      <c r="G51" s="54">
        <v>3289</v>
      </c>
      <c r="H51" s="87"/>
      <c r="I51" s="63"/>
      <c r="J51" s="65">
        <f t="shared" si="0"/>
        <v>0</v>
      </c>
      <c r="K51" s="85">
        <f t="shared" si="1"/>
        <v>0</v>
      </c>
    </row>
    <row r="52" spans="2:11" ht="27" hidden="1" customHeight="1" thickBot="1" x14ac:dyDescent="0.3">
      <c r="B52" s="15" t="s">
        <v>814</v>
      </c>
      <c r="C52" s="17">
        <v>0.11</v>
      </c>
      <c r="D52" s="53" t="s">
        <v>562</v>
      </c>
      <c r="E52" s="82">
        <v>119.47</v>
      </c>
      <c r="F52" s="53" t="s">
        <v>562</v>
      </c>
      <c r="G52" s="54">
        <v>3279</v>
      </c>
      <c r="H52" s="87"/>
      <c r="I52" s="63"/>
      <c r="J52" s="65">
        <f t="shared" si="0"/>
        <v>0</v>
      </c>
      <c r="K52" s="85">
        <f t="shared" si="1"/>
        <v>0</v>
      </c>
    </row>
    <row r="53" spans="2:11" ht="27" hidden="1" customHeight="1" thickBot="1" x14ac:dyDescent="0.3">
      <c r="B53" s="15" t="s">
        <v>555</v>
      </c>
      <c r="C53" s="17">
        <v>0.28000000000000003</v>
      </c>
      <c r="D53" s="53" t="s">
        <v>554</v>
      </c>
      <c r="E53" s="83">
        <v>77.599999999999994</v>
      </c>
      <c r="F53" s="53" t="s">
        <v>554</v>
      </c>
      <c r="G53" s="54">
        <v>2699</v>
      </c>
      <c r="H53" s="87"/>
      <c r="I53" s="63"/>
      <c r="J53" s="65">
        <f t="shared" si="0"/>
        <v>0</v>
      </c>
      <c r="K53" s="85">
        <f t="shared" si="1"/>
        <v>0</v>
      </c>
    </row>
    <row r="54" spans="2:11" ht="27" hidden="1" customHeight="1" thickBot="1" x14ac:dyDescent="0.3">
      <c r="B54" s="15" t="s">
        <v>557</v>
      </c>
      <c r="C54" s="17">
        <v>0.33</v>
      </c>
      <c r="D54" s="53" t="s">
        <v>556</v>
      </c>
      <c r="E54" s="83">
        <v>64.760000000000005</v>
      </c>
      <c r="F54" s="53" t="s">
        <v>556</v>
      </c>
      <c r="G54" s="54">
        <v>2619</v>
      </c>
      <c r="H54" s="87"/>
      <c r="I54" s="63"/>
      <c r="J54" s="65">
        <f t="shared" si="0"/>
        <v>0</v>
      </c>
      <c r="K54" s="85">
        <f t="shared" si="1"/>
        <v>0</v>
      </c>
    </row>
    <row r="55" spans="2:11" ht="27" hidden="1" customHeight="1" thickBot="1" x14ac:dyDescent="0.3">
      <c r="B55" s="15" t="s">
        <v>559</v>
      </c>
      <c r="C55" s="17">
        <v>0.33</v>
      </c>
      <c r="D55" s="53" t="s">
        <v>558</v>
      </c>
      <c r="E55" s="83">
        <v>64.760000000000005</v>
      </c>
      <c r="F55" s="53" t="s">
        <v>558</v>
      </c>
      <c r="G55" s="54">
        <v>2723</v>
      </c>
      <c r="H55" s="87"/>
      <c r="I55" s="63"/>
      <c r="J55" s="65">
        <f t="shared" si="0"/>
        <v>0</v>
      </c>
      <c r="K55" s="85">
        <f t="shared" si="1"/>
        <v>0</v>
      </c>
    </row>
    <row r="56" spans="2:11" ht="27" hidden="1" customHeight="1" thickBot="1" x14ac:dyDescent="0.3">
      <c r="B56" s="15" t="s">
        <v>815</v>
      </c>
      <c r="C56" s="17">
        <v>0.06</v>
      </c>
      <c r="D56" s="53" t="s">
        <v>511</v>
      </c>
      <c r="E56" s="82">
        <v>56.78</v>
      </c>
      <c r="F56" s="53" t="s">
        <v>511</v>
      </c>
      <c r="G56" s="54">
        <v>3277</v>
      </c>
      <c r="H56" s="87"/>
      <c r="I56" s="63"/>
      <c r="J56" s="65">
        <f t="shared" si="0"/>
        <v>0</v>
      </c>
      <c r="K56" s="85">
        <f t="shared" si="1"/>
        <v>0</v>
      </c>
    </row>
    <row r="57" spans="2:11" ht="27" hidden="1" customHeight="1" thickBot="1" x14ac:dyDescent="0.3">
      <c r="B57" s="18" t="s">
        <v>550</v>
      </c>
      <c r="C57" s="17">
        <v>0.6</v>
      </c>
      <c r="D57" s="53" t="s">
        <v>551</v>
      </c>
      <c r="E57" s="83">
        <v>177.29</v>
      </c>
      <c r="F57" s="53" t="s">
        <v>551</v>
      </c>
      <c r="G57" s="54">
        <v>2643</v>
      </c>
      <c r="H57" s="87"/>
      <c r="I57" s="63"/>
      <c r="J57" s="65">
        <f t="shared" si="0"/>
        <v>0</v>
      </c>
      <c r="K57" s="85">
        <f t="shared" si="1"/>
        <v>0</v>
      </c>
    </row>
    <row r="58" spans="2:11" ht="27" customHeight="1" thickBot="1" x14ac:dyDescent="0.3">
      <c r="B58" s="91" t="s">
        <v>203</v>
      </c>
      <c r="C58" s="17">
        <v>1</v>
      </c>
      <c r="D58" s="55" t="s">
        <v>204</v>
      </c>
      <c r="E58" s="83">
        <v>276.86</v>
      </c>
      <c r="F58" s="55" t="s">
        <v>204</v>
      </c>
      <c r="G58" s="54">
        <v>2828</v>
      </c>
      <c r="H58" s="87">
        <v>265</v>
      </c>
      <c r="I58" s="63">
        <v>1500</v>
      </c>
      <c r="J58" s="65">
        <f t="shared" si="0"/>
        <v>1500</v>
      </c>
      <c r="K58" s="85">
        <f t="shared" si="1"/>
        <v>397500</v>
      </c>
    </row>
    <row r="59" spans="2:11" ht="27" customHeight="1" thickBot="1" x14ac:dyDescent="0.3">
      <c r="B59" s="91" t="s">
        <v>246</v>
      </c>
      <c r="C59" s="17">
        <v>0.45</v>
      </c>
      <c r="D59" s="55" t="s">
        <v>247</v>
      </c>
      <c r="E59" s="83">
        <v>169.59</v>
      </c>
      <c r="F59" s="55" t="s">
        <v>247</v>
      </c>
      <c r="G59" s="54">
        <v>2814</v>
      </c>
      <c r="H59" s="87">
        <v>150</v>
      </c>
      <c r="I59" s="63">
        <v>180</v>
      </c>
      <c r="J59" s="65">
        <f t="shared" si="0"/>
        <v>81</v>
      </c>
      <c r="K59" s="85">
        <f t="shared" si="1"/>
        <v>27000</v>
      </c>
    </row>
    <row r="60" spans="2:11" ht="27" hidden="1" customHeight="1" thickBot="1" x14ac:dyDescent="0.3">
      <c r="B60" s="96" t="s">
        <v>270</v>
      </c>
      <c r="C60" s="17">
        <v>1</v>
      </c>
      <c r="D60" s="55" t="s">
        <v>271</v>
      </c>
      <c r="E60" s="83">
        <v>266.23</v>
      </c>
      <c r="F60" s="55" t="s">
        <v>271</v>
      </c>
      <c r="G60" s="54">
        <v>2830</v>
      </c>
      <c r="H60" s="87">
        <v>274.21663735000004</v>
      </c>
      <c r="I60" s="63"/>
      <c r="J60" s="65">
        <f t="shared" si="0"/>
        <v>0</v>
      </c>
      <c r="K60" s="85">
        <f t="shared" si="1"/>
        <v>0</v>
      </c>
    </row>
    <row r="61" spans="2:11" ht="27" hidden="1" customHeight="1" thickBot="1" x14ac:dyDescent="0.3">
      <c r="B61" s="18" t="s">
        <v>53</v>
      </c>
      <c r="C61" s="17">
        <v>1</v>
      </c>
      <c r="D61" s="55" t="s">
        <v>100</v>
      </c>
      <c r="E61" s="83">
        <v>426.76</v>
      </c>
      <c r="F61" s="55" t="s">
        <v>100</v>
      </c>
      <c r="G61" s="54">
        <v>2612</v>
      </c>
      <c r="H61" s="87">
        <v>439.56</v>
      </c>
      <c r="I61" s="63"/>
      <c r="J61" s="65">
        <f t="shared" si="0"/>
        <v>0</v>
      </c>
      <c r="K61" s="85">
        <f t="shared" si="1"/>
        <v>0</v>
      </c>
    </row>
    <row r="62" spans="2:11" ht="27" hidden="1" customHeight="1" thickBot="1" x14ac:dyDescent="0.3">
      <c r="B62" s="96" t="s">
        <v>58</v>
      </c>
      <c r="C62" s="17">
        <v>1</v>
      </c>
      <c r="D62" s="56" t="s">
        <v>106</v>
      </c>
      <c r="E62" s="83">
        <v>287.81</v>
      </c>
      <c r="F62" s="56" t="s">
        <v>106</v>
      </c>
      <c r="G62" s="54">
        <v>1822</v>
      </c>
      <c r="H62" s="87">
        <v>296.4443</v>
      </c>
      <c r="I62" s="63"/>
      <c r="J62" s="65">
        <f t="shared" si="0"/>
        <v>0</v>
      </c>
      <c r="K62" s="85">
        <f t="shared" si="1"/>
        <v>0</v>
      </c>
    </row>
    <row r="63" spans="2:11" ht="27" hidden="1" customHeight="1" thickBot="1" x14ac:dyDescent="0.3">
      <c r="B63" s="18" t="s">
        <v>715</v>
      </c>
      <c r="C63" s="17">
        <v>1</v>
      </c>
      <c r="D63" s="56"/>
      <c r="E63" s="82">
        <v>306.16000000000003</v>
      </c>
      <c r="F63" s="56"/>
      <c r="G63" s="54"/>
      <c r="H63" s="87"/>
      <c r="I63" s="63"/>
      <c r="J63" s="65">
        <f t="shared" si="0"/>
        <v>0</v>
      </c>
      <c r="K63" s="85">
        <f t="shared" si="1"/>
        <v>0</v>
      </c>
    </row>
    <row r="64" spans="2:11" ht="27" hidden="1" customHeight="1" thickBot="1" x14ac:dyDescent="0.3">
      <c r="B64" s="18" t="s">
        <v>73</v>
      </c>
      <c r="C64" s="17">
        <v>1</v>
      </c>
      <c r="D64" s="57" t="s">
        <v>62</v>
      </c>
      <c r="E64" s="83">
        <v>278.52</v>
      </c>
      <c r="F64" s="57" t="s">
        <v>62</v>
      </c>
      <c r="G64" s="54">
        <v>124</v>
      </c>
      <c r="H64" s="87">
        <v>286.87115246000008</v>
      </c>
      <c r="I64" s="63"/>
      <c r="J64" s="65">
        <f t="shared" si="0"/>
        <v>0</v>
      </c>
      <c r="K64" s="85">
        <f t="shared" si="1"/>
        <v>0</v>
      </c>
    </row>
    <row r="65" spans="2:11" ht="27" hidden="1" customHeight="1" thickBot="1" x14ac:dyDescent="0.3">
      <c r="B65" s="18" t="s">
        <v>370</v>
      </c>
      <c r="C65" s="17">
        <v>0.45</v>
      </c>
      <c r="D65" s="57" t="s">
        <v>371</v>
      </c>
      <c r="E65" s="83">
        <v>145.85</v>
      </c>
      <c r="F65" s="57" t="s">
        <v>371</v>
      </c>
      <c r="G65" s="54">
        <v>2476</v>
      </c>
      <c r="H65" s="87"/>
      <c r="I65" s="63"/>
      <c r="J65" s="65">
        <f t="shared" si="0"/>
        <v>0</v>
      </c>
      <c r="K65" s="85">
        <f t="shared" si="1"/>
        <v>0</v>
      </c>
    </row>
    <row r="66" spans="2:11" ht="27" hidden="1" customHeight="1" thickBot="1" x14ac:dyDescent="0.3">
      <c r="B66" s="18" t="s">
        <v>80</v>
      </c>
      <c r="C66" s="17">
        <v>0.4</v>
      </c>
      <c r="D66" s="55" t="s">
        <v>66</v>
      </c>
      <c r="E66" s="83">
        <v>156.58000000000001</v>
      </c>
      <c r="F66" s="55" t="s">
        <v>66</v>
      </c>
      <c r="G66" s="54">
        <v>1485</v>
      </c>
      <c r="H66" s="87">
        <v>161.27613516000005</v>
      </c>
      <c r="I66" s="63"/>
      <c r="J66" s="65">
        <f t="shared" si="0"/>
        <v>0</v>
      </c>
      <c r="K66" s="85">
        <f t="shared" si="1"/>
        <v>0</v>
      </c>
    </row>
    <row r="67" spans="2:11" ht="27" hidden="1" customHeight="1" thickBot="1" x14ac:dyDescent="0.3">
      <c r="B67" s="18" t="s">
        <v>372</v>
      </c>
      <c r="C67" s="17">
        <v>0.6</v>
      </c>
      <c r="D67" s="55" t="s">
        <v>373</v>
      </c>
      <c r="E67" s="83">
        <v>158.78</v>
      </c>
      <c r="F67" s="55" t="s">
        <v>373</v>
      </c>
      <c r="G67" s="54">
        <v>2631</v>
      </c>
      <c r="H67" s="87"/>
      <c r="I67" s="63"/>
      <c r="J67" s="65">
        <f t="shared" si="0"/>
        <v>0</v>
      </c>
      <c r="K67" s="85">
        <f t="shared" si="1"/>
        <v>0</v>
      </c>
    </row>
    <row r="68" spans="2:11" ht="27" hidden="1" customHeight="1" thickBot="1" x14ac:dyDescent="0.3">
      <c r="B68" s="18" t="s">
        <v>74</v>
      </c>
      <c r="C68" s="17">
        <v>1</v>
      </c>
      <c r="D68" s="55" t="s">
        <v>63</v>
      </c>
      <c r="E68" s="83">
        <v>315.43</v>
      </c>
      <c r="F68" s="55" t="s">
        <v>63</v>
      </c>
      <c r="G68" s="54">
        <v>722</v>
      </c>
      <c r="H68" s="87">
        <v>324.8929</v>
      </c>
      <c r="I68" s="63"/>
      <c r="J68" s="65">
        <f t="shared" ref="J68:J131" si="2">I68*C68</f>
        <v>0</v>
      </c>
      <c r="K68" s="85">
        <f t="shared" ref="K68:K131" si="3">I68*H68</f>
        <v>0</v>
      </c>
    </row>
    <row r="69" spans="2:11" ht="27" hidden="1" customHeight="1" thickBot="1" x14ac:dyDescent="0.3">
      <c r="B69" s="19" t="s">
        <v>816</v>
      </c>
      <c r="C69" s="17">
        <v>0.6</v>
      </c>
      <c r="D69" s="55" t="s">
        <v>486</v>
      </c>
      <c r="E69" s="83">
        <v>195.84</v>
      </c>
      <c r="F69" s="55" t="s">
        <v>486</v>
      </c>
      <c r="G69" s="54">
        <v>2632</v>
      </c>
      <c r="H69" s="87"/>
      <c r="I69" s="63"/>
      <c r="J69" s="65">
        <f t="shared" si="2"/>
        <v>0</v>
      </c>
      <c r="K69" s="85">
        <f t="shared" si="3"/>
        <v>0</v>
      </c>
    </row>
    <row r="70" spans="2:11" ht="27" hidden="1" customHeight="1" thickBot="1" x14ac:dyDescent="0.3">
      <c r="B70" s="18" t="s">
        <v>287</v>
      </c>
      <c r="C70" s="17">
        <v>0.5</v>
      </c>
      <c r="D70" s="55"/>
      <c r="E70" s="82">
        <v>142.76</v>
      </c>
      <c r="F70" s="55"/>
      <c r="G70" s="54"/>
      <c r="H70" s="87">
        <v>147.0428</v>
      </c>
      <c r="I70" s="63"/>
      <c r="J70" s="65">
        <f t="shared" si="2"/>
        <v>0</v>
      </c>
      <c r="K70" s="85">
        <f t="shared" si="3"/>
        <v>0</v>
      </c>
    </row>
    <row r="71" spans="2:11" ht="27" hidden="1" customHeight="1" thickBot="1" x14ac:dyDescent="0.3">
      <c r="B71" s="18" t="s">
        <v>368</v>
      </c>
      <c r="C71" s="17">
        <v>2.5000000000000001E-2</v>
      </c>
      <c r="D71" s="55" t="s">
        <v>369</v>
      </c>
      <c r="E71" s="83">
        <v>63.56</v>
      </c>
      <c r="F71" s="55" t="s">
        <v>369</v>
      </c>
      <c r="G71" s="54">
        <v>2049</v>
      </c>
      <c r="H71" s="87"/>
      <c r="I71" s="63"/>
      <c r="J71" s="65">
        <f t="shared" si="2"/>
        <v>0</v>
      </c>
      <c r="K71" s="85">
        <f t="shared" si="3"/>
        <v>0</v>
      </c>
    </row>
    <row r="72" spans="2:11" ht="27" hidden="1" customHeight="1" thickBot="1" x14ac:dyDescent="0.3">
      <c r="B72" s="18" t="s">
        <v>284</v>
      </c>
      <c r="C72" s="17">
        <v>1</v>
      </c>
      <c r="D72" s="55" t="s">
        <v>107</v>
      </c>
      <c r="E72" s="83">
        <v>206.32</v>
      </c>
      <c r="F72" s="55" t="s">
        <v>107</v>
      </c>
      <c r="G72" s="54">
        <v>1793</v>
      </c>
      <c r="H72" s="87">
        <v>212.49937209999999</v>
      </c>
      <c r="I72" s="63"/>
      <c r="J72" s="65">
        <f t="shared" si="2"/>
        <v>0</v>
      </c>
      <c r="K72" s="85">
        <f t="shared" si="3"/>
        <v>0</v>
      </c>
    </row>
    <row r="73" spans="2:11" ht="27" hidden="1" customHeight="1" thickBot="1" x14ac:dyDescent="0.3">
      <c r="B73" s="18" t="s">
        <v>283</v>
      </c>
      <c r="C73" s="17">
        <v>1</v>
      </c>
      <c r="D73" s="55" t="s">
        <v>101</v>
      </c>
      <c r="E73" s="83">
        <v>206.32</v>
      </c>
      <c r="F73" s="55" t="s">
        <v>101</v>
      </c>
      <c r="G73" s="54">
        <v>1799</v>
      </c>
      <c r="H73" s="87">
        <v>212.49937209999999</v>
      </c>
      <c r="I73" s="63"/>
      <c r="J73" s="65">
        <f t="shared" si="2"/>
        <v>0</v>
      </c>
      <c r="K73" s="85">
        <f t="shared" si="3"/>
        <v>0</v>
      </c>
    </row>
    <row r="74" spans="2:11" ht="27" hidden="1" customHeight="1" thickBot="1" x14ac:dyDescent="0.3">
      <c r="B74" s="18" t="s">
        <v>358</v>
      </c>
      <c r="C74" s="17">
        <v>1</v>
      </c>
      <c r="D74" s="55" t="s">
        <v>359</v>
      </c>
      <c r="E74" s="82">
        <v>233.48</v>
      </c>
      <c r="F74" s="55" t="s">
        <v>359</v>
      </c>
      <c r="G74" s="54"/>
      <c r="H74" s="87">
        <v>240.48439999999999</v>
      </c>
      <c r="I74" s="63"/>
      <c r="J74" s="65">
        <f t="shared" si="2"/>
        <v>0</v>
      </c>
      <c r="K74" s="85">
        <f t="shared" si="3"/>
        <v>0</v>
      </c>
    </row>
    <row r="75" spans="2:11" ht="27" hidden="1" customHeight="1" thickBot="1" x14ac:dyDescent="0.3">
      <c r="B75" s="18" t="s">
        <v>189</v>
      </c>
      <c r="C75" s="20">
        <v>1</v>
      </c>
      <c r="D75" s="55" t="s">
        <v>102</v>
      </c>
      <c r="E75" s="83">
        <v>233.56</v>
      </c>
      <c r="F75" s="55" t="s">
        <v>102</v>
      </c>
      <c r="G75" s="54">
        <v>1780</v>
      </c>
      <c r="H75" s="87">
        <v>240.55950450999998</v>
      </c>
      <c r="I75" s="63"/>
      <c r="J75" s="65">
        <f t="shared" si="2"/>
        <v>0</v>
      </c>
      <c r="K75" s="85">
        <f t="shared" si="3"/>
        <v>0</v>
      </c>
    </row>
    <row r="76" spans="2:11" ht="26.25" hidden="1" customHeight="1" thickBot="1" x14ac:dyDescent="0.3">
      <c r="B76" s="18" t="s">
        <v>195</v>
      </c>
      <c r="C76" s="20">
        <v>1</v>
      </c>
      <c r="D76" s="55" t="s">
        <v>297</v>
      </c>
      <c r="E76" s="83">
        <v>235.9</v>
      </c>
      <c r="F76" s="55" t="s">
        <v>297</v>
      </c>
      <c r="G76" s="54">
        <v>1778</v>
      </c>
      <c r="H76" s="87">
        <v>242.98787268000001</v>
      </c>
      <c r="I76" s="63"/>
      <c r="J76" s="65">
        <f t="shared" si="2"/>
        <v>0</v>
      </c>
      <c r="K76" s="85">
        <f t="shared" si="3"/>
        <v>0</v>
      </c>
    </row>
    <row r="77" spans="2:11" ht="26.25" hidden="1" customHeight="1" thickBot="1" x14ac:dyDescent="0.3">
      <c r="B77" s="18" t="s">
        <v>817</v>
      </c>
      <c r="C77" s="20">
        <v>0.1</v>
      </c>
      <c r="D77" s="55" t="s">
        <v>367</v>
      </c>
      <c r="E77" s="83">
        <v>36.74</v>
      </c>
      <c r="F77" s="55" t="s">
        <v>367</v>
      </c>
      <c r="G77" s="54">
        <v>2840</v>
      </c>
      <c r="H77" s="87"/>
      <c r="I77" s="63"/>
      <c r="J77" s="65">
        <f t="shared" si="2"/>
        <v>0</v>
      </c>
      <c r="K77" s="85">
        <f t="shared" si="3"/>
        <v>0</v>
      </c>
    </row>
    <row r="78" spans="2:11" ht="26.25" hidden="1" customHeight="1" thickBot="1" x14ac:dyDescent="0.3">
      <c r="B78" s="18" t="s">
        <v>818</v>
      </c>
      <c r="C78" s="20">
        <v>0.05</v>
      </c>
      <c r="D78" s="55" t="s">
        <v>366</v>
      </c>
      <c r="E78" s="83">
        <v>63.56</v>
      </c>
      <c r="F78" s="55" t="s">
        <v>366</v>
      </c>
      <c r="G78" s="54">
        <v>2050</v>
      </c>
      <c r="H78" s="87"/>
      <c r="I78" s="63"/>
      <c r="J78" s="65">
        <f t="shared" si="2"/>
        <v>0</v>
      </c>
      <c r="K78" s="85">
        <f t="shared" si="3"/>
        <v>0</v>
      </c>
    </row>
    <row r="79" spans="2:11" ht="27" hidden="1" customHeight="1" thickBot="1" x14ac:dyDescent="0.3">
      <c r="B79" s="18" t="s">
        <v>285</v>
      </c>
      <c r="C79" s="20">
        <v>1</v>
      </c>
      <c r="D79" s="55" t="s">
        <v>108</v>
      </c>
      <c r="E79" s="83">
        <v>379.34</v>
      </c>
      <c r="F79" s="55" t="s">
        <v>108</v>
      </c>
      <c r="G79" s="54">
        <v>2614</v>
      </c>
      <c r="H79" s="87">
        <v>390.72</v>
      </c>
      <c r="I79" s="63"/>
      <c r="J79" s="65">
        <f t="shared" si="2"/>
        <v>0</v>
      </c>
      <c r="K79" s="85">
        <f t="shared" si="3"/>
        <v>0</v>
      </c>
    </row>
    <row r="80" spans="2:11" ht="27" hidden="1" customHeight="1" thickBot="1" x14ac:dyDescent="0.3">
      <c r="B80" s="96" t="s">
        <v>76</v>
      </c>
      <c r="C80" s="21">
        <v>1</v>
      </c>
      <c r="D80" s="55">
        <v>243</v>
      </c>
      <c r="E80" s="83">
        <v>310.42</v>
      </c>
      <c r="F80" s="55">
        <v>243</v>
      </c>
      <c r="G80" s="54">
        <v>1820</v>
      </c>
      <c r="H80" s="88">
        <v>319.72887860999992</v>
      </c>
      <c r="I80" s="63"/>
      <c r="J80" s="65">
        <f t="shared" si="2"/>
        <v>0</v>
      </c>
      <c r="K80" s="85">
        <f t="shared" si="3"/>
        <v>0</v>
      </c>
    </row>
    <row r="81" spans="2:11" ht="27" hidden="1" customHeight="1" thickBot="1" x14ac:dyDescent="0.3">
      <c r="B81" s="18" t="s">
        <v>75</v>
      </c>
      <c r="C81" s="20">
        <v>1</v>
      </c>
      <c r="D81" s="55">
        <v>266</v>
      </c>
      <c r="E81" s="83">
        <v>370.29</v>
      </c>
      <c r="F81" s="55">
        <v>266</v>
      </c>
      <c r="G81" s="54">
        <v>2613</v>
      </c>
      <c r="H81" s="87">
        <v>381.4</v>
      </c>
      <c r="I81" s="63"/>
      <c r="J81" s="65">
        <f t="shared" si="2"/>
        <v>0</v>
      </c>
      <c r="K81" s="85">
        <f t="shared" si="3"/>
        <v>0</v>
      </c>
    </row>
    <row r="82" spans="2:11" ht="27" hidden="1" customHeight="1" thickBot="1" x14ac:dyDescent="0.3">
      <c r="B82" s="18" t="s">
        <v>79</v>
      </c>
      <c r="C82" s="22">
        <v>0.28000000000000003</v>
      </c>
      <c r="D82" s="55" t="s">
        <v>67</v>
      </c>
      <c r="E82" s="82">
        <v>97.58</v>
      </c>
      <c r="F82" s="55" t="s">
        <v>67</v>
      </c>
      <c r="G82" s="54">
        <v>2061</v>
      </c>
      <c r="H82" s="87">
        <v>100.5074</v>
      </c>
      <c r="I82" s="63"/>
      <c r="J82" s="65">
        <f t="shared" si="2"/>
        <v>0</v>
      </c>
      <c r="K82" s="85">
        <f t="shared" si="3"/>
        <v>0</v>
      </c>
    </row>
    <row r="83" spans="2:11" ht="26.25" hidden="1" customHeight="1" thickBot="1" x14ac:dyDescent="0.3">
      <c r="B83" s="18" t="s">
        <v>324</v>
      </c>
      <c r="C83" s="20">
        <v>1</v>
      </c>
      <c r="D83" s="55" t="s">
        <v>325</v>
      </c>
      <c r="E83" s="83">
        <v>450.99</v>
      </c>
      <c r="F83" s="55" t="s">
        <v>325</v>
      </c>
      <c r="G83" s="58">
        <v>3071</v>
      </c>
      <c r="H83" s="87"/>
      <c r="I83" s="63"/>
      <c r="J83" s="65">
        <f t="shared" si="2"/>
        <v>0</v>
      </c>
      <c r="K83" s="85">
        <f t="shared" si="3"/>
        <v>0</v>
      </c>
    </row>
    <row r="84" spans="2:11" ht="26.25" hidden="1" customHeight="1" thickBot="1" x14ac:dyDescent="0.3">
      <c r="B84" s="18" t="s">
        <v>314</v>
      </c>
      <c r="C84" s="23">
        <v>1</v>
      </c>
      <c r="D84" s="55" t="s">
        <v>315</v>
      </c>
      <c r="E84" s="83">
        <v>270.14999999999998</v>
      </c>
      <c r="F84" s="55" t="s">
        <v>315</v>
      </c>
      <c r="G84" s="58">
        <v>2928</v>
      </c>
      <c r="H84" s="87">
        <v>278.25033056000007</v>
      </c>
      <c r="I84" s="63"/>
      <c r="J84" s="65">
        <f t="shared" si="2"/>
        <v>0</v>
      </c>
      <c r="K84" s="85">
        <f t="shared" si="3"/>
        <v>0</v>
      </c>
    </row>
    <row r="85" spans="2:11" ht="26.25" hidden="1" customHeight="1" thickBot="1" x14ac:dyDescent="0.3">
      <c r="B85" s="96" t="s">
        <v>316</v>
      </c>
      <c r="C85" s="23">
        <v>1</v>
      </c>
      <c r="D85" s="55" t="s">
        <v>317</v>
      </c>
      <c r="E85" s="83">
        <v>250.64</v>
      </c>
      <c r="F85" s="55" t="s">
        <v>317</v>
      </c>
      <c r="G85" s="58">
        <v>2941</v>
      </c>
      <c r="H85" s="87"/>
      <c r="I85" s="63"/>
      <c r="J85" s="65">
        <f t="shared" si="2"/>
        <v>0</v>
      </c>
      <c r="K85" s="85">
        <f t="shared" si="3"/>
        <v>0</v>
      </c>
    </row>
    <row r="86" spans="2:11" ht="27" hidden="1" customHeight="1" thickBot="1" x14ac:dyDescent="0.3">
      <c r="B86" s="18" t="s">
        <v>318</v>
      </c>
      <c r="C86" s="23">
        <v>1</v>
      </c>
      <c r="D86" s="55" t="s">
        <v>319</v>
      </c>
      <c r="E86" s="83">
        <v>257.52</v>
      </c>
      <c r="F86" s="55" t="s">
        <v>319</v>
      </c>
      <c r="G86" s="58">
        <v>2943</v>
      </c>
      <c r="H86" s="87"/>
      <c r="I86" s="63"/>
      <c r="J86" s="65">
        <f t="shared" si="2"/>
        <v>0</v>
      </c>
      <c r="K86" s="85">
        <f t="shared" si="3"/>
        <v>0</v>
      </c>
    </row>
    <row r="87" spans="2:11" ht="27" hidden="1" customHeight="1" thickBot="1" x14ac:dyDescent="0.3">
      <c r="B87" s="96" t="s">
        <v>320</v>
      </c>
      <c r="C87" s="23">
        <v>1</v>
      </c>
      <c r="D87" s="55" t="s">
        <v>321</v>
      </c>
      <c r="E87" s="83">
        <v>238.96</v>
      </c>
      <c r="F87" s="55" t="s">
        <v>321</v>
      </c>
      <c r="G87" s="58">
        <v>2945</v>
      </c>
      <c r="H87" s="87"/>
      <c r="I87" s="63"/>
      <c r="J87" s="65">
        <f t="shared" si="2"/>
        <v>0</v>
      </c>
      <c r="K87" s="85">
        <f t="shared" si="3"/>
        <v>0</v>
      </c>
    </row>
    <row r="88" spans="2:11" ht="27" hidden="1" customHeight="1" thickBot="1" x14ac:dyDescent="0.3">
      <c r="B88" s="96" t="s">
        <v>322</v>
      </c>
      <c r="C88" s="23">
        <v>1</v>
      </c>
      <c r="D88" s="55" t="s">
        <v>323</v>
      </c>
      <c r="E88" s="83">
        <v>244.35</v>
      </c>
      <c r="F88" s="55" t="s">
        <v>323</v>
      </c>
      <c r="G88" s="58">
        <v>2947</v>
      </c>
      <c r="H88" s="87"/>
      <c r="I88" s="63"/>
      <c r="J88" s="65">
        <f t="shared" si="2"/>
        <v>0</v>
      </c>
      <c r="K88" s="85">
        <f t="shared" si="3"/>
        <v>0</v>
      </c>
    </row>
    <row r="89" spans="2:11" ht="26.25" hidden="1" customHeight="1" thickBot="1" x14ac:dyDescent="0.3">
      <c r="B89" s="18" t="s">
        <v>330</v>
      </c>
      <c r="C89" s="20">
        <v>1</v>
      </c>
      <c r="D89" s="55" t="s">
        <v>331</v>
      </c>
      <c r="E89" s="83">
        <v>277.39</v>
      </c>
      <c r="F89" s="55" t="s">
        <v>331</v>
      </c>
      <c r="G89" s="58">
        <v>2448</v>
      </c>
      <c r="H89" s="87">
        <v>285.71170000000001</v>
      </c>
      <c r="I89" s="63"/>
      <c r="J89" s="65">
        <f t="shared" si="2"/>
        <v>0</v>
      </c>
      <c r="K89" s="85">
        <f t="shared" si="3"/>
        <v>0</v>
      </c>
    </row>
    <row r="90" spans="2:11" ht="27" hidden="1" customHeight="1" thickBot="1" x14ac:dyDescent="0.3">
      <c r="B90" s="18" t="s">
        <v>71</v>
      </c>
      <c r="C90" s="20">
        <v>1</v>
      </c>
      <c r="D90" s="55">
        <v>248</v>
      </c>
      <c r="E90" s="83">
        <v>199.26</v>
      </c>
      <c r="F90" s="55">
        <v>248</v>
      </c>
      <c r="G90" s="54">
        <v>2287</v>
      </c>
      <c r="H90" s="87">
        <v>205.23779999999999</v>
      </c>
      <c r="I90" s="63"/>
      <c r="J90" s="65">
        <f t="shared" si="2"/>
        <v>0</v>
      </c>
      <c r="K90" s="85">
        <f t="shared" si="3"/>
        <v>0</v>
      </c>
    </row>
    <row r="91" spans="2:11" ht="26.25" hidden="1" customHeight="1" thickBot="1" x14ac:dyDescent="0.3">
      <c r="B91" s="18" t="s">
        <v>326</v>
      </c>
      <c r="C91" s="20">
        <v>1</v>
      </c>
      <c r="D91" s="55" t="s">
        <v>327</v>
      </c>
      <c r="E91" s="83">
        <v>259.43</v>
      </c>
      <c r="F91" s="55" t="s">
        <v>327</v>
      </c>
      <c r="G91" s="58">
        <v>2835</v>
      </c>
      <c r="H91" s="87">
        <v>267.21289999999999</v>
      </c>
      <c r="I91" s="63"/>
      <c r="J91" s="65">
        <f t="shared" si="2"/>
        <v>0</v>
      </c>
      <c r="K91" s="85">
        <f t="shared" si="3"/>
        <v>0</v>
      </c>
    </row>
    <row r="92" spans="2:11" ht="26.25" hidden="1" customHeight="1" thickBot="1" x14ac:dyDescent="0.3">
      <c r="B92" s="18" t="s">
        <v>328</v>
      </c>
      <c r="C92" s="24">
        <v>0.33</v>
      </c>
      <c r="D92" s="55" t="s">
        <v>329</v>
      </c>
      <c r="E92" s="83">
        <v>113.52</v>
      </c>
      <c r="F92" s="55" t="s">
        <v>329</v>
      </c>
      <c r="G92" s="58">
        <v>2769</v>
      </c>
      <c r="H92" s="87">
        <v>116.92187655000001</v>
      </c>
      <c r="I92" s="63"/>
      <c r="J92" s="65">
        <f t="shared" si="2"/>
        <v>0</v>
      </c>
      <c r="K92" s="85">
        <f t="shared" si="3"/>
        <v>0</v>
      </c>
    </row>
    <row r="93" spans="2:11" ht="27" hidden="1" customHeight="1" thickBot="1" x14ac:dyDescent="0.3">
      <c r="B93" s="18" t="s">
        <v>179</v>
      </c>
      <c r="C93" s="20">
        <v>1</v>
      </c>
      <c r="D93" s="55" t="s">
        <v>109</v>
      </c>
      <c r="E93" s="83">
        <v>226.18</v>
      </c>
      <c r="F93" s="55" t="s">
        <v>109</v>
      </c>
      <c r="G93" s="54">
        <v>1835</v>
      </c>
      <c r="H93" s="87">
        <v>232.96540000000002</v>
      </c>
      <c r="I93" s="63"/>
      <c r="J93" s="65">
        <f t="shared" si="2"/>
        <v>0</v>
      </c>
      <c r="K93" s="85">
        <f t="shared" si="3"/>
        <v>0</v>
      </c>
    </row>
    <row r="94" spans="2:11" ht="27" hidden="1" customHeight="1" thickBot="1" x14ac:dyDescent="0.3">
      <c r="B94" s="18" t="s">
        <v>78</v>
      </c>
      <c r="C94" s="22">
        <v>0.42</v>
      </c>
      <c r="D94" s="55" t="s">
        <v>65</v>
      </c>
      <c r="E94" s="82">
        <v>101.26</v>
      </c>
      <c r="F94" s="55" t="s">
        <v>65</v>
      </c>
      <c r="G94" s="54">
        <v>1970</v>
      </c>
      <c r="H94" s="87">
        <v>104.29780000000001</v>
      </c>
      <c r="I94" s="63"/>
      <c r="J94" s="65">
        <f t="shared" si="2"/>
        <v>0</v>
      </c>
      <c r="K94" s="85">
        <f t="shared" si="3"/>
        <v>0</v>
      </c>
    </row>
    <row r="95" spans="2:11" ht="27" hidden="1" customHeight="1" thickBot="1" x14ac:dyDescent="0.3">
      <c r="B95" s="18" t="s">
        <v>77</v>
      </c>
      <c r="C95" s="25">
        <v>0.42</v>
      </c>
      <c r="D95" s="55" t="s">
        <v>64</v>
      </c>
      <c r="E95" s="82">
        <v>96.07</v>
      </c>
      <c r="F95" s="55" t="s">
        <v>64</v>
      </c>
      <c r="G95" s="54">
        <v>1836</v>
      </c>
      <c r="H95" s="87">
        <v>98.952100000000002</v>
      </c>
      <c r="I95" s="63"/>
      <c r="J95" s="65">
        <f t="shared" si="2"/>
        <v>0</v>
      </c>
      <c r="K95" s="85">
        <f t="shared" si="3"/>
        <v>0</v>
      </c>
    </row>
    <row r="96" spans="2:11" ht="27" hidden="1" customHeight="1" thickBot="1" x14ac:dyDescent="0.3">
      <c r="B96" s="18" t="s">
        <v>54</v>
      </c>
      <c r="C96" s="20">
        <v>1</v>
      </c>
      <c r="D96" s="55" t="s">
        <v>93</v>
      </c>
      <c r="E96" s="83">
        <v>284.42</v>
      </c>
      <c r="F96" s="55" t="s">
        <v>93</v>
      </c>
      <c r="G96" s="54">
        <v>1721</v>
      </c>
      <c r="H96" s="87">
        <v>292.95260000000002</v>
      </c>
      <c r="I96" s="63"/>
      <c r="J96" s="65">
        <f t="shared" si="2"/>
        <v>0</v>
      </c>
      <c r="K96" s="85">
        <f t="shared" si="3"/>
        <v>0</v>
      </c>
    </row>
    <row r="97" spans="2:11" ht="27" hidden="1" customHeight="1" thickBot="1" x14ac:dyDescent="0.3">
      <c r="B97" s="26" t="s">
        <v>34</v>
      </c>
      <c r="C97" s="27">
        <v>1</v>
      </c>
      <c r="D97" s="55" t="s">
        <v>139</v>
      </c>
      <c r="E97" s="83">
        <v>201.04</v>
      </c>
      <c r="F97" s="55" t="s">
        <v>139</v>
      </c>
      <c r="G97" s="54">
        <v>2074</v>
      </c>
      <c r="H97" s="87">
        <v>207.0712</v>
      </c>
      <c r="I97" s="63"/>
      <c r="J97" s="65">
        <f t="shared" si="2"/>
        <v>0</v>
      </c>
      <c r="K97" s="85">
        <f t="shared" si="3"/>
        <v>0</v>
      </c>
    </row>
    <row r="98" spans="2:11" ht="27" hidden="1" customHeight="1" thickBot="1" x14ac:dyDescent="0.3">
      <c r="B98" s="96" t="s">
        <v>52</v>
      </c>
      <c r="C98" s="28">
        <v>1</v>
      </c>
      <c r="D98" s="59" t="s">
        <v>98</v>
      </c>
      <c r="E98" s="83">
        <v>210.08</v>
      </c>
      <c r="F98" s="59" t="s">
        <v>98</v>
      </c>
      <c r="G98" s="54">
        <v>246</v>
      </c>
      <c r="H98" s="87">
        <v>216.38240000000002</v>
      </c>
      <c r="I98" s="63"/>
      <c r="J98" s="65">
        <f t="shared" si="2"/>
        <v>0</v>
      </c>
      <c r="K98" s="85">
        <f t="shared" si="3"/>
        <v>0</v>
      </c>
    </row>
    <row r="99" spans="2:11" s="1" customFormat="1" ht="27" hidden="1" customHeight="1" thickBot="1" x14ac:dyDescent="0.3">
      <c r="B99" s="18" t="s">
        <v>72</v>
      </c>
      <c r="C99" s="28">
        <v>1</v>
      </c>
      <c r="D99" s="59">
        <v>260</v>
      </c>
      <c r="E99" s="83">
        <v>246.48</v>
      </c>
      <c r="F99" s="59">
        <v>260</v>
      </c>
      <c r="G99" s="54">
        <v>1728</v>
      </c>
      <c r="H99" s="87">
        <v>253.87440000000001</v>
      </c>
      <c r="I99" s="63"/>
      <c r="J99" s="65">
        <f t="shared" si="2"/>
        <v>0</v>
      </c>
      <c r="K99" s="85">
        <f t="shared" si="3"/>
        <v>0</v>
      </c>
    </row>
    <row r="100" spans="2:11" ht="27" customHeight="1" thickBot="1" x14ac:dyDescent="0.3">
      <c r="B100" s="92" t="s">
        <v>1</v>
      </c>
      <c r="C100" s="29">
        <v>1</v>
      </c>
      <c r="D100" s="51" t="s">
        <v>110</v>
      </c>
      <c r="E100" s="83">
        <v>273.45</v>
      </c>
      <c r="F100" s="51" t="s">
        <v>110</v>
      </c>
      <c r="G100" s="54">
        <v>2035</v>
      </c>
      <c r="H100" s="87">
        <v>250</v>
      </c>
      <c r="I100" s="63">
        <v>400</v>
      </c>
      <c r="J100" s="65">
        <f t="shared" si="2"/>
        <v>400</v>
      </c>
      <c r="K100" s="85">
        <f t="shared" si="3"/>
        <v>100000</v>
      </c>
    </row>
    <row r="101" spans="2:11" ht="27" hidden="1" customHeight="1" thickBot="1" x14ac:dyDescent="0.3">
      <c r="B101" s="18" t="s">
        <v>309</v>
      </c>
      <c r="C101" s="20">
        <v>1</v>
      </c>
      <c r="D101" s="55" t="s">
        <v>105</v>
      </c>
      <c r="E101" s="83">
        <v>235.9</v>
      </c>
      <c r="F101" s="55" t="s">
        <v>105</v>
      </c>
      <c r="G101" s="54">
        <v>1777</v>
      </c>
      <c r="H101" s="87">
        <v>242.98787268000001</v>
      </c>
      <c r="I101" s="63"/>
      <c r="J101" s="65">
        <f t="shared" si="2"/>
        <v>0</v>
      </c>
      <c r="K101" s="85">
        <f t="shared" si="3"/>
        <v>0</v>
      </c>
    </row>
    <row r="102" spans="2:11" ht="27" hidden="1" customHeight="1" thickBot="1" x14ac:dyDescent="0.3">
      <c r="B102" s="18" t="s">
        <v>355</v>
      </c>
      <c r="C102" s="20">
        <v>0.5</v>
      </c>
      <c r="D102" s="55" t="s">
        <v>354</v>
      </c>
      <c r="E102" s="82">
        <v>138.09</v>
      </c>
      <c r="F102" s="55" t="s">
        <v>354</v>
      </c>
      <c r="G102" s="84">
        <v>11</v>
      </c>
      <c r="H102" s="87">
        <v>142.23269999999999</v>
      </c>
      <c r="I102" s="63"/>
      <c r="J102" s="65">
        <f t="shared" si="2"/>
        <v>0</v>
      </c>
      <c r="K102" s="85">
        <f t="shared" si="3"/>
        <v>0</v>
      </c>
    </row>
    <row r="103" spans="2:11" ht="27" hidden="1" customHeight="1" thickBot="1" x14ac:dyDescent="0.3">
      <c r="B103" s="18" t="s">
        <v>360</v>
      </c>
      <c r="C103" s="20">
        <v>0.35</v>
      </c>
      <c r="D103" s="55" t="s">
        <v>361</v>
      </c>
      <c r="E103" s="82">
        <v>104.62</v>
      </c>
      <c r="F103" s="55" t="s">
        <v>361</v>
      </c>
      <c r="G103" s="54"/>
      <c r="H103" s="87">
        <v>107.7586</v>
      </c>
      <c r="I103" s="63"/>
      <c r="J103" s="65">
        <f t="shared" si="2"/>
        <v>0</v>
      </c>
      <c r="K103" s="85">
        <f t="shared" si="3"/>
        <v>0</v>
      </c>
    </row>
    <row r="104" spans="2:11" ht="27" hidden="1" customHeight="1" thickBot="1" x14ac:dyDescent="0.3">
      <c r="B104" s="18" t="s">
        <v>352</v>
      </c>
      <c r="C104" s="20">
        <v>1</v>
      </c>
      <c r="D104" s="55" t="s">
        <v>353</v>
      </c>
      <c r="E104" s="82">
        <v>147.4</v>
      </c>
      <c r="F104" s="55" t="s">
        <v>353</v>
      </c>
      <c r="G104" s="54">
        <v>255</v>
      </c>
      <c r="H104" s="87">
        <v>170.91820000000001</v>
      </c>
      <c r="I104" s="63"/>
      <c r="J104" s="65">
        <f t="shared" si="2"/>
        <v>0</v>
      </c>
      <c r="K104" s="85">
        <f t="shared" si="3"/>
        <v>0</v>
      </c>
    </row>
    <row r="105" spans="2:11" ht="27" customHeight="1" thickBot="1" x14ac:dyDescent="0.3">
      <c r="B105" s="91" t="s">
        <v>244</v>
      </c>
      <c r="C105" s="20">
        <v>1</v>
      </c>
      <c r="D105" s="55" t="s">
        <v>245</v>
      </c>
      <c r="E105" s="83">
        <v>266.45</v>
      </c>
      <c r="F105" s="55" t="s">
        <v>245</v>
      </c>
      <c r="G105" s="54">
        <v>2829</v>
      </c>
      <c r="H105" s="87">
        <v>260</v>
      </c>
      <c r="I105" s="63">
        <v>1500</v>
      </c>
      <c r="J105" s="65">
        <f t="shared" si="2"/>
        <v>1500</v>
      </c>
      <c r="K105" s="85">
        <f t="shared" si="3"/>
        <v>390000</v>
      </c>
    </row>
    <row r="106" spans="2:11" ht="27" hidden="1" customHeight="1" thickBot="1" x14ac:dyDescent="0.3">
      <c r="B106" s="26" t="s">
        <v>5</v>
      </c>
      <c r="C106" s="27">
        <v>1</v>
      </c>
      <c r="D106" s="55" t="s">
        <v>115</v>
      </c>
      <c r="E106" s="83">
        <v>228.2</v>
      </c>
      <c r="F106" s="55" t="s">
        <v>115</v>
      </c>
      <c r="G106" s="54">
        <v>2094</v>
      </c>
      <c r="H106" s="87">
        <v>235.04685078000003</v>
      </c>
      <c r="I106" s="63"/>
      <c r="J106" s="65">
        <f t="shared" si="2"/>
        <v>0</v>
      </c>
      <c r="K106" s="85">
        <f t="shared" si="3"/>
        <v>0</v>
      </c>
    </row>
    <row r="107" spans="2:11" ht="27" hidden="1" customHeight="1" thickBot="1" x14ac:dyDescent="0.3">
      <c r="B107" s="18" t="s">
        <v>81</v>
      </c>
      <c r="C107" s="20">
        <v>1</v>
      </c>
      <c r="D107" s="55">
        <v>219</v>
      </c>
      <c r="E107" s="83">
        <v>170.28</v>
      </c>
      <c r="F107" s="55">
        <v>219</v>
      </c>
      <c r="G107" s="54">
        <v>251</v>
      </c>
      <c r="H107" s="88">
        <v>170.28</v>
      </c>
      <c r="I107" s="63"/>
      <c r="J107" s="65">
        <f t="shared" si="2"/>
        <v>0</v>
      </c>
      <c r="K107" s="85">
        <f t="shared" si="3"/>
        <v>0</v>
      </c>
    </row>
    <row r="108" spans="2:11" ht="27" hidden="1" customHeight="1" thickBot="1" x14ac:dyDescent="0.3">
      <c r="B108" s="18" t="s">
        <v>82</v>
      </c>
      <c r="C108" s="20">
        <v>1</v>
      </c>
      <c r="D108" s="55">
        <v>230</v>
      </c>
      <c r="E108" s="83">
        <v>170.29</v>
      </c>
      <c r="F108" s="55">
        <v>230</v>
      </c>
      <c r="G108" s="54" t="s">
        <v>796</v>
      </c>
      <c r="H108" s="88">
        <v>175.39540812000001</v>
      </c>
      <c r="I108" s="63"/>
      <c r="J108" s="65">
        <f t="shared" si="2"/>
        <v>0</v>
      </c>
      <c r="K108" s="85">
        <f t="shared" si="3"/>
        <v>0</v>
      </c>
    </row>
    <row r="109" spans="2:11" ht="27" hidden="1" customHeight="1" thickBot="1" x14ac:dyDescent="0.3">
      <c r="B109" s="18" t="s">
        <v>55</v>
      </c>
      <c r="C109" s="28">
        <v>1</v>
      </c>
      <c r="D109" s="60" t="s">
        <v>92</v>
      </c>
      <c r="E109" s="83">
        <v>270.83999999999997</v>
      </c>
      <c r="F109" s="60" t="s">
        <v>92</v>
      </c>
      <c r="G109" s="54">
        <v>1523</v>
      </c>
      <c r="H109" s="87">
        <v>278.96519999999998</v>
      </c>
      <c r="I109" s="63"/>
      <c r="J109" s="65">
        <f t="shared" si="2"/>
        <v>0</v>
      </c>
      <c r="K109" s="85">
        <f t="shared" si="3"/>
        <v>0</v>
      </c>
    </row>
    <row r="110" spans="2:11" ht="27" hidden="1" customHeight="1" thickBot="1" x14ac:dyDescent="0.3">
      <c r="B110" s="30" t="s">
        <v>350</v>
      </c>
      <c r="C110" s="31">
        <v>0.33</v>
      </c>
      <c r="D110" s="61" t="s">
        <v>351</v>
      </c>
      <c r="E110" s="83">
        <v>105.41</v>
      </c>
      <c r="F110" s="61" t="s">
        <v>351</v>
      </c>
      <c r="G110" s="54"/>
      <c r="H110" s="87">
        <v>108.57257295000001</v>
      </c>
      <c r="I110" s="63"/>
      <c r="J110" s="65">
        <f t="shared" si="2"/>
        <v>0</v>
      </c>
      <c r="K110" s="85">
        <f t="shared" si="3"/>
        <v>0</v>
      </c>
    </row>
    <row r="111" spans="2:11" ht="27" hidden="1" customHeight="1" thickBot="1" x14ac:dyDescent="0.3">
      <c r="B111" s="26" t="s">
        <v>298</v>
      </c>
      <c r="C111" s="32">
        <v>1</v>
      </c>
      <c r="D111" s="51" t="s">
        <v>299</v>
      </c>
      <c r="E111" s="83">
        <v>273.45</v>
      </c>
      <c r="F111" s="51" t="s">
        <v>299</v>
      </c>
      <c r="G111" s="54">
        <v>2203</v>
      </c>
      <c r="H111" s="87">
        <v>235.17990000000003</v>
      </c>
      <c r="I111" s="63"/>
      <c r="J111" s="65">
        <f t="shared" si="2"/>
        <v>0</v>
      </c>
      <c r="K111" s="85">
        <f t="shared" si="3"/>
        <v>0</v>
      </c>
    </row>
    <row r="112" spans="2:11" ht="27" hidden="1" customHeight="1" thickBot="1" x14ac:dyDescent="0.3">
      <c r="B112" s="26" t="s">
        <v>49</v>
      </c>
      <c r="C112" s="27">
        <v>1</v>
      </c>
      <c r="D112" s="55" t="s">
        <v>190</v>
      </c>
      <c r="E112" s="82">
        <v>323.2</v>
      </c>
      <c r="F112" s="55" t="s">
        <v>190</v>
      </c>
      <c r="G112" s="54">
        <v>1944</v>
      </c>
      <c r="H112" s="87"/>
      <c r="I112" s="63"/>
      <c r="J112" s="65">
        <f t="shared" si="2"/>
        <v>0</v>
      </c>
      <c r="K112" s="85">
        <f t="shared" si="3"/>
        <v>0</v>
      </c>
    </row>
    <row r="113" spans="2:11" ht="27" hidden="1" customHeight="1" thickBot="1" x14ac:dyDescent="0.3">
      <c r="B113" s="26" t="s">
        <v>362</v>
      </c>
      <c r="C113" s="32">
        <v>1</v>
      </c>
      <c r="D113" s="55" t="s">
        <v>363</v>
      </c>
      <c r="E113" s="82">
        <v>222.28</v>
      </c>
      <c r="F113" s="55" t="s">
        <v>363</v>
      </c>
      <c r="G113" s="54"/>
      <c r="H113" s="87">
        <v>228.94840000000002</v>
      </c>
      <c r="I113" s="63"/>
      <c r="J113" s="65">
        <f t="shared" si="2"/>
        <v>0</v>
      </c>
      <c r="K113" s="85">
        <f t="shared" si="3"/>
        <v>0</v>
      </c>
    </row>
    <row r="114" spans="2:11" ht="27" hidden="1" customHeight="1" thickBot="1" x14ac:dyDescent="0.3">
      <c r="B114" s="94" t="s">
        <v>333</v>
      </c>
      <c r="C114" s="32">
        <v>1</v>
      </c>
      <c r="D114" s="55" t="s">
        <v>334</v>
      </c>
      <c r="E114" s="83">
        <v>327.47000000000003</v>
      </c>
      <c r="F114" s="55" t="s">
        <v>334</v>
      </c>
      <c r="G114" s="54">
        <v>2833</v>
      </c>
      <c r="H114" s="87"/>
      <c r="I114" s="63"/>
      <c r="J114" s="65">
        <f t="shared" si="2"/>
        <v>0</v>
      </c>
      <c r="K114" s="85">
        <f t="shared" si="3"/>
        <v>0</v>
      </c>
    </row>
    <row r="115" spans="2:11" ht="26.25" hidden="1" customHeight="1" thickBot="1" x14ac:dyDescent="0.3">
      <c r="B115" s="26" t="s">
        <v>0</v>
      </c>
      <c r="C115" s="25">
        <v>0.45</v>
      </c>
      <c r="D115" s="55" t="s">
        <v>182</v>
      </c>
      <c r="E115" s="82">
        <v>204.91</v>
      </c>
      <c r="F115" s="55" t="s">
        <v>182</v>
      </c>
      <c r="G115" s="54">
        <v>0</v>
      </c>
      <c r="H115" s="87">
        <v>211.0573</v>
      </c>
      <c r="I115" s="63"/>
      <c r="J115" s="65">
        <f t="shared" si="2"/>
        <v>0</v>
      </c>
      <c r="K115" s="85">
        <f t="shared" si="3"/>
        <v>0</v>
      </c>
    </row>
    <row r="116" spans="2:11" ht="26.25" hidden="1" customHeight="1" thickBot="1" x14ac:dyDescent="0.3">
      <c r="B116" s="26" t="s">
        <v>36</v>
      </c>
      <c r="C116" s="27">
        <v>0.4</v>
      </c>
      <c r="D116" s="55" t="s">
        <v>148</v>
      </c>
      <c r="E116" s="82">
        <v>162.02000000000001</v>
      </c>
      <c r="F116" s="55" t="s">
        <v>148</v>
      </c>
      <c r="G116" s="54">
        <v>0</v>
      </c>
      <c r="H116" s="87">
        <v>166.88060000000002</v>
      </c>
      <c r="I116" s="63"/>
      <c r="J116" s="65">
        <f t="shared" si="2"/>
        <v>0</v>
      </c>
      <c r="K116" s="85">
        <f t="shared" si="3"/>
        <v>0</v>
      </c>
    </row>
    <row r="117" spans="2:11" ht="26.25" hidden="1" customHeight="1" thickBot="1" x14ac:dyDescent="0.3">
      <c r="B117" s="26" t="s">
        <v>258</v>
      </c>
      <c r="C117" s="27">
        <v>1</v>
      </c>
      <c r="D117" s="55" t="s">
        <v>259</v>
      </c>
      <c r="E117" s="82">
        <v>233.08</v>
      </c>
      <c r="F117" s="55" t="s">
        <v>259</v>
      </c>
      <c r="G117" s="54">
        <v>0</v>
      </c>
      <c r="H117" s="87">
        <v>240.07240000000002</v>
      </c>
      <c r="I117" s="63"/>
      <c r="J117" s="65">
        <f t="shared" si="2"/>
        <v>0</v>
      </c>
      <c r="K117" s="85">
        <f t="shared" si="3"/>
        <v>0</v>
      </c>
    </row>
    <row r="118" spans="2:11" ht="26.25" hidden="1" customHeight="1" thickBot="1" x14ac:dyDescent="0.3">
      <c r="B118" s="26" t="s">
        <v>252</v>
      </c>
      <c r="C118" s="27">
        <v>1</v>
      </c>
      <c r="D118" s="55" t="s">
        <v>253</v>
      </c>
      <c r="E118" s="83">
        <v>245.11</v>
      </c>
      <c r="F118" s="55" t="s">
        <v>253</v>
      </c>
      <c r="G118" s="54">
        <v>2811</v>
      </c>
      <c r="H118" s="87">
        <v>252.46330000000003</v>
      </c>
      <c r="I118" s="63"/>
      <c r="J118" s="65">
        <f t="shared" si="2"/>
        <v>0</v>
      </c>
      <c r="K118" s="85">
        <f t="shared" si="3"/>
        <v>0</v>
      </c>
    </row>
    <row r="119" spans="2:11" ht="26.25" customHeight="1" thickBot="1" x14ac:dyDescent="0.3">
      <c r="B119" s="18" t="s">
        <v>84</v>
      </c>
      <c r="C119" s="20">
        <v>1</v>
      </c>
      <c r="D119" s="55">
        <v>201</v>
      </c>
      <c r="E119" s="83">
        <v>231</v>
      </c>
      <c r="F119" s="55">
        <v>201</v>
      </c>
      <c r="G119" s="54">
        <v>126</v>
      </c>
      <c r="H119" s="88">
        <v>232.93599999999998</v>
      </c>
      <c r="I119" s="63">
        <v>1500</v>
      </c>
      <c r="J119" s="65">
        <f t="shared" si="2"/>
        <v>1500</v>
      </c>
      <c r="K119" s="85">
        <f t="shared" si="3"/>
        <v>349403.99999999994</v>
      </c>
    </row>
    <row r="120" spans="2:11" ht="26.25" hidden="1" customHeight="1" thickBot="1" x14ac:dyDescent="0.3">
      <c r="B120" s="18" t="s">
        <v>304</v>
      </c>
      <c r="C120" s="28">
        <v>1</v>
      </c>
      <c r="D120" s="55" t="s">
        <v>303</v>
      </c>
      <c r="E120" s="83">
        <v>283.77999999999997</v>
      </c>
      <c r="F120" s="55" t="s">
        <v>303</v>
      </c>
      <c r="G120" s="54">
        <v>2542</v>
      </c>
      <c r="H120" s="87"/>
      <c r="I120" s="63"/>
      <c r="J120" s="65">
        <f t="shared" si="2"/>
        <v>0</v>
      </c>
      <c r="K120" s="85">
        <f t="shared" si="3"/>
        <v>0</v>
      </c>
    </row>
    <row r="121" spans="2:11" ht="26.25" hidden="1" customHeight="1" thickBot="1" x14ac:dyDescent="0.3">
      <c r="B121" s="18" t="s">
        <v>356</v>
      </c>
      <c r="C121" s="33">
        <v>1</v>
      </c>
      <c r="D121" s="55" t="s">
        <v>357</v>
      </c>
      <c r="E121" s="82">
        <v>235.68</v>
      </c>
      <c r="F121" s="55" t="s">
        <v>357</v>
      </c>
      <c r="G121" s="54"/>
      <c r="H121" s="87">
        <v>242.75040000000001</v>
      </c>
      <c r="I121" s="63"/>
      <c r="J121" s="65">
        <f t="shared" si="2"/>
        <v>0</v>
      </c>
      <c r="K121" s="85">
        <f t="shared" si="3"/>
        <v>0</v>
      </c>
    </row>
    <row r="122" spans="2:11" ht="26.25" hidden="1" customHeight="1" thickBot="1" x14ac:dyDescent="0.3">
      <c r="B122" s="26" t="s">
        <v>2</v>
      </c>
      <c r="C122" s="34">
        <v>0.4</v>
      </c>
      <c r="D122" s="55" t="s">
        <v>111</v>
      </c>
      <c r="E122" s="83">
        <v>128.09</v>
      </c>
      <c r="F122" s="55" t="s">
        <v>111</v>
      </c>
      <c r="G122" s="54">
        <v>2027</v>
      </c>
      <c r="H122" s="87"/>
      <c r="I122" s="63"/>
      <c r="J122" s="65">
        <f t="shared" si="2"/>
        <v>0</v>
      </c>
      <c r="K122" s="85">
        <f t="shared" si="3"/>
        <v>0</v>
      </c>
    </row>
    <row r="123" spans="2:11" ht="26.25" hidden="1" customHeight="1" thickBot="1" x14ac:dyDescent="0.3">
      <c r="B123" s="26" t="s">
        <v>282</v>
      </c>
      <c r="C123" s="22">
        <v>0.17</v>
      </c>
      <c r="D123" s="55" t="s">
        <v>167</v>
      </c>
      <c r="E123" s="83">
        <v>148.6</v>
      </c>
      <c r="F123" s="55" t="s">
        <v>167</v>
      </c>
      <c r="G123" s="54">
        <v>2092</v>
      </c>
      <c r="H123" s="87"/>
      <c r="I123" s="63"/>
      <c r="J123" s="65">
        <f t="shared" si="2"/>
        <v>0</v>
      </c>
      <c r="K123" s="85">
        <f t="shared" si="3"/>
        <v>0</v>
      </c>
    </row>
    <row r="124" spans="2:11" ht="26.25" hidden="1" customHeight="1" thickBot="1" x14ac:dyDescent="0.3">
      <c r="B124" s="26" t="s">
        <v>275</v>
      </c>
      <c r="C124" s="22">
        <v>0.35</v>
      </c>
      <c r="D124" s="55" t="s">
        <v>153</v>
      </c>
      <c r="E124" s="83">
        <v>166.59</v>
      </c>
      <c r="F124" s="55" t="s">
        <v>153</v>
      </c>
      <c r="G124" s="54">
        <v>2545</v>
      </c>
      <c r="H124" s="87">
        <v>171.58326276000003</v>
      </c>
      <c r="I124" s="63"/>
      <c r="J124" s="65">
        <f t="shared" si="2"/>
        <v>0</v>
      </c>
      <c r="K124" s="85">
        <f t="shared" si="3"/>
        <v>0</v>
      </c>
    </row>
    <row r="125" spans="2:11" ht="26.25" hidden="1" customHeight="1" thickBot="1" x14ac:dyDescent="0.3">
      <c r="B125" s="26" t="s">
        <v>276</v>
      </c>
      <c r="C125" s="22">
        <v>0.35</v>
      </c>
      <c r="D125" s="55" t="s">
        <v>168</v>
      </c>
      <c r="E125" s="83">
        <v>166.59</v>
      </c>
      <c r="F125" s="55" t="s">
        <v>168</v>
      </c>
      <c r="G125" s="54">
        <v>2604</v>
      </c>
      <c r="H125" s="87">
        <v>171.58326276000003</v>
      </c>
      <c r="I125" s="63"/>
      <c r="J125" s="65">
        <f t="shared" si="2"/>
        <v>0</v>
      </c>
      <c r="K125" s="85">
        <f t="shared" si="3"/>
        <v>0</v>
      </c>
    </row>
    <row r="126" spans="2:11" ht="27" hidden="1" customHeight="1" thickBot="1" x14ac:dyDescent="0.3">
      <c r="B126" s="26" t="s">
        <v>198</v>
      </c>
      <c r="C126" s="27">
        <v>1</v>
      </c>
      <c r="D126" s="55" t="s">
        <v>260</v>
      </c>
      <c r="E126" s="83">
        <v>408.26</v>
      </c>
      <c r="F126" s="55" t="s">
        <v>260</v>
      </c>
      <c r="G126" s="54">
        <v>64</v>
      </c>
      <c r="H126" s="87">
        <v>420.50779999999997</v>
      </c>
      <c r="I126" s="63"/>
      <c r="J126" s="65">
        <f t="shared" si="2"/>
        <v>0</v>
      </c>
      <c r="K126" s="85">
        <f t="shared" si="3"/>
        <v>0</v>
      </c>
    </row>
    <row r="127" spans="2:11" ht="27" hidden="1" customHeight="1" thickBot="1" x14ac:dyDescent="0.3">
      <c r="B127" s="26" t="s">
        <v>308</v>
      </c>
      <c r="C127" s="32">
        <v>1</v>
      </c>
      <c r="D127" s="55" t="s">
        <v>307</v>
      </c>
      <c r="E127" s="82">
        <v>309.87</v>
      </c>
      <c r="F127" s="55" t="s">
        <v>307</v>
      </c>
      <c r="G127" s="54"/>
      <c r="H127" s="87">
        <v>319.16610000000003</v>
      </c>
      <c r="I127" s="63"/>
      <c r="J127" s="65">
        <f t="shared" si="2"/>
        <v>0</v>
      </c>
      <c r="K127" s="85">
        <f t="shared" si="3"/>
        <v>0</v>
      </c>
    </row>
    <row r="128" spans="2:11" ht="27" hidden="1" thickBot="1" x14ac:dyDescent="0.3">
      <c r="B128" s="26" t="s">
        <v>3</v>
      </c>
      <c r="C128" s="25">
        <v>0.35</v>
      </c>
      <c r="D128" s="55" t="s">
        <v>183</v>
      </c>
      <c r="E128" s="82">
        <v>117.19</v>
      </c>
      <c r="F128" s="55" t="s">
        <v>183</v>
      </c>
      <c r="G128" s="54">
        <v>0</v>
      </c>
      <c r="H128" s="87">
        <v>120.70570000000001</v>
      </c>
      <c r="I128" s="63"/>
      <c r="J128" s="65">
        <f t="shared" si="2"/>
        <v>0</v>
      </c>
      <c r="K128" s="85">
        <f t="shared" si="3"/>
        <v>0</v>
      </c>
    </row>
    <row r="129" spans="2:11" ht="26.25" hidden="1" customHeight="1" thickBot="1" x14ac:dyDescent="0.3">
      <c r="B129" s="26" t="s">
        <v>196</v>
      </c>
      <c r="C129" s="27">
        <v>1</v>
      </c>
      <c r="D129" s="55" t="s">
        <v>291</v>
      </c>
      <c r="E129" s="82">
        <v>254.99</v>
      </c>
      <c r="F129" s="55" t="s">
        <v>291</v>
      </c>
      <c r="G129" s="54"/>
      <c r="H129" s="87"/>
      <c r="I129" s="63"/>
      <c r="J129" s="65">
        <f t="shared" si="2"/>
        <v>0</v>
      </c>
      <c r="K129" s="85">
        <f t="shared" si="3"/>
        <v>0</v>
      </c>
    </row>
    <row r="130" spans="2:11" ht="26.25" hidden="1" customHeight="1" thickBot="1" x14ac:dyDescent="0.3">
      <c r="B130" s="96" t="s">
        <v>250</v>
      </c>
      <c r="C130" s="20">
        <v>0.45</v>
      </c>
      <c r="D130" s="55" t="s">
        <v>251</v>
      </c>
      <c r="E130" s="83">
        <v>136.56</v>
      </c>
      <c r="F130" s="55" t="s">
        <v>251</v>
      </c>
      <c r="G130" s="54" t="s">
        <v>807</v>
      </c>
      <c r="H130" s="87">
        <v>140.66049151999999</v>
      </c>
      <c r="I130" s="63"/>
      <c r="J130" s="65">
        <f t="shared" si="2"/>
        <v>0</v>
      </c>
      <c r="K130" s="85">
        <f t="shared" si="3"/>
        <v>0</v>
      </c>
    </row>
    <row r="131" spans="2:11" ht="26.25" hidden="1" customHeight="1" thickBot="1" x14ac:dyDescent="0.3">
      <c r="B131" s="18" t="s">
        <v>240</v>
      </c>
      <c r="C131" s="24">
        <v>0.45</v>
      </c>
      <c r="D131" s="55" t="s">
        <v>231</v>
      </c>
      <c r="E131" s="83">
        <v>101.19</v>
      </c>
      <c r="F131" s="55" t="s">
        <v>231</v>
      </c>
      <c r="G131" s="54">
        <v>2823</v>
      </c>
      <c r="H131" s="87"/>
      <c r="I131" s="63"/>
      <c r="J131" s="65">
        <f t="shared" si="2"/>
        <v>0</v>
      </c>
      <c r="K131" s="85">
        <f t="shared" si="3"/>
        <v>0</v>
      </c>
    </row>
    <row r="132" spans="2:11" ht="26.25" customHeight="1" thickBot="1" x14ac:dyDescent="0.3">
      <c r="B132" s="91" t="s">
        <v>248</v>
      </c>
      <c r="C132" s="20">
        <v>0.45</v>
      </c>
      <c r="D132" s="55" t="s">
        <v>249</v>
      </c>
      <c r="E132" s="83">
        <v>138.88</v>
      </c>
      <c r="F132" s="55" t="s">
        <v>249</v>
      </c>
      <c r="G132" s="54">
        <v>2815</v>
      </c>
      <c r="H132" s="87">
        <v>129</v>
      </c>
      <c r="I132" s="63">
        <v>600</v>
      </c>
      <c r="J132" s="65">
        <f t="shared" ref="J132:J195" si="4">I132*C132</f>
        <v>270</v>
      </c>
      <c r="K132" s="85">
        <f t="shared" ref="K132:K195" si="5">I132*H132</f>
        <v>77400</v>
      </c>
    </row>
    <row r="133" spans="2:11" ht="26.25" hidden="1" customHeight="1" thickBot="1" x14ac:dyDescent="0.3">
      <c r="B133" s="26" t="s">
        <v>37</v>
      </c>
      <c r="C133" s="22">
        <v>0.45</v>
      </c>
      <c r="D133" s="55" t="s">
        <v>95</v>
      </c>
      <c r="E133" s="83">
        <v>166.78</v>
      </c>
      <c r="F133" s="55" t="s">
        <v>95</v>
      </c>
      <c r="G133" s="54">
        <v>1905</v>
      </c>
      <c r="H133" s="87">
        <v>171.7834</v>
      </c>
      <c r="I133" s="63"/>
      <c r="J133" s="65">
        <f t="shared" si="4"/>
        <v>0</v>
      </c>
      <c r="K133" s="85">
        <f t="shared" si="5"/>
        <v>0</v>
      </c>
    </row>
    <row r="134" spans="2:11" ht="26.25" hidden="1" customHeight="1" thickBot="1" x14ac:dyDescent="0.3">
      <c r="B134" s="26" t="s">
        <v>716</v>
      </c>
      <c r="C134" s="27">
        <v>1</v>
      </c>
      <c r="D134" s="55" t="s">
        <v>90</v>
      </c>
      <c r="E134" s="82">
        <v>292.98</v>
      </c>
      <c r="F134" s="55" t="s">
        <v>90</v>
      </c>
      <c r="G134" s="54">
        <v>1904</v>
      </c>
      <c r="H134" s="87">
        <v>301.76940000000002</v>
      </c>
      <c r="I134" s="63"/>
      <c r="J134" s="65">
        <f t="shared" si="4"/>
        <v>0</v>
      </c>
      <c r="K134" s="85">
        <f t="shared" si="5"/>
        <v>0</v>
      </c>
    </row>
    <row r="135" spans="2:11" ht="26.25" hidden="1" customHeight="1" thickBot="1" x14ac:dyDescent="0.3">
      <c r="B135" s="26" t="s">
        <v>4</v>
      </c>
      <c r="C135" s="27">
        <v>0.5</v>
      </c>
      <c r="D135" s="55" t="s">
        <v>96</v>
      </c>
      <c r="E135" s="83">
        <v>155.75</v>
      </c>
      <c r="F135" s="55" t="s">
        <v>96</v>
      </c>
      <c r="G135" s="54">
        <v>125</v>
      </c>
      <c r="H135" s="87">
        <v>160.42887776000001</v>
      </c>
      <c r="I135" s="63"/>
      <c r="J135" s="65">
        <f t="shared" si="4"/>
        <v>0</v>
      </c>
      <c r="K135" s="85">
        <f t="shared" si="5"/>
        <v>0</v>
      </c>
    </row>
    <row r="136" spans="2:11" ht="26.25" customHeight="1" thickBot="1" x14ac:dyDescent="0.3">
      <c r="B136" s="92" t="s">
        <v>38</v>
      </c>
      <c r="C136" s="27">
        <v>1</v>
      </c>
      <c r="D136" s="55" t="s">
        <v>114</v>
      </c>
      <c r="E136" s="83">
        <v>293.27</v>
      </c>
      <c r="F136" s="55" t="s">
        <v>114</v>
      </c>
      <c r="G136" s="54">
        <v>2011</v>
      </c>
      <c r="H136" s="87">
        <v>275</v>
      </c>
      <c r="I136" s="63">
        <v>300</v>
      </c>
      <c r="J136" s="65">
        <f t="shared" si="4"/>
        <v>300</v>
      </c>
      <c r="K136" s="85">
        <f t="shared" si="5"/>
        <v>82500</v>
      </c>
    </row>
    <row r="137" spans="2:11" ht="26.25" hidden="1" customHeight="1" thickBot="1" x14ac:dyDescent="0.3">
      <c r="B137" s="26" t="s">
        <v>178</v>
      </c>
      <c r="C137" s="27">
        <v>0.4</v>
      </c>
      <c r="D137" s="55" t="s">
        <v>176</v>
      </c>
      <c r="E137" s="82">
        <v>121.08</v>
      </c>
      <c r="F137" s="55" t="s">
        <v>176</v>
      </c>
      <c r="G137" s="54">
        <v>0</v>
      </c>
      <c r="H137" s="87"/>
      <c r="I137" s="63"/>
      <c r="J137" s="65">
        <f t="shared" si="4"/>
        <v>0</v>
      </c>
      <c r="K137" s="85">
        <f t="shared" si="5"/>
        <v>0</v>
      </c>
    </row>
    <row r="138" spans="2:11" ht="26.25" hidden="1" customHeight="1" thickBot="1" x14ac:dyDescent="0.3">
      <c r="B138" s="26" t="s">
        <v>39</v>
      </c>
      <c r="C138" s="27">
        <v>0.4</v>
      </c>
      <c r="D138" s="55" t="s">
        <v>116</v>
      </c>
      <c r="E138" s="82">
        <v>150.47999999999999</v>
      </c>
      <c r="F138" s="55" t="s">
        <v>116</v>
      </c>
      <c r="G138" s="54">
        <v>2019</v>
      </c>
      <c r="H138" s="87">
        <v>154.99439999999998</v>
      </c>
      <c r="I138" s="63"/>
      <c r="J138" s="65">
        <f t="shared" si="4"/>
        <v>0</v>
      </c>
      <c r="K138" s="85">
        <f t="shared" si="5"/>
        <v>0</v>
      </c>
    </row>
    <row r="139" spans="2:11" ht="26.25" hidden="1" customHeight="1" thickBot="1" x14ac:dyDescent="0.3">
      <c r="B139" s="18" t="s">
        <v>278</v>
      </c>
      <c r="C139" s="35">
        <v>0.4</v>
      </c>
      <c r="D139" s="55" t="s">
        <v>181</v>
      </c>
      <c r="E139" s="83">
        <v>86.49</v>
      </c>
      <c r="F139" s="55" t="s">
        <v>181</v>
      </c>
      <c r="G139" s="54">
        <v>2462</v>
      </c>
      <c r="H139" s="87"/>
      <c r="I139" s="63"/>
      <c r="J139" s="65">
        <f t="shared" si="4"/>
        <v>0</v>
      </c>
      <c r="K139" s="85">
        <f t="shared" si="5"/>
        <v>0</v>
      </c>
    </row>
    <row r="140" spans="2:11" ht="26.25" hidden="1" customHeight="1" thickBot="1" x14ac:dyDescent="0.3">
      <c r="B140" s="18" t="s">
        <v>277</v>
      </c>
      <c r="C140" s="36">
        <v>1</v>
      </c>
      <c r="D140" s="55" t="s">
        <v>170</v>
      </c>
      <c r="E140" s="82">
        <v>185.08</v>
      </c>
      <c r="F140" s="55" t="s">
        <v>170</v>
      </c>
      <c r="G140" s="54" t="s">
        <v>289</v>
      </c>
      <c r="H140" s="87">
        <v>190.63240000000002</v>
      </c>
      <c r="I140" s="63"/>
      <c r="J140" s="65">
        <f t="shared" si="4"/>
        <v>0</v>
      </c>
      <c r="K140" s="85">
        <f t="shared" si="5"/>
        <v>0</v>
      </c>
    </row>
    <row r="141" spans="2:11" ht="26.25" hidden="1" customHeight="1" thickBot="1" x14ac:dyDescent="0.3">
      <c r="B141" s="26" t="s">
        <v>6</v>
      </c>
      <c r="C141" s="27">
        <v>0.5</v>
      </c>
      <c r="D141" s="55" t="s">
        <v>117</v>
      </c>
      <c r="E141" s="83">
        <v>118.49</v>
      </c>
      <c r="F141" s="55" t="s">
        <v>117</v>
      </c>
      <c r="G141" s="54">
        <v>1989</v>
      </c>
      <c r="H141" s="87">
        <v>122.04469999999999</v>
      </c>
      <c r="I141" s="63"/>
      <c r="J141" s="65">
        <f t="shared" si="4"/>
        <v>0</v>
      </c>
      <c r="K141" s="85">
        <f t="shared" si="5"/>
        <v>0</v>
      </c>
    </row>
    <row r="142" spans="2:11" ht="26.25" hidden="1" customHeight="1" thickBot="1" x14ac:dyDescent="0.3">
      <c r="B142" s="26" t="s">
        <v>175</v>
      </c>
      <c r="C142" s="27">
        <v>0.5</v>
      </c>
      <c r="D142" s="55" t="s">
        <v>118</v>
      </c>
      <c r="E142" s="83">
        <v>109</v>
      </c>
      <c r="F142" s="55" t="s">
        <v>118</v>
      </c>
      <c r="G142" s="54">
        <v>1794</v>
      </c>
      <c r="H142" s="87">
        <v>112.26515694</v>
      </c>
      <c r="I142" s="63"/>
      <c r="J142" s="65">
        <f t="shared" si="4"/>
        <v>0</v>
      </c>
      <c r="K142" s="85">
        <f t="shared" si="5"/>
        <v>0</v>
      </c>
    </row>
    <row r="143" spans="2:11" ht="26.25" hidden="1" customHeight="1" thickBot="1" x14ac:dyDescent="0.3">
      <c r="B143" s="26" t="s">
        <v>364</v>
      </c>
      <c r="C143" s="27">
        <v>0.35</v>
      </c>
      <c r="D143" s="55" t="s">
        <v>365</v>
      </c>
      <c r="E143" s="83">
        <v>133.35</v>
      </c>
      <c r="F143" s="55" t="s">
        <v>365</v>
      </c>
      <c r="G143" s="54">
        <v>2985</v>
      </c>
      <c r="H143" s="87">
        <v>137.35050000000001</v>
      </c>
      <c r="I143" s="63"/>
      <c r="J143" s="65">
        <f t="shared" si="4"/>
        <v>0</v>
      </c>
      <c r="K143" s="85">
        <f t="shared" si="5"/>
        <v>0</v>
      </c>
    </row>
    <row r="144" spans="2:11" ht="47.25" hidden="1" customHeight="1" thickBot="1" x14ac:dyDescent="0.3">
      <c r="B144" s="26" t="s">
        <v>279</v>
      </c>
      <c r="C144" s="27">
        <v>1</v>
      </c>
      <c r="D144" s="55" t="s">
        <v>184</v>
      </c>
      <c r="E144" s="83">
        <v>256.39</v>
      </c>
      <c r="F144" s="55" t="s">
        <v>184</v>
      </c>
      <c r="G144" s="54">
        <v>57</v>
      </c>
      <c r="H144" s="87">
        <v>264.08170000000001</v>
      </c>
      <c r="I144" s="63"/>
      <c r="J144" s="65">
        <f t="shared" si="4"/>
        <v>0</v>
      </c>
      <c r="K144" s="85">
        <f t="shared" si="5"/>
        <v>0</v>
      </c>
    </row>
    <row r="145" spans="2:11" ht="26.25" hidden="1" customHeight="1" thickBot="1" x14ac:dyDescent="0.3">
      <c r="B145" s="18" t="s">
        <v>312</v>
      </c>
      <c r="C145" s="20">
        <v>1</v>
      </c>
      <c r="D145" s="55" t="s">
        <v>313</v>
      </c>
      <c r="E145" s="83">
        <v>184.91</v>
      </c>
      <c r="F145" s="55" t="s">
        <v>313</v>
      </c>
      <c r="G145" s="58">
        <v>2899</v>
      </c>
      <c r="H145" s="87">
        <v>190.4573</v>
      </c>
      <c r="I145" s="63"/>
      <c r="J145" s="65">
        <f t="shared" si="4"/>
        <v>0</v>
      </c>
      <c r="K145" s="85">
        <f t="shared" si="5"/>
        <v>0</v>
      </c>
    </row>
    <row r="146" spans="2:11" ht="26.25" hidden="1" customHeight="1" thickBot="1" x14ac:dyDescent="0.3">
      <c r="B146" s="26" t="s">
        <v>51</v>
      </c>
      <c r="C146" s="27">
        <v>1</v>
      </c>
      <c r="D146" s="55" t="s">
        <v>113</v>
      </c>
      <c r="E146" s="83">
        <v>246.56</v>
      </c>
      <c r="F146" s="55" t="s">
        <v>113</v>
      </c>
      <c r="G146" s="54">
        <v>2182</v>
      </c>
      <c r="H146" s="87">
        <v>253.96405944000003</v>
      </c>
      <c r="I146" s="63"/>
      <c r="J146" s="65">
        <f t="shared" si="4"/>
        <v>0</v>
      </c>
      <c r="K146" s="85">
        <f t="shared" si="5"/>
        <v>0</v>
      </c>
    </row>
    <row r="147" spans="2:11" ht="26.25" hidden="1" customHeight="1" thickBot="1" x14ac:dyDescent="0.3">
      <c r="B147" s="26" t="s">
        <v>192</v>
      </c>
      <c r="C147" s="27">
        <v>0.6</v>
      </c>
      <c r="D147" s="55" t="s">
        <v>191</v>
      </c>
      <c r="E147" s="82">
        <v>175.58</v>
      </c>
      <c r="F147" s="55" t="s">
        <v>191</v>
      </c>
      <c r="G147" s="54">
        <v>0</v>
      </c>
      <c r="H147" s="87">
        <v>180.84740000000002</v>
      </c>
      <c r="I147" s="63"/>
      <c r="J147" s="65">
        <f t="shared" si="4"/>
        <v>0</v>
      </c>
      <c r="K147" s="85">
        <f t="shared" si="5"/>
        <v>0</v>
      </c>
    </row>
    <row r="148" spans="2:11" ht="26.25" hidden="1" customHeight="1" thickBot="1" x14ac:dyDescent="0.3">
      <c r="B148" s="26" t="s">
        <v>7</v>
      </c>
      <c r="C148" s="27">
        <v>1</v>
      </c>
      <c r="D148" s="55" t="s">
        <v>149</v>
      </c>
      <c r="E148" s="83">
        <v>861.21</v>
      </c>
      <c r="F148" s="55" t="s">
        <v>149</v>
      </c>
      <c r="G148" s="54">
        <v>1920</v>
      </c>
      <c r="H148" s="87">
        <v>887.04630000000009</v>
      </c>
      <c r="I148" s="63"/>
      <c r="J148" s="65">
        <f t="shared" si="4"/>
        <v>0</v>
      </c>
      <c r="K148" s="85">
        <f t="shared" si="5"/>
        <v>0</v>
      </c>
    </row>
    <row r="149" spans="2:11" ht="26.25" hidden="1" customHeight="1" thickBot="1" x14ac:dyDescent="0.3">
      <c r="B149" s="26" t="s">
        <v>8</v>
      </c>
      <c r="C149" s="27">
        <v>0.3</v>
      </c>
      <c r="D149" s="55" t="s">
        <v>119</v>
      </c>
      <c r="E149" s="83">
        <v>114.75</v>
      </c>
      <c r="F149" s="55" t="s">
        <v>119</v>
      </c>
      <c r="G149" s="54">
        <v>2252</v>
      </c>
      <c r="H149" s="87">
        <v>118.19250000000001</v>
      </c>
      <c r="I149" s="63"/>
      <c r="J149" s="65">
        <f t="shared" si="4"/>
        <v>0</v>
      </c>
      <c r="K149" s="85">
        <f t="shared" si="5"/>
        <v>0</v>
      </c>
    </row>
    <row r="150" spans="2:11" ht="26.25" customHeight="1" thickBot="1" x14ac:dyDescent="0.3">
      <c r="B150" s="92" t="s">
        <v>9</v>
      </c>
      <c r="C150" s="27">
        <v>1</v>
      </c>
      <c r="D150" s="55" t="s">
        <v>121</v>
      </c>
      <c r="E150" s="83">
        <v>240.43</v>
      </c>
      <c r="F150" s="55" t="s">
        <v>121</v>
      </c>
      <c r="G150" s="54">
        <v>2010</v>
      </c>
      <c r="H150" s="87">
        <v>225</v>
      </c>
      <c r="I150" s="63">
        <v>300</v>
      </c>
      <c r="J150" s="65">
        <f t="shared" si="4"/>
        <v>300</v>
      </c>
      <c r="K150" s="85">
        <f t="shared" si="5"/>
        <v>67500</v>
      </c>
    </row>
    <row r="151" spans="2:11" ht="26.25" hidden="1" customHeight="1" thickBot="1" x14ac:dyDescent="0.3">
      <c r="B151" s="26" t="s">
        <v>10</v>
      </c>
      <c r="C151" s="27">
        <v>0.4</v>
      </c>
      <c r="D151" s="55" t="s">
        <v>120</v>
      </c>
      <c r="E151" s="83">
        <v>128.93</v>
      </c>
      <c r="F151" s="55" t="s">
        <v>120</v>
      </c>
      <c r="G151" s="54">
        <v>2020</v>
      </c>
      <c r="H151" s="87">
        <v>132.79734379999999</v>
      </c>
      <c r="I151" s="63"/>
      <c r="J151" s="65">
        <f t="shared" si="4"/>
        <v>0</v>
      </c>
      <c r="K151" s="85">
        <f t="shared" si="5"/>
        <v>0</v>
      </c>
    </row>
    <row r="152" spans="2:11" ht="33.75" hidden="1" customHeight="1" thickBot="1" x14ac:dyDescent="0.3">
      <c r="B152" s="26" t="s">
        <v>11</v>
      </c>
      <c r="C152" s="27">
        <v>0.5</v>
      </c>
      <c r="D152" s="55" t="s">
        <v>161</v>
      </c>
      <c r="E152" s="83">
        <v>109.09</v>
      </c>
      <c r="F152" s="55" t="s">
        <v>161</v>
      </c>
      <c r="G152" s="54">
        <v>1795</v>
      </c>
      <c r="H152" s="87">
        <v>112.36107363000001</v>
      </c>
      <c r="I152" s="63"/>
      <c r="J152" s="65">
        <f t="shared" si="4"/>
        <v>0</v>
      </c>
      <c r="K152" s="85">
        <f t="shared" si="5"/>
        <v>0</v>
      </c>
    </row>
    <row r="153" spans="2:11" ht="26.25" hidden="1" customHeight="1" thickBot="1" x14ac:dyDescent="0.3">
      <c r="B153" s="26" t="s">
        <v>197</v>
      </c>
      <c r="C153" s="27">
        <v>0.5</v>
      </c>
      <c r="D153" s="55" t="s">
        <v>292</v>
      </c>
      <c r="E153" s="83">
        <v>124.79</v>
      </c>
      <c r="F153" s="55" t="s">
        <v>292</v>
      </c>
      <c r="G153" s="54">
        <v>1829</v>
      </c>
      <c r="H153" s="87">
        <v>128.53540568</v>
      </c>
      <c r="I153" s="63"/>
      <c r="J153" s="65">
        <f t="shared" si="4"/>
        <v>0</v>
      </c>
      <c r="K153" s="85">
        <f t="shared" si="5"/>
        <v>0</v>
      </c>
    </row>
    <row r="154" spans="2:11" s="1" customFormat="1" ht="26.25" hidden="1" customHeight="1" thickBot="1" x14ac:dyDescent="0.3">
      <c r="B154" s="18" t="s">
        <v>214</v>
      </c>
      <c r="C154" s="24">
        <v>0.35</v>
      </c>
      <c r="D154" s="55" t="s">
        <v>206</v>
      </c>
      <c r="E154" s="83">
        <v>105.99</v>
      </c>
      <c r="F154" s="55" t="s">
        <v>206</v>
      </c>
      <c r="G154" s="54">
        <v>2660</v>
      </c>
      <c r="H154" s="87">
        <v>109.16969999999999</v>
      </c>
      <c r="I154" s="63"/>
      <c r="J154" s="65">
        <f t="shared" si="4"/>
        <v>0</v>
      </c>
      <c r="K154" s="85">
        <f t="shared" si="5"/>
        <v>0</v>
      </c>
    </row>
    <row r="155" spans="2:11" ht="26.25" hidden="1" customHeight="1" thickBot="1" x14ac:dyDescent="0.3">
      <c r="B155" s="18" t="s">
        <v>310</v>
      </c>
      <c r="C155" s="36">
        <v>1</v>
      </c>
      <c r="D155" s="55" t="s">
        <v>207</v>
      </c>
      <c r="E155" s="83">
        <v>281.88</v>
      </c>
      <c r="F155" s="55" t="s">
        <v>207</v>
      </c>
      <c r="G155" s="54">
        <v>2756</v>
      </c>
      <c r="H155" s="87">
        <v>290.33640000000003</v>
      </c>
      <c r="I155" s="63"/>
      <c r="J155" s="65">
        <f t="shared" si="4"/>
        <v>0</v>
      </c>
      <c r="K155" s="85">
        <f t="shared" si="5"/>
        <v>0</v>
      </c>
    </row>
    <row r="156" spans="2:11" ht="26.25" hidden="1" customHeight="1" thickBot="1" x14ac:dyDescent="0.3">
      <c r="B156" s="18" t="s">
        <v>311</v>
      </c>
      <c r="C156" s="36">
        <v>0.42</v>
      </c>
      <c r="D156" s="55" t="s">
        <v>169</v>
      </c>
      <c r="E156" s="82">
        <v>144.65</v>
      </c>
      <c r="F156" s="55" t="s">
        <v>169</v>
      </c>
      <c r="G156" s="54">
        <v>0</v>
      </c>
      <c r="H156" s="87">
        <v>148.98950000000002</v>
      </c>
      <c r="I156" s="63"/>
      <c r="J156" s="65">
        <f t="shared" si="4"/>
        <v>0</v>
      </c>
      <c r="K156" s="85">
        <f t="shared" si="5"/>
        <v>0</v>
      </c>
    </row>
    <row r="157" spans="2:11" ht="26.25" hidden="1" customHeight="1" thickBot="1" x14ac:dyDescent="0.3">
      <c r="B157" s="18" t="s">
        <v>216</v>
      </c>
      <c r="C157" s="35">
        <v>0.4</v>
      </c>
      <c r="D157" s="55" t="s">
        <v>209</v>
      </c>
      <c r="E157" s="83">
        <v>155.16</v>
      </c>
      <c r="F157" s="55" t="s">
        <v>209</v>
      </c>
      <c r="G157" s="54">
        <v>2826</v>
      </c>
      <c r="H157" s="87">
        <v>159.81479999999999</v>
      </c>
      <c r="I157" s="63"/>
      <c r="J157" s="65">
        <f t="shared" si="4"/>
        <v>0</v>
      </c>
      <c r="K157" s="85">
        <f t="shared" si="5"/>
        <v>0</v>
      </c>
    </row>
    <row r="158" spans="2:11" ht="26.25" hidden="1" customHeight="1" thickBot="1" x14ac:dyDescent="0.3">
      <c r="B158" s="26" t="s">
        <v>205</v>
      </c>
      <c r="C158" s="22">
        <v>0.35</v>
      </c>
      <c r="D158" s="55" t="s">
        <v>112</v>
      </c>
      <c r="E158" s="82">
        <v>100.94</v>
      </c>
      <c r="F158" s="55" t="s">
        <v>112</v>
      </c>
      <c r="G158" s="54">
        <v>0</v>
      </c>
      <c r="H158" s="87">
        <v>103.9682</v>
      </c>
      <c r="I158" s="63"/>
      <c r="J158" s="65">
        <f t="shared" si="4"/>
        <v>0</v>
      </c>
      <c r="K158" s="85">
        <f t="shared" si="5"/>
        <v>0</v>
      </c>
    </row>
    <row r="159" spans="2:11" s="1" customFormat="1" ht="26.25" hidden="1" customHeight="1" thickBot="1" x14ac:dyDescent="0.3">
      <c r="B159" s="26" t="s">
        <v>261</v>
      </c>
      <c r="C159" s="27">
        <v>1</v>
      </c>
      <c r="D159" s="55" t="s">
        <v>262</v>
      </c>
      <c r="E159" s="83">
        <v>149.69999999999999</v>
      </c>
      <c r="F159" s="55" t="s">
        <v>262</v>
      </c>
      <c r="G159" s="54">
        <v>2808</v>
      </c>
      <c r="H159" s="87">
        <v>154.191</v>
      </c>
      <c r="I159" s="63"/>
      <c r="J159" s="65">
        <f t="shared" si="4"/>
        <v>0</v>
      </c>
      <c r="K159" s="85">
        <f t="shared" si="5"/>
        <v>0</v>
      </c>
    </row>
    <row r="160" spans="2:11" s="1" customFormat="1" ht="26.25" hidden="1" customHeight="1" thickBot="1" x14ac:dyDescent="0.3">
      <c r="B160" s="26" t="s">
        <v>40</v>
      </c>
      <c r="C160" s="27">
        <v>0.5</v>
      </c>
      <c r="D160" s="55" t="s">
        <v>122</v>
      </c>
      <c r="E160" s="83">
        <v>112.84</v>
      </c>
      <c r="F160" s="55" t="s">
        <v>122</v>
      </c>
      <c r="G160" s="54">
        <v>256</v>
      </c>
      <c r="H160" s="87">
        <v>116.2252</v>
      </c>
      <c r="I160" s="63"/>
      <c r="J160" s="65">
        <f t="shared" si="4"/>
        <v>0</v>
      </c>
      <c r="K160" s="85">
        <f t="shared" si="5"/>
        <v>0</v>
      </c>
    </row>
    <row r="161" spans="2:11" ht="26.25" customHeight="1" thickBot="1" x14ac:dyDescent="0.3">
      <c r="B161" s="18" t="s">
        <v>83</v>
      </c>
      <c r="C161" s="20">
        <v>1</v>
      </c>
      <c r="D161" s="55">
        <v>235</v>
      </c>
      <c r="E161" s="83">
        <v>170.52</v>
      </c>
      <c r="F161" s="55">
        <v>235</v>
      </c>
      <c r="G161" s="54">
        <v>102</v>
      </c>
      <c r="H161" s="88">
        <v>170</v>
      </c>
      <c r="I161" s="63">
        <v>300</v>
      </c>
      <c r="J161" s="65">
        <f t="shared" si="4"/>
        <v>300</v>
      </c>
      <c r="K161" s="85">
        <f t="shared" si="5"/>
        <v>51000</v>
      </c>
    </row>
    <row r="162" spans="2:11" ht="26.25" hidden="1" customHeight="1" thickBot="1" x14ac:dyDescent="0.3">
      <c r="B162" s="26" t="s">
        <v>281</v>
      </c>
      <c r="C162" s="22">
        <v>0.17</v>
      </c>
      <c r="D162" s="55" t="s">
        <v>193</v>
      </c>
      <c r="E162" s="82">
        <v>105.18</v>
      </c>
      <c r="F162" s="55" t="s">
        <v>193</v>
      </c>
      <c r="G162" s="54">
        <v>0</v>
      </c>
      <c r="H162" s="87"/>
      <c r="I162" s="63"/>
      <c r="J162" s="65">
        <f t="shared" si="4"/>
        <v>0</v>
      </c>
      <c r="K162" s="85">
        <f t="shared" si="5"/>
        <v>0</v>
      </c>
    </row>
    <row r="163" spans="2:11" ht="26.25" hidden="1" customHeight="1" thickBot="1" x14ac:dyDescent="0.3">
      <c r="B163" s="92" t="s">
        <v>12</v>
      </c>
      <c r="C163" s="27">
        <v>1</v>
      </c>
      <c r="D163" s="55" t="s">
        <v>123</v>
      </c>
      <c r="E163" s="83">
        <v>288.14</v>
      </c>
      <c r="F163" s="55" t="s">
        <v>123</v>
      </c>
      <c r="G163" s="54">
        <v>2150</v>
      </c>
      <c r="H163" s="87">
        <v>280</v>
      </c>
      <c r="I163" s="63"/>
      <c r="J163" s="65">
        <f t="shared" si="4"/>
        <v>0</v>
      </c>
      <c r="K163" s="85">
        <f t="shared" si="5"/>
        <v>0</v>
      </c>
    </row>
    <row r="164" spans="2:11" s="1" customFormat="1" ht="26.25" hidden="1" customHeight="1" thickBot="1" x14ac:dyDescent="0.3">
      <c r="B164" s="26" t="s">
        <v>86</v>
      </c>
      <c r="C164" s="27">
        <v>0.5</v>
      </c>
      <c r="D164" s="55" t="s">
        <v>150</v>
      </c>
      <c r="E164" s="82">
        <v>0</v>
      </c>
      <c r="F164" s="55" t="s">
        <v>150</v>
      </c>
      <c r="G164" s="54">
        <v>0</v>
      </c>
      <c r="H164" s="87"/>
      <c r="I164" s="63"/>
      <c r="J164" s="65">
        <f t="shared" si="4"/>
        <v>0</v>
      </c>
      <c r="K164" s="85">
        <f t="shared" si="5"/>
        <v>0</v>
      </c>
    </row>
    <row r="165" spans="2:11" s="1" customFormat="1" ht="26.25" hidden="1" customHeight="1" thickBot="1" x14ac:dyDescent="0.3">
      <c r="B165" s="26" t="s">
        <v>59</v>
      </c>
      <c r="C165" s="27">
        <v>1</v>
      </c>
      <c r="D165" s="55" t="s">
        <v>99</v>
      </c>
      <c r="E165" s="83">
        <v>208.3</v>
      </c>
      <c r="F165" s="55" t="s">
        <v>99</v>
      </c>
      <c r="G165" s="54">
        <v>1792</v>
      </c>
      <c r="H165" s="87">
        <v>214.54243065999998</v>
      </c>
      <c r="I165" s="63"/>
      <c r="J165" s="65">
        <f t="shared" si="4"/>
        <v>0</v>
      </c>
      <c r="K165" s="85">
        <f t="shared" si="5"/>
        <v>0</v>
      </c>
    </row>
    <row r="166" spans="2:11" ht="26.25" hidden="1" customHeight="1" thickBot="1" x14ac:dyDescent="0.3">
      <c r="B166" s="26" t="s">
        <v>13</v>
      </c>
      <c r="C166" s="27">
        <v>0.5</v>
      </c>
      <c r="D166" s="55" t="s">
        <v>151</v>
      </c>
      <c r="E166" s="82">
        <v>0</v>
      </c>
      <c r="F166" s="55" t="s">
        <v>151</v>
      </c>
      <c r="G166" s="54">
        <v>0</v>
      </c>
      <c r="H166" s="87"/>
      <c r="I166" s="63"/>
      <c r="J166" s="65">
        <f t="shared" si="4"/>
        <v>0</v>
      </c>
      <c r="K166" s="85">
        <f t="shared" si="5"/>
        <v>0</v>
      </c>
    </row>
    <row r="167" spans="2:11" ht="26.25" hidden="1" customHeight="1" thickBot="1" x14ac:dyDescent="0.3">
      <c r="B167" s="92" t="s">
        <v>14</v>
      </c>
      <c r="C167" s="27">
        <v>1</v>
      </c>
      <c r="D167" s="55" t="s">
        <v>124</v>
      </c>
      <c r="E167" s="83">
        <v>302.10000000000002</v>
      </c>
      <c r="F167" s="55" t="s">
        <v>124</v>
      </c>
      <c r="G167" s="54">
        <v>2158</v>
      </c>
      <c r="H167" s="87">
        <v>282</v>
      </c>
      <c r="I167" s="63"/>
      <c r="J167" s="65">
        <f t="shared" si="4"/>
        <v>0</v>
      </c>
      <c r="K167" s="85">
        <f t="shared" si="5"/>
        <v>0</v>
      </c>
    </row>
    <row r="168" spans="2:11" ht="26.25" hidden="1" customHeight="1" thickBot="1" x14ac:dyDescent="0.3">
      <c r="B168" s="18" t="s">
        <v>217</v>
      </c>
      <c r="C168" s="36">
        <v>1</v>
      </c>
      <c r="D168" s="55" t="s">
        <v>210</v>
      </c>
      <c r="E168" s="83">
        <v>272.23</v>
      </c>
      <c r="F168" s="55" t="s">
        <v>210</v>
      </c>
      <c r="G168" s="54">
        <v>2876</v>
      </c>
      <c r="H168" s="87">
        <v>280.39690000000002</v>
      </c>
      <c r="I168" s="63"/>
      <c r="J168" s="65">
        <f t="shared" si="4"/>
        <v>0</v>
      </c>
      <c r="K168" s="85">
        <f t="shared" si="5"/>
        <v>0</v>
      </c>
    </row>
    <row r="169" spans="2:11" s="1" customFormat="1" ht="26.25" hidden="1" customHeight="1" thickBot="1" x14ac:dyDescent="0.3">
      <c r="B169" s="18" t="s">
        <v>219</v>
      </c>
      <c r="C169" s="24">
        <v>0.35</v>
      </c>
      <c r="D169" s="55" t="s">
        <v>212</v>
      </c>
      <c r="E169" s="83">
        <v>99.78</v>
      </c>
      <c r="F169" s="55" t="s">
        <v>212</v>
      </c>
      <c r="G169" s="54">
        <v>2877</v>
      </c>
      <c r="H169" s="87">
        <v>102.77340000000001</v>
      </c>
      <c r="I169" s="63"/>
      <c r="J169" s="65">
        <f t="shared" si="4"/>
        <v>0</v>
      </c>
      <c r="K169" s="85">
        <f t="shared" si="5"/>
        <v>0</v>
      </c>
    </row>
    <row r="170" spans="2:11" s="1" customFormat="1" ht="26.25" hidden="1" customHeight="1" thickBot="1" x14ac:dyDescent="0.3">
      <c r="B170" s="26" t="s">
        <v>50</v>
      </c>
      <c r="C170" s="27">
        <v>1</v>
      </c>
      <c r="D170" s="55" t="s">
        <v>125</v>
      </c>
      <c r="E170" s="83">
        <v>713.09</v>
      </c>
      <c r="F170" s="55" t="s">
        <v>125</v>
      </c>
      <c r="G170" s="54">
        <v>1921</v>
      </c>
      <c r="H170" s="87">
        <v>734.48270000000002</v>
      </c>
      <c r="I170" s="63"/>
      <c r="J170" s="65">
        <f t="shared" si="4"/>
        <v>0</v>
      </c>
      <c r="K170" s="85">
        <f t="shared" si="5"/>
        <v>0</v>
      </c>
    </row>
    <row r="171" spans="2:11" ht="24.75" hidden="1" customHeight="1" thickBot="1" x14ac:dyDescent="0.3">
      <c r="B171" s="26" t="s">
        <v>15</v>
      </c>
      <c r="C171" s="22">
        <v>0.35</v>
      </c>
      <c r="D171" s="55" t="s">
        <v>162</v>
      </c>
      <c r="E171" s="83">
        <v>144.08000000000001</v>
      </c>
      <c r="F171" s="55" t="s">
        <v>162</v>
      </c>
      <c r="G171" s="54">
        <v>2538</v>
      </c>
      <c r="H171" s="87">
        <v>148.40702057999999</v>
      </c>
      <c r="I171" s="63"/>
      <c r="J171" s="65">
        <f t="shared" si="4"/>
        <v>0</v>
      </c>
      <c r="K171" s="85">
        <f t="shared" si="5"/>
        <v>0</v>
      </c>
    </row>
    <row r="172" spans="2:11" ht="26.25" hidden="1" customHeight="1" thickBot="1" x14ac:dyDescent="0.3">
      <c r="B172" s="26" t="s">
        <v>16</v>
      </c>
      <c r="C172" s="27">
        <v>1</v>
      </c>
      <c r="D172" s="55" t="s">
        <v>152</v>
      </c>
      <c r="E172" s="83">
        <v>389.27</v>
      </c>
      <c r="F172" s="55" t="s">
        <v>152</v>
      </c>
      <c r="G172" s="54">
        <v>664</v>
      </c>
      <c r="H172" s="87">
        <v>400.94810000000001</v>
      </c>
      <c r="I172" s="63"/>
      <c r="J172" s="65">
        <f t="shared" si="4"/>
        <v>0</v>
      </c>
      <c r="K172" s="85">
        <f t="shared" si="5"/>
        <v>0</v>
      </c>
    </row>
    <row r="173" spans="2:11" ht="26.25" hidden="1" customHeight="1" thickBot="1" x14ac:dyDescent="0.3">
      <c r="B173" s="26" t="s">
        <v>199</v>
      </c>
      <c r="C173" s="22">
        <v>0.35</v>
      </c>
      <c r="D173" s="55" t="s">
        <v>293</v>
      </c>
      <c r="E173" s="83">
        <v>175.21</v>
      </c>
      <c r="F173" s="55" t="s">
        <v>293</v>
      </c>
      <c r="G173" s="54">
        <v>665</v>
      </c>
      <c r="H173" s="87">
        <v>180.46630000000002</v>
      </c>
      <c r="I173" s="63"/>
      <c r="J173" s="65">
        <f t="shared" si="4"/>
        <v>0</v>
      </c>
      <c r="K173" s="85">
        <f t="shared" si="5"/>
        <v>0</v>
      </c>
    </row>
    <row r="174" spans="2:11" ht="52.5" hidden="1" customHeight="1" thickBot="1" x14ac:dyDescent="0.3">
      <c r="B174" s="26" t="s">
        <v>17</v>
      </c>
      <c r="C174" s="27">
        <v>1</v>
      </c>
      <c r="D174" s="55" t="s">
        <v>263</v>
      </c>
      <c r="E174" s="83">
        <v>278.25</v>
      </c>
      <c r="F174" s="55" t="s">
        <v>263</v>
      </c>
      <c r="G174" s="54">
        <v>2308</v>
      </c>
      <c r="H174" s="87">
        <v>286.59750000000003</v>
      </c>
      <c r="I174" s="63"/>
      <c r="J174" s="65">
        <f t="shared" si="4"/>
        <v>0</v>
      </c>
      <c r="K174" s="85">
        <f t="shared" si="5"/>
        <v>0</v>
      </c>
    </row>
    <row r="175" spans="2:11" s="1" customFormat="1" ht="26.25" hidden="1" customHeight="1" thickBot="1" x14ac:dyDescent="0.3">
      <c r="B175" s="26" t="s">
        <v>18</v>
      </c>
      <c r="C175" s="27">
        <v>1</v>
      </c>
      <c r="D175" s="55" t="s">
        <v>264</v>
      </c>
      <c r="E175" s="83">
        <v>302.39999999999998</v>
      </c>
      <c r="F175" s="55" t="s">
        <v>264</v>
      </c>
      <c r="G175" s="54">
        <v>2310</v>
      </c>
      <c r="H175" s="87">
        <v>311.47199999999998</v>
      </c>
      <c r="I175" s="63"/>
      <c r="J175" s="65">
        <f t="shared" si="4"/>
        <v>0</v>
      </c>
      <c r="K175" s="85">
        <f t="shared" si="5"/>
        <v>0</v>
      </c>
    </row>
    <row r="176" spans="2:11" ht="26.25" hidden="1" customHeight="1" thickBot="1" x14ac:dyDescent="0.3">
      <c r="B176" s="26" t="s">
        <v>286</v>
      </c>
      <c r="C176" s="22">
        <v>0.35</v>
      </c>
      <c r="D176" s="55" t="s">
        <v>177</v>
      </c>
      <c r="E176" s="82">
        <v>133.68</v>
      </c>
      <c r="F176" s="55" t="s">
        <v>177</v>
      </c>
      <c r="G176" s="54">
        <v>0</v>
      </c>
      <c r="H176" s="87">
        <v>137.69040000000001</v>
      </c>
      <c r="I176" s="63"/>
      <c r="J176" s="65">
        <f t="shared" si="4"/>
        <v>0</v>
      </c>
      <c r="K176" s="85">
        <f t="shared" si="5"/>
        <v>0</v>
      </c>
    </row>
    <row r="177" spans="2:11" ht="26.25" hidden="1" customHeight="1" thickBot="1" x14ac:dyDescent="0.3">
      <c r="B177" s="92" t="s">
        <v>19</v>
      </c>
      <c r="C177" s="27">
        <v>1</v>
      </c>
      <c r="D177" s="55" t="s">
        <v>126</v>
      </c>
      <c r="E177" s="83">
        <v>285.29000000000002</v>
      </c>
      <c r="F177" s="55" t="s">
        <v>126</v>
      </c>
      <c r="G177" s="54">
        <v>2151</v>
      </c>
      <c r="H177" s="87">
        <v>273</v>
      </c>
      <c r="I177" s="63"/>
      <c r="J177" s="65">
        <f t="shared" si="4"/>
        <v>0</v>
      </c>
      <c r="K177" s="85">
        <f t="shared" si="5"/>
        <v>0</v>
      </c>
    </row>
    <row r="178" spans="2:11" s="1" customFormat="1" ht="26.25" hidden="1" customHeight="1" thickBot="1" x14ac:dyDescent="0.3">
      <c r="B178" s="94" t="s">
        <v>20</v>
      </c>
      <c r="C178" s="22">
        <v>0.35</v>
      </c>
      <c r="D178" s="55" t="s">
        <v>127</v>
      </c>
      <c r="E178" s="83">
        <v>131.69</v>
      </c>
      <c r="F178" s="55" t="s">
        <v>127</v>
      </c>
      <c r="G178" s="54">
        <v>2579</v>
      </c>
      <c r="H178" s="87">
        <v>135.64070000000001</v>
      </c>
      <c r="I178" s="63"/>
      <c r="J178" s="65">
        <f t="shared" si="4"/>
        <v>0</v>
      </c>
      <c r="K178" s="85">
        <f t="shared" si="5"/>
        <v>0</v>
      </c>
    </row>
    <row r="179" spans="2:11" ht="26.25" hidden="1" customHeight="1" thickBot="1" x14ac:dyDescent="0.3">
      <c r="B179" s="26" t="s">
        <v>265</v>
      </c>
      <c r="C179" s="27">
        <v>0.35</v>
      </c>
      <c r="D179" s="55" t="s">
        <v>266</v>
      </c>
      <c r="E179" s="83">
        <v>90.68</v>
      </c>
      <c r="F179" s="55" t="s">
        <v>266</v>
      </c>
      <c r="G179" s="54">
        <v>2361</v>
      </c>
      <c r="H179" s="87"/>
      <c r="I179" s="63"/>
      <c r="J179" s="65">
        <f t="shared" si="4"/>
        <v>0</v>
      </c>
      <c r="K179" s="85">
        <f t="shared" si="5"/>
        <v>0</v>
      </c>
    </row>
    <row r="180" spans="2:11" ht="26.25" hidden="1" customHeight="1" thickBot="1" x14ac:dyDescent="0.3">
      <c r="B180" s="26" t="s">
        <v>21</v>
      </c>
      <c r="C180" s="27">
        <v>1</v>
      </c>
      <c r="D180" s="55" t="s">
        <v>128</v>
      </c>
      <c r="E180" s="83">
        <v>233.05</v>
      </c>
      <c r="F180" s="55" t="s">
        <v>128</v>
      </c>
      <c r="G180" s="54">
        <v>2360</v>
      </c>
      <c r="H180" s="87">
        <v>240.03516035000004</v>
      </c>
      <c r="I180" s="63"/>
      <c r="J180" s="65">
        <f t="shared" si="4"/>
        <v>0</v>
      </c>
      <c r="K180" s="85">
        <f t="shared" si="5"/>
        <v>0</v>
      </c>
    </row>
    <row r="181" spans="2:11" s="1" customFormat="1" ht="26.25" hidden="1" customHeight="1" thickBot="1" x14ac:dyDescent="0.3">
      <c r="B181" s="18" t="s">
        <v>220</v>
      </c>
      <c r="C181" s="24">
        <v>0.35</v>
      </c>
      <c r="D181" s="55" t="s">
        <v>213</v>
      </c>
      <c r="E181" s="83">
        <v>99.78</v>
      </c>
      <c r="F181" s="55" t="s">
        <v>213</v>
      </c>
      <c r="G181" s="54">
        <v>2848</v>
      </c>
      <c r="H181" s="87">
        <v>102.77340000000001</v>
      </c>
      <c r="I181" s="63"/>
      <c r="J181" s="65">
        <f t="shared" si="4"/>
        <v>0</v>
      </c>
      <c r="K181" s="85">
        <f t="shared" si="5"/>
        <v>0</v>
      </c>
    </row>
    <row r="182" spans="2:11" ht="26.25" hidden="1" customHeight="1" thickBot="1" x14ac:dyDescent="0.3">
      <c r="B182" s="18" t="s">
        <v>218</v>
      </c>
      <c r="C182" s="36">
        <v>1</v>
      </c>
      <c r="D182" s="55" t="s">
        <v>211</v>
      </c>
      <c r="E182" s="83">
        <v>272.23</v>
      </c>
      <c r="F182" s="55" t="s">
        <v>211</v>
      </c>
      <c r="G182" s="54">
        <v>2847</v>
      </c>
      <c r="H182" s="87">
        <v>280.39690000000002</v>
      </c>
      <c r="I182" s="63"/>
      <c r="J182" s="65">
        <f t="shared" si="4"/>
        <v>0</v>
      </c>
      <c r="K182" s="85">
        <f t="shared" si="5"/>
        <v>0</v>
      </c>
    </row>
    <row r="183" spans="2:11" ht="32.25" hidden="1" customHeight="1" thickBot="1" x14ac:dyDescent="0.3">
      <c r="B183" s="18" t="s">
        <v>215</v>
      </c>
      <c r="C183" s="24">
        <v>0.35</v>
      </c>
      <c r="D183" s="55" t="s">
        <v>208</v>
      </c>
      <c r="E183" s="82">
        <v>99.78</v>
      </c>
      <c r="F183" s="55" t="s">
        <v>208</v>
      </c>
      <c r="G183" s="54">
        <v>0</v>
      </c>
      <c r="H183" s="87"/>
      <c r="I183" s="63"/>
      <c r="J183" s="65">
        <f t="shared" si="4"/>
        <v>0</v>
      </c>
      <c r="K183" s="85">
        <f t="shared" si="5"/>
        <v>0</v>
      </c>
    </row>
    <row r="184" spans="2:11" ht="31.5" hidden="1" customHeight="1" thickBot="1" x14ac:dyDescent="0.3">
      <c r="B184" s="94" t="s">
        <v>254</v>
      </c>
      <c r="C184" s="27">
        <v>1</v>
      </c>
      <c r="D184" s="55" t="s">
        <v>255</v>
      </c>
      <c r="E184" s="83">
        <v>218.37</v>
      </c>
      <c r="F184" s="55" t="s">
        <v>255</v>
      </c>
      <c r="G184" s="54">
        <v>2805</v>
      </c>
      <c r="H184" s="87">
        <v>224.92313116000003</v>
      </c>
      <c r="I184" s="63"/>
      <c r="J184" s="65">
        <f t="shared" si="4"/>
        <v>0</v>
      </c>
      <c r="K184" s="85">
        <f t="shared" si="5"/>
        <v>0</v>
      </c>
    </row>
    <row r="185" spans="2:11" ht="26.25" hidden="1" customHeight="1" thickBot="1" x14ac:dyDescent="0.3">
      <c r="B185" s="26" t="s">
        <v>257</v>
      </c>
      <c r="C185" s="27">
        <v>1</v>
      </c>
      <c r="D185" s="55" t="s">
        <v>256</v>
      </c>
      <c r="E185" s="83">
        <v>212.07</v>
      </c>
      <c r="F185" s="55" t="s">
        <v>256</v>
      </c>
      <c r="G185" s="54" t="s">
        <v>735</v>
      </c>
      <c r="H185" s="87">
        <v>218.44098271999999</v>
      </c>
      <c r="I185" s="63"/>
      <c r="J185" s="65">
        <f t="shared" si="4"/>
        <v>0</v>
      </c>
      <c r="K185" s="85">
        <f t="shared" si="5"/>
        <v>0</v>
      </c>
    </row>
    <row r="186" spans="2:11" s="1" customFormat="1" ht="26.25" hidden="1" customHeight="1" thickBot="1" x14ac:dyDescent="0.3">
      <c r="B186" s="26" t="s">
        <v>22</v>
      </c>
      <c r="C186" s="22">
        <v>0.35</v>
      </c>
      <c r="D186" s="55" t="s">
        <v>154</v>
      </c>
      <c r="E186" s="83">
        <v>164.27</v>
      </c>
      <c r="F186" s="55" t="s">
        <v>154</v>
      </c>
      <c r="G186" s="54">
        <v>1605</v>
      </c>
      <c r="H186" s="87">
        <v>169.19810000000001</v>
      </c>
      <c r="I186" s="63"/>
      <c r="J186" s="65">
        <f t="shared" si="4"/>
        <v>0</v>
      </c>
      <c r="K186" s="85">
        <f t="shared" si="5"/>
        <v>0</v>
      </c>
    </row>
    <row r="187" spans="2:11" s="1" customFormat="1" ht="26.25" hidden="1" customHeight="1" thickBot="1" x14ac:dyDescent="0.3">
      <c r="B187" s="26" t="s">
        <v>23</v>
      </c>
      <c r="C187" s="27">
        <v>1</v>
      </c>
      <c r="D187" s="55" t="s">
        <v>91</v>
      </c>
      <c r="E187" s="83">
        <v>355.75</v>
      </c>
      <c r="F187" s="55" t="s">
        <v>91</v>
      </c>
      <c r="G187" s="54">
        <v>97</v>
      </c>
      <c r="H187" s="87">
        <v>366.42250000000001</v>
      </c>
      <c r="I187" s="63"/>
      <c r="J187" s="65">
        <f t="shared" si="4"/>
        <v>0</v>
      </c>
      <c r="K187" s="85">
        <f t="shared" si="5"/>
        <v>0</v>
      </c>
    </row>
    <row r="188" spans="2:11" s="1" customFormat="1" ht="26.25" hidden="1" customHeight="1" thickBot="1" x14ac:dyDescent="0.3">
      <c r="B188" s="26" t="s">
        <v>24</v>
      </c>
      <c r="C188" s="22">
        <v>0.35</v>
      </c>
      <c r="D188" s="55" t="s">
        <v>129</v>
      </c>
      <c r="E188" s="83">
        <v>98</v>
      </c>
      <c r="F188" s="55" t="s">
        <v>129</v>
      </c>
      <c r="G188" s="54">
        <v>2617</v>
      </c>
      <c r="H188" s="87">
        <v>100.94</v>
      </c>
      <c r="I188" s="63"/>
      <c r="J188" s="65">
        <f t="shared" si="4"/>
        <v>0</v>
      </c>
      <c r="K188" s="85">
        <f t="shared" si="5"/>
        <v>0</v>
      </c>
    </row>
    <row r="189" spans="2:11" s="1" customFormat="1" ht="26.25" hidden="1" customHeight="1" thickBot="1" x14ac:dyDescent="0.3">
      <c r="B189" s="26" t="s">
        <v>41</v>
      </c>
      <c r="C189" s="22">
        <v>0.35</v>
      </c>
      <c r="D189" s="55" t="s">
        <v>131</v>
      </c>
      <c r="E189" s="83">
        <v>137.86000000000001</v>
      </c>
      <c r="F189" s="55" t="s">
        <v>131</v>
      </c>
      <c r="G189" s="54">
        <v>2602</v>
      </c>
      <c r="H189" s="87">
        <v>141.99588858000001</v>
      </c>
      <c r="I189" s="63"/>
      <c r="J189" s="65">
        <f t="shared" si="4"/>
        <v>0</v>
      </c>
      <c r="K189" s="85">
        <f t="shared" si="5"/>
        <v>0</v>
      </c>
    </row>
    <row r="190" spans="2:11" ht="26.25" hidden="1" customHeight="1" thickBot="1" x14ac:dyDescent="0.3">
      <c r="B190" s="26" t="s">
        <v>200</v>
      </c>
      <c r="C190" s="22">
        <v>0.35</v>
      </c>
      <c r="D190" s="55" t="s">
        <v>294</v>
      </c>
      <c r="E190" s="83">
        <v>144.08000000000001</v>
      </c>
      <c r="F190" s="55" t="s">
        <v>294</v>
      </c>
      <c r="G190" s="54">
        <v>2603</v>
      </c>
      <c r="H190" s="87">
        <v>148.40702057999999</v>
      </c>
      <c r="I190" s="63"/>
      <c r="J190" s="65">
        <f t="shared" si="4"/>
        <v>0</v>
      </c>
      <c r="K190" s="85">
        <f t="shared" si="5"/>
        <v>0</v>
      </c>
    </row>
    <row r="191" spans="2:11" s="1" customFormat="1" ht="30.75" hidden="1" customHeight="1" thickBot="1" x14ac:dyDescent="0.3">
      <c r="B191" s="26" t="s">
        <v>42</v>
      </c>
      <c r="C191" s="22">
        <v>0.35</v>
      </c>
      <c r="D191" s="55" t="s">
        <v>132</v>
      </c>
      <c r="E191" s="83">
        <v>142.32</v>
      </c>
      <c r="F191" s="55" t="s">
        <v>132</v>
      </c>
      <c r="G191" s="54">
        <v>2606</v>
      </c>
      <c r="H191" s="87">
        <v>146.59053318000002</v>
      </c>
      <c r="I191" s="63"/>
      <c r="J191" s="65">
        <f t="shared" si="4"/>
        <v>0</v>
      </c>
      <c r="K191" s="85">
        <f t="shared" si="5"/>
        <v>0</v>
      </c>
    </row>
    <row r="192" spans="2:11" s="1" customFormat="1" ht="26.25" hidden="1" customHeight="1" thickBot="1" x14ac:dyDescent="0.3">
      <c r="B192" s="26" t="s">
        <v>25</v>
      </c>
      <c r="C192" s="22">
        <v>0.35</v>
      </c>
      <c r="D192" s="55" t="s">
        <v>185</v>
      </c>
      <c r="E192" s="82">
        <v>0</v>
      </c>
      <c r="F192" s="55" t="s">
        <v>185</v>
      </c>
      <c r="G192" s="54">
        <v>0</v>
      </c>
      <c r="H192" s="87"/>
      <c r="I192" s="63"/>
      <c r="J192" s="65">
        <f t="shared" si="4"/>
        <v>0</v>
      </c>
      <c r="K192" s="85">
        <f t="shared" si="5"/>
        <v>0</v>
      </c>
    </row>
    <row r="193" spans="2:11" ht="36" hidden="1" customHeight="1" thickBot="1" x14ac:dyDescent="0.3">
      <c r="B193" s="26" t="s">
        <v>26</v>
      </c>
      <c r="C193" s="37">
        <v>1</v>
      </c>
      <c r="D193" s="55" t="s">
        <v>130</v>
      </c>
      <c r="E193" s="82">
        <v>262.06</v>
      </c>
      <c r="F193" s="55" t="s">
        <v>130</v>
      </c>
      <c r="G193" s="54">
        <v>2362</v>
      </c>
      <c r="H193" s="87">
        <v>269.92180000000002</v>
      </c>
      <c r="I193" s="63"/>
      <c r="J193" s="65">
        <f t="shared" si="4"/>
        <v>0</v>
      </c>
      <c r="K193" s="85">
        <f t="shared" si="5"/>
        <v>0</v>
      </c>
    </row>
    <row r="194" spans="2:11" s="1" customFormat="1" ht="26.25" hidden="1" customHeight="1" thickBot="1" x14ac:dyDescent="0.3">
      <c r="B194" s="26" t="s">
        <v>27</v>
      </c>
      <c r="C194" s="27">
        <v>1</v>
      </c>
      <c r="D194" s="55" t="s">
        <v>155</v>
      </c>
      <c r="E194" s="83">
        <v>272.08</v>
      </c>
      <c r="F194" s="55" t="s">
        <v>155</v>
      </c>
      <c r="G194" s="54">
        <v>1801</v>
      </c>
      <c r="H194" s="87">
        <v>280.24239999999998</v>
      </c>
      <c r="I194" s="63"/>
      <c r="J194" s="65">
        <f t="shared" si="4"/>
        <v>0</v>
      </c>
      <c r="K194" s="85">
        <f t="shared" si="5"/>
        <v>0</v>
      </c>
    </row>
    <row r="195" spans="2:11" ht="26.25" hidden="1" customHeight="1" thickBot="1" x14ac:dyDescent="0.3">
      <c r="B195" s="18" t="s">
        <v>222</v>
      </c>
      <c r="C195" s="24">
        <v>0.45</v>
      </c>
      <c r="D195" s="55" t="s">
        <v>221</v>
      </c>
      <c r="E195" s="83">
        <v>138.49</v>
      </c>
      <c r="F195" s="55" t="s">
        <v>221</v>
      </c>
      <c r="G195" s="54">
        <v>2734</v>
      </c>
      <c r="H195" s="87"/>
      <c r="I195" s="63"/>
      <c r="J195" s="65">
        <f t="shared" si="4"/>
        <v>0</v>
      </c>
      <c r="K195" s="85">
        <f t="shared" si="5"/>
        <v>0</v>
      </c>
    </row>
    <row r="196" spans="2:11" ht="26.25" hidden="1" customHeight="1" thickBot="1" x14ac:dyDescent="0.3">
      <c r="B196" s="18" t="s">
        <v>224</v>
      </c>
      <c r="C196" s="23">
        <v>0.375</v>
      </c>
      <c r="D196" s="55" t="s">
        <v>223</v>
      </c>
      <c r="E196" s="83">
        <v>119.36</v>
      </c>
      <c r="F196" s="55" t="s">
        <v>223</v>
      </c>
      <c r="G196" s="54">
        <v>2733</v>
      </c>
      <c r="H196" s="87">
        <v>132.08779328</v>
      </c>
      <c r="I196" s="63"/>
      <c r="J196" s="65">
        <f t="shared" ref="J196:J259" si="6">I196*C196</f>
        <v>0</v>
      </c>
      <c r="K196" s="85">
        <f t="shared" ref="K196:K259" si="7">I196*H196</f>
        <v>0</v>
      </c>
    </row>
    <row r="197" spans="2:11" ht="26.25" hidden="1" customHeight="1" thickBot="1" x14ac:dyDescent="0.3">
      <c r="B197" s="26" t="s">
        <v>390</v>
      </c>
      <c r="C197" s="27">
        <v>0.4</v>
      </c>
      <c r="D197" s="55" t="s">
        <v>156</v>
      </c>
      <c r="E197" s="83">
        <v>89.93</v>
      </c>
      <c r="F197" s="55" t="s">
        <v>156</v>
      </c>
      <c r="G197" s="54">
        <v>78</v>
      </c>
      <c r="H197" s="87">
        <v>92.62908449999999</v>
      </c>
      <c r="I197" s="63"/>
      <c r="J197" s="65">
        <f t="shared" si="6"/>
        <v>0</v>
      </c>
      <c r="K197" s="85">
        <f t="shared" si="7"/>
        <v>0</v>
      </c>
    </row>
    <row r="198" spans="2:11" s="1" customFormat="1" ht="26.25" hidden="1" customHeight="1" thickBot="1" x14ac:dyDescent="0.3">
      <c r="B198" s="26" t="s">
        <v>280</v>
      </c>
      <c r="C198" s="27">
        <v>1</v>
      </c>
      <c r="D198" s="55" t="s">
        <v>157</v>
      </c>
      <c r="E198" s="83">
        <v>210.1</v>
      </c>
      <c r="F198" s="55" t="s">
        <v>157</v>
      </c>
      <c r="G198" s="54">
        <v>43</v>
      </c>
      <c r="H198" s="87">
        <v>216.39395248</v>
      </c>
      <c r="I198" s="63"/>
      <c r="J198" s="65">
        <f t="shared" si="6"/>
        <v>0</v>
      </c>
      <c r="K198" s="85">
        <f t="shared" si="7"/>
        <v>0</v>
      </c>
    </row>
    <row r="199" spans="2:11" ht="26.25" hidden="1" customHeight="1" thickBot="1" x14ac:dyDescent="0.3">
      <c r="B199" s="26" t="s">
        <v>201</v>
      </c>
      <c r="C199" s="27">
        <v>1</v>
      </c>
      <c r="D199" s="55" t="s">
        <v>295</v>
      </c>
      <c r="E199" s="83">
        <v>374.82</v>
      </c>
      <c r="F199" s="55" t="s">
        <v>295</v>
      </c>
      <c r="G199" s="54">
        <v>2615</v>
      </c>
      <c r="H199" s="87">
        <v>386.06</v>
      </c>
      <c r="I199" s="63"/>
      <c r="J199" s="65">
        <f t="shared" si="6"/>
        <v>0</v>
      </c>
      <c r="K199" s="85">
        <f t="shared" si="7"/>
        <v>0</v>
      </c>
    </row>
    <row r="200" spans="2:11" ht="26.25" hidden="1" customHeight="1" thickBot="1" x14ac:dyDescent="0.3">
      <c r="B200" s="26" t="s">
        <v>28</v>
      </c>
      <c r="C200" s="22">
        <v>0.17</v>
      </c>
      <c r="D200" s="55" t="s">
        <v>133</v>
      </c>
      <c r="E200" s="83">
        <v>124.7</v>
      </c>
      <c r="F200" s="55" t="s">
        <v>133</v>
      </c>
      <c r="G200" s="54">
        <v>1869</v>
      </c>
      <c r="H200" s="87">
        <v>120.03620000000001</v>
      </c>
      <c r="I200" s="63"/>
      <c r="J200" s="65">
        <f t="shared" si="6"/>
        <v>0</v>
      </c>
      <c r="K200" s="85">
        <f t="shared" si="7"/>
        <v>0</v>
      </c>
    </row>
    <row r="201" spans="2:11" s="1" customFormat="1" ht="26.25" hidden="1" customHeight="1" thickBot="1" x14ac:dyDescent="0.3">
      <c r="B201" s="26" t="s">
        <v>43</v>
      </c>
      <c r="C201" s="22">
        <v>0.38</v>
      </c>
      <c r="D201" s="55" t="s">
        <v>134</v>
      </c>
      <c r="E201" s="83">
        <v>123.42</v>
      </c>
      <c r="F201" s="55" t="s">
        <v>134</v>
      </c>
      <c r="G201" s="54">
        <v>2173</v>
      </c>
      <c r="H201" s="87">
        <v>127.12260000000001</v>
      </c>
      <c r="I201" s="63"/>
      <c r="J201" s="65">
        <f t="shared" si="6"/>
        <v>0</v>
      </c>
      <c r="K201" s="85">
        <f t="shared" si="7"/>
        <v>0</v>
      </c>
    </row>
    <row r="202" spans="2:11" ht="26.25" hidden="1" customHeight="1" thickBot="1" x14ac:dyDescent="0.3">
      <c r="B202" s="26" t="s">
        <v>44</v>
      </c>
      <c r="C202" s="27">
        <v>1</v>
      </c>
      <c r="D202" s="55" t="s">
        <v>187</v>
      </c>
      <c r="E202" s="82">
        <v>247.08</v>
      </c>
      <c r="F202" s="55" t="s">
        <v>187</v>
      </c>
      <c r="G202" s="54">
        <v>1831</v>
      </c>
      <c r="H202" s="87">
        <v>254.49240000000003</v>
      </c>
      <c r="I202" s="63"/>
      <c r="J202" s="65">
        <f t="shared" si="6"/>
        <v>0</v>
      </c>
      <c r="K202" s="85">
        <f t="shared" si="7"/>
        <v>0</v>
      </c>
    </row>
    <row r="203" spans="2:11" ht="26.25" hidden="1" customHeight="1" thickBot="1" x14ac:dyDescent="0.3">
      <c r="B203" s="26" t="s">
        <v>202</v>
      </c>
      <c r="C203" s="27">
        <v>1</v>
      </c>
      <c r="D203" s="55" t="s">
        <v>296</v>
      </c>
      <c r="E203" s="83">
        <v>234.49</v>
      </c>
      <c r="F203" s="55" t="s">
        <v>296</v>
      </c>
      <c r="G203" s="54">
        <v>2472</v>
      </c>
      <c r="H203" s="87">
        <v>241.52470000000002</v>
      </c>
      <c r="I203" s="63"/>
      <c r="J203" s="65">
        <f t="shared" si="6"/>
        <v>0</v>
      </c>
      <c r="K203" s="85">
        <f t="shared" si="7"/>
        <v>0</v>
      </c>
    </row>
    <row r="204" spans="2:11" ht="24.75" hidden="1" customHeight="1" thickBot="1" x14ac:dyDescent="0.3">
      <c r="B204" s="26" t="s">
        <v>29</v>
      </c>
      <c r="C204" s="27">
        <v>1</v>
      </c>
      <c r="D204" s="55" t="s">
        <v>135</v>
      </c>
      <c r="E204" s="83">
        <v>233.99</v>
      </c>
      <c r="F204" s="55" t="s">
        <v>135</v>
      </c>
      <c r="G204" s="54">
        <v>1051</v>
      </c>
      <c r="H204" s="87">
        <v>241.01177029999999</v>
      </c>
      <c r="I204" s="63"/>
      <c r="J204" s="65">
        <f t="shared" si="6"/>
        <v>0</v>
      </c>
      <c r="K204" s="85">
        <f t="shared" si="7"/>
        <v>0</v>
      </c>
    </row>
    <row r="205" spans="2:11" ht="26.25" hidden="1" customHeight="1" thickBot="1" x14ac:dyDescent="0.3">
      <c r="B205" s="18" t="s">
        <v>243</v>
      </c>
      <c r="C205" s="35">
        <v>0.4</v>
      </c>
      <c r="D205" s="55" t="s">
        <v>234</v>
      </c>
      <c r="E205" s="83">
        <v>108.9</v>
      </c>
      <c r="F205" s="55" t="s">
        <v>234</v>
      </c>
      <c r="G205" s="54">
        <v>2759</v>
      </c>
      <c r="H205" s="87"/>
      <c r="I205" s="63"/>
      <c r="J205" s="65">
        <f t="shared" si="6"/>
        <v>0</v>
      </c>
      <c r="K205" s="85">
        <f t="shared" si="7"/>
        <v>0</v>
      </c>
    </row>
    <row r="206" spans="2:11" ht="26.25" hidden="1" customHeight="1" thickBot="1" x14ac:dyDescent="0.3">
      <c r="B206" s="18" t="s">
        <v>242</v>
      </c>
      <c r="C206" s="35">
        <v>0.4</v>
      </c>
      <c r="D206" s="55" t="s">
        <v>233</v>
      </c>
      <c r="E206" s="83">
        <v>108.9</v>
      </c>
      <c r="F206" s="55" t="s">
        <v>233</v>
      </c>
      <c r="G206" s="54">
        <v>2758</v>
      </c>
      <c r="H206" s="87"/>
      <c r="I206" s="63"/>
      <c r="J206" s="65">
        <f t="shared" si="6"/>
        <v>0</v>
      </c>
      <c r="K206" s="85">
        <f t="shared" si="7"/>
        <v>0</v>
      </c>
    </row>
    <row r="207" spans="2:11" s="1" customFormat="1" ht="26.25" hidden="1" customHeight="1" thickBot="1" x14ac:dyDescent="0.3">
      <c r="B207" s="94" t="s">
        <v>30</v>
      </c>
      <c r="C207" s="27">
        <v>1</v>
      </c>
      <c r="D207" s="55" t="s">
        <v>136</v>
      </c>
      <c r="E207" s="83">
        <v>238.39</v>
      </c>
      <c r="F207" s="55" t="s">
        <v>136</v>
      </c>
      <c r="G207" s="54">
        <v>227</v>
      </c>
      <c r="H207" s="87">
        <v>245.54723110000003</v>
      </c>
      <c r="I207" s="63"/>
      <c r="J207" s="65">
        <f t="shared" si="6"/>
        <v>0</v>
      </c>
      <c r="K207" s="85">
        <f t="shared" si="7"/>
        <v>0</v>
      </c>
    </row>
    <row r="208" spans="2:11" s="1" customFormat="1" ht="26.25" hidden="1" customHeight="1" thickBot="1" x14ac:dyDescent="0.3">
      <c r="B208" s="18" t="s">
        <v>237</v>
      </c>
      <c r="C208" s="24">
        <v>0.84</v>
      </c>
      <c r="D208" s="55" t="s">
        <v>228</v>
      </c>
      <c r="E208" s="83">
        <v>273.27999999999997</v>
      </c>
      <c r="F208" s="55" t="s">
        <v>228</v>
      </c>
      <c r="G208" s="54">
        <v>2800</v>
      </c>
      <c r="H208" s="87"/>
      <c r="I208" s="63"/>
      <c r="J208" s="65">
        <f t="shared" si="6"/>
        <v>0</v>
      </c>
      <c r="K208" s="85">
        <f t="shared" si="7"/>
        <v>0</v>
      </c>
    </row>
    <row r="209" spans="2:11" ht="26.25" hidden="1" customHeight="1" thickBot="1" x14ac:dyDescent="0.3">
      <c r="B209" s="26" t="s">
        <v>45</v>
      </c>
      <c r="C209" s="22">
        <v>0.42</v>
      </c>
      <c r="D209" s="55" t="s">
        <v>137</v>
      </c>
      <c r="E209" s="82">
        <v>128.24</v>
      </c>
      <c r="F209" s="55" t="s">
        <v>137</v>
      </c>
      <c r="G209" s="54">
        <v>0</v>
      </c>
      <c r="H209" s="87">
        <v>132.08720000000002</v>
      </c>
      <c r="I209" s="63"/>
      <c r="J209" s="65">
        <f t="shared" si="6"/>
        <v>0</v>
      </c>
      <c r="K209" s="85">
        <f t="shared" si="7"/>
        <v>0</v>
      </c>
    </row>
    <row r="210" spans="2:11" ht="26.25" hidden="1" customHeight="1" thickBot="1" x14ac:dyDescent="0.3">
      <c r="B210" s="26" t="s">
        <v>46</v>
      </c>
      <c r="C210" s="22">
        <v>0.42</v>
      </c>
      <c r="D210" s="55" t="s">
        <v>138</v>
      </c>
      <c r="E210" s="82">
        <v>132.28</v>
      </c>
      <c r="F210" s="55" t="s">
        <v>138</v>
      </c>
      <c r="G210" s="54">
        <v>0</v>
      </c>
      <c r="H210" s="87">
        <v>136.2484</v>
      </c>
      <c r="I210" s="63"/>
      <c r="J210" s="65">
        <f t="shared" si="6"/>
        <v>0</v>
      </c>
      <c r="K210" s="85">
        <f t="shared" si="7"/>
        <v>0</v>
      </c>
    </row>
    <row r="211" spans="2:11" s="1" customFormat="1" ht="26.25" hidden="1" customHeight="1" thickBot="1" x14ac:dyDescent="0.3">
      <c r="B211" s="26" t="s">
        <v>31</v>
      </c>
      <c r="C211" s="38">
        <v>0.5</v>
      </c>
      <c r="D211" s="55" t="s">
        <v>97</v>
      </c>
      <c r="E211" s="83">
        <v>173.88</v>
      </c>
      <c r="F211" s="55" t="s">
        <v>97</v>
      </c>
      <c r="G211" s="54">
        <v>1527</v>
      </c>
      <c r="H211" s="87">
        <v>179.09639999999999</v>
      </c>
      <c r="I211" s="63"/>
      <c r="J211" s="65">
        <f t="shared" si="6"/>
        <v>0</v>
      </c>
      <c r="K211" s="85">
        <f t="shared" si="7"/>
        <v>0</v>
      </c>
    </row>
    <row r="212" spans="2:11" ht="26.25" hidden="1" customHeight="1" thickBot="1" x14ac:dyDescent="0.3">
      <c r="B212" s="26" t="s">
        <v>32</v>
      </c>
      <c r="C212" s="27">
        <v>1</v>
      </c>
      <c r="D212" s="55" t="s">
        <v>143</v>
      </c>
      <c r="E212" s="82">
        <v>263.37</v>
      </c>
      <c r="F212" s="55" t="s">
        <v>143</v>
      </c>
      <c r="G212" s="54">
        <v>0</v>
      </c>
      <c r="H212" s="87">
        <v>271.27109999999999</v>
      </c>
      <c r="I212" s="63"/>
      <c r="J212" s="65">
        <f t="shared" si="6"/>
        <v>0</v>
      </c>
      <c r="K212" s="85">
        <f t="shared" si="7"/>
        <v>0</v>
      </c>
    </row>
    <row r="213" spans="2:11" ht="26.25" hidden="1" customHeight="1" thickBot="1" x14ac:dyDescent="0.3">
      <c r="B213" s="18" t="s">
        <v>85</v>
      </c>
      <c r="C213" s="22">
        <v>0.45</v>
      </c>
      <c r="D213" s="55" t="s">
        <v>68</v>
      </c>
      <c r="E213" s="83">
        <v>138.30000000000001</v>
      </c>
      <c r="F213" s="55" t="s">
        <v>68</v>
      </c>
      <c r="G213" s="54">
        <v>1718</v>
      </c>
      <c r="H213" s="87">
        <v>142.44417960000004</v>
      </c>
      <c r="I213" s="63"/>
      <c r="J213" s="65">
        <f t="shared" si="6"/>
        <v>0</v>
      </c>
      <c r="K213" s="85">
        <f t="shared" si="7"/>
        <v>0</v>
      </c>
    </row>
    <row r="214" spans="2:11" s="1" customFormat="1" ht="26.25" hidden="1" customHeight="1" thickBot="1" x14ac:dyDescent="0.3">
      <c r="B214" s="18" t="s">
        <v>70</v>
      </c>
      <c r="C214" s="22">
        <v>0.45</v>
      </c>
      <c r="D214" s="55" t="s">
        <v>69</v>
      </c>
      <c r="E214" s="83">
        <v>138.77000000000001</v>
      </c>
      <c r="F214" s="55" t="s">
        <v>69</v>
      </c>
      <c r="G214" s="54">
        <v>1720</v>
      </c>
      <c r="H214" s="87">
        <v>142.9291139</v>
      </c>
      <c r="I214" s="63"/>
      <c r="J214" s="65">
        <f t="shared" si="6"/>
        <v>0</v>
      </c>
      <c r="K214" s="85">
        <f t="shared" si="7"/>
        <v>0</v>
      </c>
    </row>
    <row r="215" spans="2:11" s="1" customFormat="1" ht="26.25" hidden="1" customHeight="1" thickBot="1" x14ac:dyDescent="0.3">
      <c r="B215" s="26" t="s">
        <v>549</v>
      </c>
      <c r="C215" s="27">
        <v>0.6</v>
      </c>
      <c r="D215" s="55" t="s">
        <v>188</v>
      </c>
      <c r="E215" s="83" t="s">
        <v>743</v>
      </c>
      <c r="F215" s="55" t="s">
        <v>188</v>
      </c>
      <c r="G215" s="54">
        <v>1341</v>
      </c>
      <c r="H215" s="87">
        <v>148.36000000000001</v>
      </c>
      <c r="I215" s="63"/>
      <c r="J215" s="65">
        <f t="shared" si="6"/>
        <v>0</v>
      </c>
      <c r="K215" s="85">
        <f t="shared" si="7"/>
        <v>0</v>
      </c>
    </row>
    <row r="216" spans="2:11" ht="47.25" hidden="1" thickBot="1" x14ac:dyDescent="0.3">
      <c r="B216" s="18" t="s">
        <v>57</v>
      </c>
      <c r="C216" s="20">
        <v>1</v>
      </c>
      <c r="D216" s="55" t="s">
        <v>104</v>
      </c>
      <c r="E216" s="83" t="s">
        <v>744</v>
      </c>
      <c r="F216" s="55" t="s">
        <v>104</v>
      </c>
      <c r="G216" s="54">
        <v>1340</v>
      </c>
      <c r="H216" s="87">
        <v>198.7</v>
      </c>
      <c r="I216" s="63"/>
      <c r="J216" s="65">
        <f t="shared" si="6"/>
        <v>0</v>
      </c>
      <c r="K216" s="85">
        <f t="shared" si="7"/>
        <v>0</v>
      </c>
    </row>
    <row r="217" spans="2:11" s="1" customFormat="1" ht="26.25" hidden="1" customHeight="1" thickBot="1" x14ac:dyDescent="0.3">
      <c r="B217" s="26" t="s">
        <v>267</v>
      </c>
      <c r="C217" s="27">
        <v>1</v>
      </c>
      <c r="D217" s="55" t="s">
        <v>268</v>
      </c>
      <c r="E217" s="82">
        <v>165.79</v>
      </c>
      <c r="F217" s="55" t="s">
        <v>268</v>
      </c>
      <c r="G217" s="54" t="s">
        <v>332</v>
      </c>
      <c r="H217" s="87">
        <v>170.7637</v>
      </c>
      <c r="I217" s="63"/>
      <c r="J217" s="65">
        <f t="shared" si="6"/>
        <v>0</v>
      </c>
      <c r="K217" s="85">
        <f t="shared" si="7"/>
        <v>0</v>
      </c>
    </row>
    <row r="218" spans="2:11" s="1" customFormat="1" ht="26.25" hidden="1" customHeight="1" thickBot="1" x14ac:dyDescent="0.3">
      <c r="B218" s="26" t="s">
        <v>274</v>
      </c>
      <c r="C218" s="27">
        <v>0.33</v>
      </c>
      <c r="D218" s="55" t="s">
        <v>495</v>
      </c>
      <c r="E218" s="82">
        <v>106.84</v>
      </c>
      <c r="F218" s="55" t="s">
        <v>495</v>
      </c>
      <c r="G218" s="54"/>
      <c r="H218" s="87"/>
      <c r="I218" s="63"/>
      <c r="J218" s="65">
        <f t="shared" si="6"/>
        <v>0</v>
      </c>
      <c r="K218" s="85">
        <f t="shared" si="7"/>
        <v>0</v>
      </c>
    </row>
    <row r="219" spans="2:11" ht="26.25" hidden="1" customHeight="1" thickBot="1" x14ac:dyDescent="0.3">
      <c r="B219" s="26" t="s">
        <v>272</v>
      </c>
      <c r="C219" s="27">
        <v>0.42</v>
      </c>
      <c r="D219" s="55" t="s">
        <v>273</v>
      </c>
      <c r="E219" s="83">
        <v>130.38</v>
      </c>
      <c r="F219" s="55" t="s">
        <v>273</v>
      </c>
      <c r="G219" s="54">
        <v>341</v>
      </c>
      <c r="H219" s="87"/>
      <c r="I219" s="63"/>
      <c r="J219" s="65">
        <f t="shared" si="6"/>
        <v>0</v>
      </c>
      <c r="K219" s="85">
        <f t="shared" si="7"/>
        <v>0</v>
      </c>
    </row>
    <row r="220" spans="2:11" s="1" customFormat="1" ht="26.25" hidden="1" customHeight="1" thickBot="1" x14ac:dyDescent="0.3">
      <c r="B220" s="26" t="s">
        <v>164</v>
      </c>
      <c r="C220" s="22">
        <v>0.45</v>
      </c>
      <c r="D220" s="55" t="s">
        <v>166</v>
      </c>
      <c r="E220" s="83">
        <v>140.85</v>
      </c>
      <c r="F220" s="55" t="s">
        <v>166</v>
      </c>
      <c r="G220" s="54">
        <v>2658</v>
      </c>
      <c r="H220" s="87">
        <v>145.07969210000002</v>
      </c>
      <c r="I220" s="63"/>
      <c r="J220" s="65">
        <f t="shared" si="6"/>
        <v>0</v>
      </c>
      <c r="K220" s="85">
        <f t="shared" si="7"/>
        <v>0</v>
      </c>
    </row>
    <row r="221" spans="2:11" ht="26.25" hidden="1" customHeight="1" thickBot="1" x14ac:dyDescent="0.3">
      <c r="B221" s="26" t="s">
        <v>33</v>
      </c>
      <c r="C221" s="27">
        <v>0.4</v>
      </c>
      <c r="D221" s="55" t="s">
        <v>142</v>
      </c>
      <c r="E221" s="83">
        <v>95.28</v>
      </c>
      <c r="F221" s="55" t="s">
        <v>142</v>
      </c>
      <c r="G221" s="54">
        <v>2205</v>
      </c>
      <c r="H221" s="87">
        <v>98.138400000000004</v>
      </c>
      <c r="I221" s="63"/>
      <c r="J221" s="65">
        <f t="shared" si="6"/>
        <v>0</v>
      </c>
      <c r="K221" s="85">
        <f t="shared" si="7"/>
        <v>0</v>
      </c>
    </row>
    <row r="222" spans="2:11" s="1" customFormat="1" ht="26.25" hidden="1" customHeight="1" thickBot="1" x14ac:dyDescent="0.3">
      <c r="B222" s="26" t="s">
        <v>87</v>
      </c>
      <c r="C222" s="27">
        <v>1</v>
      </c>
      <c r="D222" s="55" t="s">
        <v>146</v>
      </c>
      <c r="E222" s="83">
        <v>239.8</v>
      </c>
      <c r="F222" s="55" t="s">
        <v>146</v>
      </c>
      <c r="G222" s="54">
        <v>1727</v>
      </c>
      <c r="H222" s="87">
        <v>246.99400000000003</v>
      </c>
      <c r="I222" s="63"/>
      <c r="J222" s="65">
        <f t="shared" si="6"/>
        <v>0</v>
      </c>
      <c r="K222" s="85">
        <f t="shared" si="7"/>
        <v>0</v>
      </c>
    </row>
    <row r="223" spans="2:11" ht="26.25" hidden="1" customHeight="1" thickBot="1" x14ac:dyDescent="0.3">
      <c r="B223" s="26" t="s">
        <v>88</v>
      </c>
      <c r="C223" s="22">
        <v>0.45</v>
      </c>
      <c r="D223" s="55" t="s">
        <v>147</v>
      </c>
      <c r="E223" s="82">
        <v>138.99</v>
      </c>
      <c r="F223" s="55" t="s">
        <v>147</v>
      </c>
      <c r="G223" s="54">
        <v>0</v>
      </c>
      <c r="H223" s="87"/>
      <c r="I223" s="63"/>
      <c r="J223" s="65">
        <f t="shared" si="6"/>
        <v>0</v>
      </c>
      <c r="K223" s="85">
        <f t="shared" si="7"/>
        <v>0</v>
      </c>
    </row>
    <row r="224" spans="2:11" ht="26.25" hidden="1" customHeight="1" thickBot="1" x14ac:dyDescent="0.3">
      <c r="B224" s="26" t="s">
        <v>35</v>
      </c>
      <c r="C224" s="27">
        <v>1</v>
      </c>
      <c r="D224" s="55" t="s">
        <v>94</v>
      </c>
      <c r="E224" s="83">
        <v>284.52999999999997</v>
      </c>
      <c r="F224" s="55" t="s">
        <v>94</v>
      </c>
      <c r="G224" s="54">
        <v>1351</v>
      </c>
      <c r="H224" s="87">
        <v>293.0659</v>
      </c>
      <c r="I224" s="63"/>
      <c r="J224" s="65">
        <f t="shared" si="6"/>
        <v>0</v>
      </c>
      <c r="K224" s="85">
        <f t="shared" si="7"/>
        <v>0</v>
      </c>
    </row>
    <row r="225" spans="2:11" ht="26.25" customHeight="1" thickBot="1" x14ac:dyDescent="0.3">
      <c r="B225" s="26" t="s">
        <v>47</v>
      </c>
      <c r="C225" s="27">
        <v>0.5</v>
      </c>
      <c r="D225" s="55" t="s">
        <v>140</v>
      </c>
      <c r="E225" s="83">
        <v>171.02</v>
      </c>
      <c r="F225" s="55" t="s">
        <v>140</v>
      </c>
      <c r="G225" s="54">
        <v>1354</v>
      </c>
      <c r="H225" s="87">
        <v>176.15060000000003</v>
      </c>
      <c r="I225" s="63">
        <v>30</v>
      </c>
      <c r="J225" s="65">
        <f t="shared" si="6"/>
        <v>15</v>
      </c>
      <c r="K225" s="85">
        <f t="shared" si="7"/>
        <v>5284.5180000000009</v>
      </c>
    </row>
    <row r="226" spans="2:11" ht="26.25" hidden="1" customHeight="1" thickBot="1" x14ac:dyDescent="0.3">
      <c r="B226" s="26" t="s">
        <v>159</v>
      </c>
      <c r="C226" s="22">
        <v>0.33</v>
      </c>
      <c r="D226" s="55" t="s">
        <v>158</v>
      </c>
      <c r="E226" s="82">
        <v>115.37</v>
      </c>
      <c r="F226" s="55" t="s">
        <v>158</v>
      </c>
      <c r="G226" s="54">
        <v>0</v>
      </c>
      <c r="H226" s="87">
        <v>118.83110000000001</v>
      </c>
      <c r="I226" s="63"/>
      <c r="J226" s="65">
        <f t="shared" si="6"/>
        <v>0</v>
      </c>
      <c r="K226" s="85">
        <f t="shared" si="7"/>
        <v>0</v>
      </c>
    </row>
    <row r="227" spans="2:11" s="2" customFormat="1" ht="26.25" hidden="1" customHeight="1" thickBot="1" x14ac:dyDescent="0.3">
      <c r="B227" s="26" t="s">
        <v>269</v>
      </c>
      <c r="C227" s="27">
        <v>1</v>
      </c>
      <c r="D227" s="55" t="s">
        <v>144</v>
      </c>
      <c r="E227" s="83">
        <v>271.3</v>
      </c>
      <c r="F227" s="55" t="s">
        <v>144</v>
      </c>
      <c r="G227" s="54">
        <v>2219</v>
      </c>
      <c r="H227" s="87">
        <v>279.44567028000006</v>
      </c>
      <c r="I227" s="63"/>
      <c r="J227" s="65">
        <f t="shared" si="6"/>
        <v>0</v>
      </c>
      <c r="K227" s="85">
        <f t="shared" si="7"/>
        <v>0</v>
      </c>
    </row>
    <row r="228" spans="2:11" ht="26.25" hidden="1" customHeight="1" thickBot="1" x14ac:dyDescent="0.3">
      <c r="B228" s="26" t="s">
        <v>89</v>
      </c>
      <c r="C228" s="22">
        <v>0.45</v>
      </c>
      <c r="D228" s="55" t="s">
        <v>145</v>
      </c>
      <c r="E228" s="82">
        <v>148.51</v>
      </c>
      <c r="F228" s="55" t="s">
        <v>145</v>
      </c>
      <c r="G228" s="54">
        <v>0</v>
      </c>
      <c r="H228" s="87">
        <v>152.96529999999998</v>
      </c>
      <c r="I228" s="63"/>
      <c r="J228" s="65">
        <f t="shared" si="6"/>
        <v>0</v>
      </c>
      <c r="K228" s="85">
        <f t="shared" si="7"/>
        <v>0</v>
      </c>
    </row>
    <row r="229" spans="2:11" ht="26.25" hidden="1" customHeight="1" thickBot="1" x14ac:dyDescent="0.3">
      <c r="B229" s="26" t="s">
        <v>180</v>
      </c>
      <c r="C229" s="22">
        <v>0.67</v>
      </c>
      <c r="D229" s="55"/>
      <c r="E229" s="82">
        <v>48.97</v>
      </c>
      <c r="F229" s="55"/>
      <c r="G229" s="54"/>
      <c r="H229" s="87">
        <v>50.439100000000003</v>
      </c>
      <c r="I229" s="63"/>
      <c r="J229" s="65">
        <f t="shared" si="6"/>
        <v>0</v>
      </c>
      <c r="K229" s="85">
        <f t="shared" si="7"/>
        <v>0</v>
      </c>
    </row>
    <row r="230" spans="2:11" ht="26.25" hidden="1" customHeight="1" thickBot="1" x14ac:dyDescent="0.3">
      <c r="B230" s="26" t="s">
        <v>341</v>
      </c>
      <c r="C230" s="22">
        <v>1</v>
      </c>
      <c r="D230" s="55" t="s">
        <v>290</v>
      </c>
      <c r="E230" s="83">
        <v>217.69</v>
      </c>
      <c r="F230" s="55" t="s">
        <v>290</v>
      </c>
      <c r="G230" s="54">
        <v>2845</v>
      </c>
      <c r="H230" s="87"/>
      <c r="I230" s="63"/>
      <c r="J230" s="65">
        <f t="shared" si="6"/>
        <v>0</v>
      </c>
      <c r="K230" s="85">
        <f t="shared" si="7"/>
        <v>0</v>
      </c>
    </row>
    <row r="231" spans="2:11" ht="26.25" hidden="1" customHeight="1" thickBot="1" x14ac:dyDescent="0.3">
      <c r="B231" s="26" t="s">
        <v>343</v>
      </c>
      <c r="C231" s="22">
        <v>0.4</v>
      </c>
      <c r="D231" s="55" t="s">
        <v>342</v>
      </c>
      <c r="E231" s="83">
        <v>94.69</v>
      </c>
      <c r="F231" s="55" t="s">
        <v>342</v>
      </c>
      <c r="G231" s="54">
        <v>2844</v>
      </c>
      <c r="H231" s="87"/>
      <c r="I231" s="63"/>
      <c r="J231" s="65">
        <f t="shared" si="6"/>
        <v>0</v>
      </c>
      <c r="K231" s="85">
        <f t="shared" si="7"/>
        <v>0</v>
      </c>
    </row>
    <row r="232" spans="2:11" ht="26.25" hidden="1" customHeight="1" thickBot="1" x14ac:dyDescent="0.3">
      <c r="B232" s="26" t="s">
        <v>336</v>
      </c>
      <c r="C232" s="22">
        <v>1</v>
      </c>
      <c r="D232" s="55" t="s">
        <v>335</v>
      </c>
      <c r="E232" s="83">
        <v>225.84</v>
      </c>
      <c r="F232" s="55" t="s">
        <v>335</v>
      </c>
      <c r="G232" s="54">
        <v>2857</v>
      </c>
      <c r="H232" s="87"/>
      <c r="I232" s="63"/>
      <c r="J232" s="65">
        <f t="shared" si="6"/>
        <v>0</v>
      </c>
      <c r="K232" s="85">
        <f t="shared" si="7"/>
        <v>0</v>
      </c>
    </row>
    <row r="233" spans="2:11" ht="26.25" hidden="1" customHeight="1" thickBot="1" x14ac:dyDescent="0.3">
      <c r="B233" s="26" t="s">
        <v>339</v>
      </c>
      <c r="C233" s="22">
        <v>1</v>
      </c>
      <c r="D233" s="55" t="s">
        <v>340</v>
      </c>
      <c r="E233" s="83">
        <v>209.1</v>
      </c>
      <c r="F233" s="55" t="s">
        <v>340</v>
      </c>
      <c r="G233" s="54">
        <v>2843</v>
      </c>
      <c r="H233" s="87">
        <v>215.37299999999999</v>
      </c>
      <c r="I233" s="63"/>
      <c r="J233" s="65">
        <f t="shared" si="6"/>
        <v>0</v>
      </c>
      <c r="K233" s="85">
        <f t="shared" si="7"/>
        <v>0</v>
      </c>
    </row>
    <row r="234" spans="2:11" ht="26.25" hidden="1" customHeight="1" thickBot="1" x14ac:dyDescent="0.3">
      <c r="B234" s="26" t="s">
        <v>337</v>
      </c>
      <c r="C234" s="22">
        <v>0.4</v>
      </c>
      <c r="D234" s="55" t="s">
        <v>338</v>
      </c>
      <c r="E234" s="83">
        <v>87.8</v>
      </c>
      <c r="F234" s="55" t="s">
        <v>338</v>
      </c>
      <c r="G234" s="54">
        <v>2842</v>
      </c>
      <c r="H234" s="87"/>
      <c r="I234" s="63"/>
      <c r="J234" s="65">
        <f t="shared" si="6"/>
        <v>0</v>
      </c>
      <c r="K234" s="85">
        <f t="shared" si="7"/>
        <v>0</v>
      </c>
    </row>
    <row r="235" spans="2:11" s="1" customFormat="1" ht="26.25" hidden="1" customHeight="1" thickBot="1" x14ac:dyDescent="0.3">
      <c r="B235" s="18" t="s">
        <v>239</v>
      </c>
      <c r="C235" s="36">
        <v>1</v>
      </c>
      <c r="D235" s="55" t="s">
        <v>230</v>
      </c>
      <c r="E235" s="83">
        <v>225.84</v>
      </c>
      <c r="F235" s="55" t="s">
        <v>230</v>
      </c>
      <c r="G235" s="54">
        <v>2858</v>
      </c>
      <c r="H235" s="87"/>
      <c r="I235" s="63"/>
      <c r="J235" s="65">
        <f t="shared" si="6"/>
        <v>0</v>
      </c>
      <c r="K235" s="85">
        <f t="shared" si="7"/>
        <v>0</v>
      </c>
    </row>
    <row r="236" spans="2:11" s="1" customFormat="1" ht="26.25" hidden="1" customHeight="1" thickBot="1" x14ac:dyDescent="0.3">
      <c r="B236" s="18" t="s">
        <v>235</v>
      </c>
      <c r="C236" s="35">
        <v>0.4</v>
      </c>
      <c r="D236" s="55" t="s">
        <v>226</v>
      </c>
      <c r="E236" s="83">
        <v>96.84</v>
      </c>
      <c r="F236" s="55" t="s">
        <v>226</v>
      </c>
      <c r="G236" s="54">
        <v>2801</v>
      </c>
      <c r="H236" s="87"/>
      <c r="I236" s="63"/>
      <c r="J236" s="65">
        <f t="shared" si="6"/>
        <v>0</v>
      </c>
      <c r="K236" s="85">
        <f t="shared" si="7"/>
        <v>0</v>
      </c>
    </row>
    <row r="237" spans="2:11" ht="26.25" hidden="1" customHeight="1" thickBot="1" x14ac:dyDescent="0.3">
      <c r="B237" s="18" t="s">
        <v>236</v>
      </c>
      <c r="C237" s="35">
        <v>0.4</v>
      </c>
      <c r="D237" s="55" t="s">
        <v>227</v>
      </c>
      <c r="E237" s="83">
        <v>96.84</v>
      </c>
      <c r="F237" s="55" t="s">
        <v>227</v>
      </c>
      <c r="G237" s="54">
        <v>2799</v>
      </c>
      <c r="H237" s="87"/>
      <c r="I237" s="63"/>
      <c r="J237" s="65">
        <f t="shared" si="6"/>
        <v>0</v>
      </c>
      <c r="K237" s="85">
        <f t="shared" si="7"/>
        <v>0</v>
      </c>
    </row>
    <row r="238" spans="2:11" ht="26.25" hidden="1" customHeight="1" thickBot="1" x14ac:dyDescent="0.3">
      <c r="B238" s="18" t="s">
        <v>172</v>
      </c>
      <c r="C238" s="27">
        <v>0.4</v>
      </c>
      <c r="D238" s="55" t="s">
        <v>174</v>
      </c>
      <c r="E238" s="83">
        <v>93.12</v>
      </c>
      <c r="F238" s="55" t="s">
        <v>174</v>
      </c>
      <c r="G238" s="54">
        <v>2618</v>
      </c>
      <c r="H238" s="87">
        <v>95.913600000000002</v>
      </c>
      <c r="I238" s="63"/>
      <c r="J238" s="65">
        <f t="shared" si="6"/>
        <v>0</v>
      </c>
      <c r="K238" s="85">
        <f t="shared" si="7"/>
        <v>0</v>
      </c>
    </row>
    <row r="239" spans="2:11" ht="26.25" hidden="1" customHeight="1" thickBot="1" x14ac:dyDescent="0.3">
      <c r="B239" s="18" t="s">
        <v>171</v>
      </c>
      <c r="C239" s="27">
        <v>0.4</v>
      </c>
      <c r="D239" s="55" t="s">
        <v>173</v>
      </c>
      <c r="E239" s="83">
        <v>93.12</v>
      </c>
      <c r="F239" s="55" t="s">
        <v>173</v>
      </c>
      <c r="G239" s="54">
        <v>2621</v>
      </c>
      <c r="H239" s="87">
        <v>95.913600000000002</v>
      </c>
      <c r="I239" s="63"/>
      <c r="J239" s="65">
        <f t="shared" si="6"/>
        <v>0</v>
      </c>
      <c r="K239" s="85">
        <f t="shared" si="7"/>
        <v>0</v>
      </c>
    </row>
    <row r="240" spans="2:11" ht="26.25" hidden="1" customHeight="1" thickBot="1" x14ac:dyDescent="0.3">
      <c r="B240" s="18" t="s">
        <v>238</v>
      </c>
      <c r="C240" s="35">
        <v>0.4</v>
      </c>
      <c r="D240" s="55" t="s">
        <v>229</v>
      </c>
      <c r="E240" s="83">
        <v>98.1</v>
      </c>
      <c r="F240" s="55" t="s">
        <v>229</v>
      </c>
      <c r="G240" s="54">
        <v>2686</v>
      </c>
      <c r="H240" s="87"/>
      <c r="I240" s="63"/>
      <c r="J240" s="65">
        <f t="shared" si="6"/>
        <v>0</v>
      </c>
      <c r="K240" s="85">
        <f t="shared" si="7"/>
        <v>0</v>
      </c>
    </row>
    <row r="241" spans="2:11" s="1" customFormat="1" ht="26.25" hidden="1" customHeight="1" thickBot="1" x14ac:dyDescent="0.3">
      <c r="B241" s="18" t="s">
        <v>241</v>
      </c>
      <c r="C241" s="36">
        <v>1</v>
      </c>
      <c r="D241" s="55" t="s">
        <v>232</v>
      </c>
      <c r="E241" s="83">
        <v>228.68</v>
      </c>
      <c r="F241" s="55" t="s">
        <v>232</v>
      </c>
      <c r="G241" s="54">
        <v>2795</v>
      </c>
      <c r="H241" s="87"/>
      <c r="I241" s="63"/>
      <c r="J241" s="65">
        <f t="shared" si="6"/>
        <v>0</v>
      </c>
      <c r="K241" s="85">
        <f t="shared" si="7"/>
        <v>0</v>
      </c>
    </row>
    <row r="242" spans="2:11" s="1" customFormat="1" ht="26.25" hidden="1" customHeight="1" thickBot="1" x14ac:dyDescent="0.3">
      <c r="B242" s="18" t="s">
        <v>346</v>
      </c>
      <c r="C242" s="36">
        <v>0.4</v>
      </c>
      <c r="D242" s="55" t="s">
        <v>347</v>
      </c>
      <c r="E242" s="83">
        <v>100.06</v>
      </c>
      <c r="F242" s="55" t="s">
        <v>347</v>
      </c>
      <c r="G242" s="54">
        <v>2895</v>
      </c>
      <c r="H242" s="87"/>
      <c r="I242" s="63"/>
      <c r="J242" s="65">
        <f t="shared" si="6"/>
        <v>0</v>
      </c>
      <c r="K242" s="85">
        <f t="shared" si="7"/>
        <v>0</v>
      </c>
    </row>
    <row r="243" spans="2:11" s="1" customFormat="1" ht="26.25" hidden="1" customHeight="1" thickBot="1" x14ac:dyDescent="0.3">
      <c r="B243" s="18" t="s">
        <v>348</v>
      </c>
      <c r="C243" s="36">
        <v>1</v>
      </c>
      <c r="D243" s="55" t="s">
        <v>349</v>
      </c>
      <c r="E243" s="83">
        <v>211.31</v>
      </c>
      <c r="F243" s="55" t="s">
        <v>349</v>
      </c>
      <c r="G243" s="54">
        <v>2896</v>
      </c>
      <c r="H243" s="87"/>
      <c r="I243" s="63"/>
      <c r="J243" s="65">
        <f t="shared" si="6"/>
        <v>0</v>
      </c>
      <c r="K243" s="85">
        <f t="shared" si="7"/>
        <v>0</v>
      </c>
    </row>
    <row r="244" spans="2:11" s="1" customFormat="1" ht="26.25" hidden="1" customHeight="1" thickBot="1" x14ac:dyDescent="0.3">
      <c r="B244" s="26" t="s">
        <v>225</v>
      </c>
      <c r="C244" s="27">
        <v>1</v>
      </c>
      <c r="D244" s="55" t="s">
        <v>186</v>
      </c>
      <c r="E244" s="83">
        <v>215.25</v>
      </c>
      <c r="F244" s="55" t="s">
        <v>186</v>
      </c>
      <c r="G244" s="54">
        <v>2725</v>
      </c>
      <c r="H244" s="87">
        <v>221.70750000000001</v>
      </c>
      <c r="I244" s="63"/>
      <c r="J244" s="65">
        <f t="shared" si="6"/>
        <v>0</v>
      </c>
      <c r="K244" s="85">
        <f t="shared" si="7"/>
        <v>0</v>
      </c>
    </row>
    <row r="245" spans="2:11" s="1" customFormat="1" ht="26.25" hidden="1" customHeight="1" thickBot="1" x14ac:dyDescent="0.3">
      <c r="B245" s="26" t="s">
        <v>300</v>
      </c>
      <c r="C245" s="34">
        <v>0.4</v>
      </c>
      <c r="D245" s="59" t="s">
        <v>395</v>
      </c>
      <c r="E245" s="83">
        <v>160.71</v>
      </c>
      <c r="F245" s="59" t="s">
        <v>395</v>
      </c>
      <c r="G245" s="54">
        <v>2735</v>
      </c>
      <c r="H245" s="87">
        <v>165.52504583999999</v>
      </c>
      <c r="I245" s="63"/>
      <c r="J245" s="65">
        <f t="shared" si="6"/>
        <v>0</v>
      </c>
      <c r="K245" s="85">
        <f t="shared" si="7"/>
        <v>0</v>
      </c>
    </row>
    <row r="246" spans="2:11" s="1" customFormat="1" ht="26.25" hidden="1" customHeight="1" thickBot="1" x14ac:dyDescent="0.3">
      <c r="B246" s="26" t="s">
        <v>344</v>
      </c>
      <c r="C246" s="34">
        <v>0.1</v>
      </c>
      <c r="D246" s="59" t="s">
        <v>345</v>
      </c>
      <c r="E246" s="83">
        <v>36.74</v>
      </c>
      <c r="F246" s="59" t="s">
        <v>345</v>
      </c>
      <c r="G246" s="54">
        <v>2841</v>
      </c>
      <c r="H246" s="87"/>
      <c r="I246" s="63"/>
      <c r="J246" s="65">
        <f t="shared" si="6"/>
        <v>0</v>
      </c>
      <c r="K246" s="85">
        <f t="shared" si="7"/>
        <v>0</v>
      </c>
    </row>
    <row r="247" spans="2:11" s="1" customFormat="1" ht="26.25" hidden="1" customHeight="1" thickBot="1" x14ac:dyDescent="0.3">
      <c r="B247" s="26" t="s">
        <v>301</v>
      </c>
      <c r="C247" s="34">
        <v>0.5</v>
      </c>
      <c r="D247" s="59" t="s">
        <v>302</v>
      </c>
      <c r="E247" s="83">
        <v>177.77</v>
      </c>
      <c r="F247" s="59" t="s">
        <v>302</v>
      </c>
      <c r="G247" s="54">
        <v>82</v>
      </c>
      <c r="H247" s="87">
        <v>183.09492180000001</v>
      </c>
      <c r="I247" s="63"/>
      <c r="J247" s="65">
        <f t="shared" si="6"/>
        <v>0</v>
      </c>
      <c r="K247" s="85">
        <f t="shared" si="7"/>
        <v>0</v>
      </c>
    </row>
    <row r="248" spans="2:11" s="1" customFormat="1" ht="27" hidden="1" customHeight="1" thickBot="1" x14ac:dyDescent="0.3">
      <c r="B248" s="26" t="s">
        <v>48</v>
      </c>
      <c r="C248" s="39">
        <v>1</v>
      </c>
      <c r="D248" s="60" t="s">
        <v>141</v>
      </c>
      <c r="E248" s="83">
        <v>239.84</v>
      </c>
      <c r="F248" s="60" t="s">
        <v>141</v>
      </c>
      <c r="G248" s="54">
        <v>1430</v>
      </c>
      <c r="H248" s="87">
        <v>247.02778503000002</v>
      </c>
      <c r="I248" s="63"/>
      <c r="J248" s="65">
        <f t="shared" si="6"/>
        <v>0</v>
      </c>
      <c r="K248" s="85">
        <f t="shared" si="7"/>
        <v>0</v>
      </c>
    </row>
    <row r="249" spans="2:11" s="1" customFormat="1" ht="27" hidden="1" customHeight="1" thickBot="1" x14ac:dyDescent="0.3">
      <c r="B249" s="26" t="s">
        <v>375</v>
      </c>
      <c r="C249" s="40">
        <v>0.4</v>
      </c>
      <c r="D249" s="62" t="s">
        <v>374</v>
      </c>
      <c r="E249" s="83">
        <v>104.5</v>
      </c>
      <c r="F249" s="62" t="s">
        <v>374</v>
      </c>
      <c r="G249" s="54">
        <v>2983</v>
      </c>
      <c r="H249" s="87">
        <v>107.63500000000001</v>
      </c>
      <c r="I249" s="63"/>
      <c r="J249" s="65">
        <f t="shared" si="6"/>
        <v>0</v>
      </c>
      <c r="K249" s="85">
        <f t="shared" si="7"/>
        <v>0</v>
      </c>
    </row>
    <row r="250" spans="2:11" s="1" customFormat="1" ht="27" hidden="1" customHeight="1" thickBot="1" x14ac:dyDescent="0.3">
      <c r="B250" s="26" t="s">
        <v>377</v>
      </c>
      <c r="C250" s="40">
        <v>1</v>
      </c>
      <c r="D250" s="62" t="s">
        <v>376</v>
      </c>
      <c r="E250" s="83">
        <v>213.63</v>
      </c>
      <c r="F250" s="62" t="s">
        <v>376</v>
      </c>
      <c r="G250" s="54">
        <v>2824</v>
      </c>
      <c r="H250" s="87"/>
      <c r="I250" s="63"/>
      <c r="J250" s="65">
        <f t="shared" si="6"/>
        <v>0</v>
      </c>
      <c r="K250" s="85">
        <f t="shared" si="7"/>
        <v>0</v>
      </c>
    </row>
    <row r="251" spans="2:11" s="1" customFormat="1" ht="27" hidden="1" customHeight="1" thickBot="1" x14ac:dyDescent="0.3">
      <c r="B251" s="26" t="s">
        <v>379</v>
      </c>
      <c r="C251" s="40">
        <v>1</v>
      </c>
      <c r="D251" s="62" t="s">
        <v>378</v>
      </c>
      <c r="E251" s="83">
        <v>257.66000000000003</v>
      </c>
      <c r="F251" s="62" t="s">
        <v>378</v>
      </c>
      <c r="G251" s="54">
        <v>3068</v>
      </c>
      <c r="H251" s="87"/>
      <c r="I251" s="63"/>
      <c r="J251" s="65">
        <f t="shared" si="6"/>
        <v>0</v>
      </c>
      <c r="K251" s="85">
        <f t="shared" si="7"/>
        <v>0</v>
      </c>
    </row>
    <row r="252" spans="2:11" s="1" customFormat="1" ht="27" hidden="1" customHeight="1" thickBot="1" x14ac:dyDescent="0.3">
      <c r="B252" s="26" t="s">
        <v>305</v>
      </c>
      <c r="C252" s="40">
        <v>0.28000000000000003</v>
      </c>
      <c r="D252" s="62" t="s">
        <v>306</v>
      </c>
      <c r="E252" s="83">
        <v>101.74</v>
      </c>
      <c r="F252" s="62" t="s">
        <v>306</v>
      </c>
      <c r="G252" s="54">
        <v>3035</v>
      </c>
      <c r="H252" s="87">
        <v>104.79</v>
      </c>
      <c r="I252" s="63"/>
      <c r="J252" s="65">
        <f t="shared" si="6"/>
        <v>0</v>
      </c>
      <c r="K252" s="85">
        <f t="shared" si="7"/>
        <v>0</v>
      </c>
    </row>
    <row r="253" spans="2:11" s="1" customFormat="1" ht="27" hidden="1" customHeight="1" thickBot="1" x14ac:dyDescent="0.3">
      <c r="B253" s="26" t="s">
        <v>381</v>
      </c>
      <c r="C253" s="40">
        <v>0.13</v>
      </c>
      <c r="D253" s="62" t="s">
        <v>380</v>
      </c>
      <c r="E253" s="83">
        <v>122.45</v>
      </c>
      <c r="F253" s="62" t="s">
        <v>380</v>
      </c>
      <c r="G253" s="54">
        <v>3060</v>
      </c>
      <c r="H253" s="87"/>
      <c r="I253" s="63"/>
      <c r="J253" s="65">
        <f t="shared" si="6"/>
        <v>0</v>
      </c>
      <c r="K253" s="85">
        <f t="shared" si="7"/>
        <v>0</v>
      </c>
    </row>
    <row r="254" spans="2:11" s="1" customFormat="1" ht="27" hidden="1" customHeight="1" thickBot="1" x14ac:dyDescent="0.3">
      <c r="B254" s="26" t="s">
        <v>383</v>
      </c>
      <c r="C254" s="40">
        <v>0.13</v>
      </c>
      <c r="D254" s="62" t="s">
        <v>382</v>
      </c>
      <c r="E254" s="82">
        <v>125.44</v>
      </c>
      <c r="F254" s="62" t="s">
        <v>382</v>
      </c>
      <c r="G254" s="54">
        <v>3056</v>
      </c>
      <c r="H254" s="87"/>
      <c r="I254" s="63"/>
      <c r="J254" s="65">
        <f t="shared" si="6"/>
        <v>0</v>
      </c>
      <c r="K254" s="85">
        <f t="shared" si="7"/>
        <v>0</v>
      </c>
    </row>
    <row r="255" spans="2:11" s="1" customFormat="1" ht="27" hidden="1" customHeight="1" thickBot="1" x14ac:dyDescent="0.3">
      <c r="B255" s="26" t="s">
        <v>385</v>
      </c>
      <c r="C255" s="40">
        <v>0.6</v>
      </c>
      <c r="D255" s="62" t="s">
        <v>384</v>
      </c>
      <c r="E255" s="83">
        <v>178.2</v>
      </c>
      <c r="F255" s="62" t="s">
        <v>384</v>
      </c>
      <c r="G255" s="54">
        <v>2916</v>
      </c>
      <c r="H255" s="87"/>
      <c r="I255" s="63"/>
      <c r="J255" s="65">
        <f t="shared" si="6"/>
        <v>0</v>
      </c>
      <c r="K255" s="85">
        <f t="shared" si="7"/>
        <v>0</v>
      </c>
    </row>
    <row r="256" spans="2:11" s="1" customFormat="1" ht="27" hidden="1" customHeight="1" thickBot="1" x14ac:dyDescent="0.3">
      <c r="B256" s="26" t="s">
        <v>386</v>
      </c>
      <c r="C256" s="40">
        <v>0.6</v>
      </c>
      <c r="D256" s="62" t="s">
        <v>387</v>
      </c>
      <c r="E256" s="83">
        <v>169.72</v>
      </c>
      <c r="F256" s="62" t="s">
        <v>387</v>
      </c>
      <c r="G256" s="54">
        <v>2919</v>
      </c>
      <c r="H256" s="87"/>
      <c r="I256" s="63"/>
      <c r="J256" s="65">
        <f t="shared" si="6"/>
        <v>0</v>
      </c>
      <c r="K256" s="85">
        <f t="shared" si="7"/>
        <v>0</v>
      </c>
    </row>
    <row r="257" spans="2:11" s="1" customFormat="1" ht="27" hidden="1" customHeight="1" thickBot="1" x14ac:dyDescent="0.3">
      <c r="B257" s="26" t="s">
        <v>388</v>
      </c>
      <c r="C257" s="40">
        <v>0.6</v>
      </c>
      <c r="D257" s="62" t="s">
        <v>389</v>
      </c>
      <c r="E257" s="83">
        <v>169.72</v>
      </c>
      <c r="F257" s="62" t="s">
        <v>389</v>
      </c>
      <c r="G257" s="54">
        <v>2918</v>
      </c>
      <c r="H257" s="87"/>
      <c r="I257" s="63"/>
      <c r="J257" s="65">
        <f t="shared" si="6"/>
        <v>0</v>
      </c>
      <c r="K257" s="85">
        <f t="shared" si="7"/>
        <v>0</v>
      </c>
    </row>
    <row r="258" spans="2:11" s="1" customFormat="1" ht="27" hidden="1" customHeight="1" thickBot="1" x14ac:dyDescent="0.3">
      <c r="B258" s="26" t="s">
        <v>391</v>
      </c>
      <c r="C258" s="40">
        <v>0.33</v>
      </c>
      <c r="D258" s="62" t="s">
        <v>392</v>
      </c>
      <c r="E258" s="83">
        <v>89.61</v>
      </c>
      <c r="F258" s="62" t="s">
        <v>392</v>
      </c>
      <c r="G258" s="54">
        <v>2984</v>
      </c>
      <c r="H258" s="87">
        <v>92.298299999999998</v>
      </c>
      <c r="I258" s="63"/>
      <c r="J258" s="65">
        <f t="shared" si="6"/>
        <v>0</v>
      </c>
      <c r="K258" s="85">
        <f t="shared" si="7"/>
        <v>0</v>
      </c>
    </row>
    <row r="259" spans="2:11" s="1" customFormat="1" ht="27" hidden="1" customHeight="1" thickBot="1" x14ac:dyDescent="0.3">
      <c r="B259" s="26" t="s">
        <v>393</v>
      </c>
      <c r="C259" s="40">
        <v>1</v>
      </c>
      <c r="D259" s="62" t="s">
        <v>394</v>
      </c>
      <c r="E259" s="83">
        <v>193.88</v>
      </c>
      <c r="F259" s="62" t="s">
        <v>394</v>
      </c>
      <c r="G259" s="54">
        <v>2803</v>
      </c>
      <c r="H259" s="87"/>
      <c r="I259" s="63"/>
      <c r="J259" s="65">
        <f t="shared" si="6"/>
        <v>0</v>
      </c>
      <c r="K259" s="85">
        <f t="shared" si="7"/>
        <v>0</v>
      </c>
    </row>
    <row r="260" spans="2:11" s="1" customFormat="1" ht="27" hidden="1" customHeight="1" thickBot="1" x14ac:dyDescent="0.3">
      <c r="B260" s="26" t="s">
        <v>300</v>
      </c>
      <c r="C260" s="40">
        <v>0.4</v>
      </c>
      <c r="D260" s="62" t="s">
        <v>395</v>
      </c>
      <c r="E260" s="83">
        <v>160.71</v>
      </c>
      <c r="F260" s="62" t="s">
        <v>395</v>
      </c>
      <c r="G260" s="54">
        <v>2735</v>
      </c>
      <c r="H260" s="87">
        <v>165.52504583999999</v>
      </c>
      <c r="I260" s="63"/>
      <c r="J260" s="65">
        <f t="shared" ref="J260:J323" si="8">I260*C260</f>
        <v>0</v>
      </c>
      <c r="K260" s="85">
        <f t="shared" ref="K260:K323" si="9">I260*H260</f>
        <v>0</v>
      </c>
    </row>
    <row r="261" spans="2:11" s="1" customFormat="1" ht="27" hidden="1" customHeight="1" thickBot="1" x14ac:dyDescent="0.3">
      <c r="B261" s="26" t="s">
        <v>396</v>
      </c>
      <c r="C261" s="40">
        <v>0.42</v>
      </c>
      <c r="D261" s="62" t="s">
        <v>397</v>
      </c>
      <c r="E261" s="83">
        <v>157.99</v>
      </c>
      <c r="F261" s="62" t="s">
        <v>397</v>
      </c>
      <c r="G261" s="54">
        <v>2319</v>
      </c>
      <c r="H261" s="87"/>
      <c r="I261" s="63"/>
      <c r="J261" s="65">
        <f t="shared" si="8"/>
        <v>0</v>
      </c>
      <c r="K261" s="85">
        <f t="shared" si="9"/>
        <v>0</v>
      </c>
    </row>
    <row r="262" spans="2:11" s="1" customFormat="1" ht="27" hidden="1" customHeight="1" thickBot="1" x14ac:dyDescent="0.3">
      <c r="B262" s="26" t="s">
        <v>398</v>
      </c>
      <c r="C262" s="40"/>
      <c r="D262" s="62" t="s">
        <v>399</v>
      </c>
      <c r="E262" s="82">
        <v>257.62</v>
      </c>
      <c r="F262" s="62" t="s">
        <v>399</v>
      </c>
      <c r="G262" s="54"/>
      <c r="H262" s="87"/>
      <c r="I262" s="63"/>
      <c r="J262" s="65">
        <f t="shared" si="8"/>
        <v>0</v>
      </c>
      <c r="K262" s="85">
        <f t="shared" si="9"/>
        <v>0</v>
      </c>
    </row>
    <row r="263" spans="2:11" s="1" customFormat="1" ht="27" hidden="1" customHeight="1" thickBot="1" x14ac:dyDescent="0.3">
      <c r="B263" s="26" t="s">
        <v>400</v>
      </c>
      <c r="C263" s="40"/>
      <c r="D263" s="62" t="s">
        <v>401</v>
      </c>
      <c r="E263" s="82">
        <v>257.85000000000002</v>
      </c>
      <c r="F263" s="62" t="s">
        <v>401</v>
      </c>
      <c r="G263" s="54"/>
      <c r="H263" s="88"/>
      <c r="I263" s="63"/>
      <c r="J263" s="65">
        <f t="shared" si="8"/>
        <v>0</v>
      </c>
      <c r="K263" s="85">
        <f t="shared" si="9"/>
        <v>0</v>
      </c>
    </row>
    <row r="264" spans="2:11" s="1" customFormat="1" ht="27" hidden="1" customHeight="1" thickBot="1" x14ac:dyDescent="0.3">
      <c r="B264" s="26" t="s">
        <v>402</v>
      </c>
      <c r="C264" s="40"/>
      <c r="D264" s="62" t="s">
        <v>403</v>
      </c>
      <c r="E264" s="82">
        <v>257.85000000000002</v>
      </c>
      <c r="F264" s="62" t="s">
        <v>403</v>
      </c>
      <c r="G264" s="54"/>
      <c r="H264" s="87"/>
      <c r="I264" s="63"/>
      <c r="J264" s="65">
        <f t="shared" si="8"/>
        <v>0</v>
      </c>
      <c r="K264" s="85">
        <f t="shared" si="9"/>
        <v>0</v>
      </c>
    </row>
    <row r="265" spans="2:11" s="1" customFormat="1" ht="27" hidden="1" customHeight="1" thickBot="1" x14ac:dyDescent="0.3">
      <c r="B265" s="19" t="s">
        <v>404</v>
      </c>
      <c r="C265" s="40">
        <v>1</v>
      </c>
      <c r="D265" s="62" t="s">
        <v>405</v>
      </c>
      <c r="E265" s="83">
        <v>221.11</v>
      </c>
      <c r="F265" s="62" t="s">
        <v>405</v>
      </c>
      <c r="G265" s="54">
        <v>2071</v>
      </c>
      <c r="H265" s="87"/>
      <c r="I265" s="63"/>
      <c r="J265" s="65">
        <f t="shared" si="8"/>
        <v>0</v>
      </c>
      <c r="K265" s="85">
        <f t="shared" si="9"/>
        <v>0</v>
      </c>
    </row>
    <row r="266" spans="2:11" s="1" customFormat="1" ht="27" hidden="1" customHeight="1" thickBot="1" x14ac:dyDescent="0.3">
      <c r="B266" s="19" t="s">
        <v>406</v>
      </c>
      <c r="C266" s="40"/>
      <c r="D266" s="62" t="s">
        <v>444</v>
      </c>
      <c r="E266" s="82">
        <v>133.61000000000001</v>
      </c>
      <c r="F266" s="62" t="s">
        <v>444</v>
      </c>
      <c r="G266" s="54"/>
      <c r="H266" s="88"/>
      <c r="I266" s="63"/>
      <c r="J266" s="65">
        <f t="shared" si="8"/>
        <v>0</v>
      </c>
      <c r="K266" s="85">
        <f t="shared" si="9"/>
        <v>0</v>
      </c>
    </row>
    <row r="267" spans="2:11" s="1" customFormat="1" ht="27" hidden="1" customHeight="1" thickBot="1" x14ac:dyDescent="0.3">
      <c r="B267" s="19" t="s">
        <v>407</v>
      </c>
      <c r="C267" s="40"/>
      <c r="D267" s="62" t="s">
        <v>445</v>
      </c>
      <c r="E267" s="82">
        <v>124.22</v>
      </c>
      <c r="F267" s="62" t="s">
        <v>445</v>
      </c>
      <c r="G267" s="54"/>
      <c r="H267" s="88"/>
      <c r="I267" s="63"/>
      <c r="J267" s="65">
        <f t="shared" si="8"/>
        <v>0</v>
      </c>
      <c r="K267" s="85">
        <f t="shared" si="9"/>
        <v>0</v>
      </c>
    </row>
    <row r="268" spans="2:11" s="1" customFormat="1" ht="27" hidden="1" customHeight="1" thickBot="1" x14ac:dyDescent="0.3">
      <c r="B268" s="19" t="s">
        <v>408</v>
      </c>
      <c r="C268" s="40"/>
      <c r="D268" s="62" t="s">
        <v>446</v>
      </c>
      <c r="E268" s="82">
        <v>124.22</v>
      </c>
      <c r="F268" s="62" t="s">
        <v>446</v>
      </c>
      <c r="G268" s="54"/>
      <c r="H268" s="88"/>
      <c r="I268" s="63"/>
      <c r="J268" s="65">
        <f t="shared" si="8"/>
        <v>0</v>
      </c>
      <c r="K268" s="85">
        <f t="shared" si="9"/>
        <v>0</v>
      </c>
    </row>
    <row r="269" spans="2:11" s="1" customFormat="1" ht="27" hidden="1" customHeight="1" thickBot="1" x14ac:dyDescent="0.3">
      <c r="B269" s="19" t="s">
        <v>409</v>
      </c>
      <c r="C269" s="40">
        <v>0.4</v>
      </c>
      <c r="D269" s="62" t="s">
        <v>447</v>
      </c>
      <c r="E269" s="83">
        <v>121.17</v>
      </c>
      <c r="F269" s="62" t="s">
        <v>447</v>
      </c>
      <c r="G269" s="54">
        <v>2312</v>
      </c>
      <c r="H269" s="88"/>
      <c r="I269" s="63"/>
      <c r="J269" s="65">
        <f t="shared" si="8"/>
        <v>0</v>
      </c>
      <c r="K269" s="85">
        <f t="shared" si="9"/>
        <v>0</v>
      </c>
    </row>
    <row r="270" spans="2:11" s="1" customFormat="1" ht="27" hidden="1" customHeight="1" thickBot="1" x14ac:dyDescent="0.3">
      <c r="B270" s="19" t="s">
        <v>410</v>
      </c>
      <c r="C270" s="40"/>
      <c r="D270" s="62" t="s">
        <v>448</v>
      </c>
      <c r="E270" s="83">
        <v>127.46</v>
      </c>
      <c r="F270" s="62" t="s">
        <v>448</v>
      </c>
      <c r="G270" s="54">
        <v>2831</v>
      </c>
      <c r="H270" s="88"/>
      <c r="I270" s="63"/>
      <c r="J270" s="65">
        <f t="shared" si="8"/>
        <v>0</v>
      </c>
      <c r="K270" s="85">
        <f t="shared" si="9"/>
        <v>0</v>
      </c>
    </row>
    <row r="271" spans="2:11" s="1" customFormat="1" ht="27" hidden="1" customHeight="1" thickBot="1" x14ac:dyDescent="0.3">
      <c r="B271" s="19" t="s">
        <v>411</v>
      </c>
      <c r="C271" s="40"/>
      <c r="D271" s="62" t="s">
        <v>449</v>
      </c>
      <c r="E271" s="82">
        <v>128.09</v>
      </c>
      <c r="F271" s="62" t="s">
        <v>449</v>
      </c>
      <c r="G271" s="54"/>
      <c r="H271" s="88"/>
      <c r="I271" s="63"/>
      <c r="J271" s="65">
        <f t="shared" si="8"/>
        <v>0</v>
      </c>
      <c r="K271" s="85">
        <f t="shared" si="9"/>
        <v>0</v>
      </c>
    </row>
    <row r="272" spans="2:11" s="1" customFormat="1" ht="27" hidden="1" customHeight="1" thickBot="1" x14ac:dyDescent="0.3">
      <c r="B272" s="19" t="s">
        <v>412</v>
      </c>
      <c r="C272" s="40">
        <v>0.4</v>
      </c>
      <c r="D272" s="62" t="s">
        <v>450</v>
      </c>
      <c r="E272" s="83">
        <v>145.85</v>
      </c>
      <c r="F272" s="62" t="s">
        <v>450</v>
      </c>
      <c r="G272" s="54">
        <v>2477</v>
      </c>
      <c r="H272" s="88"/>
      <c r="I272" s="63"/>
      <c r="J272" s="65">
        <f t="shared" si="8"/>
        <v>0</v>
      </c>
      <c r="K272" s="85">
        <f t="shared" si="9"/>
        <v>0</v>
      </c>
    </row>
    <row r="273" spans="2:11" s="1" customFormat="1" ht="27" hidden="1" customHeight="1" thickBot="1" x14ac:dyDescent="0.3">
      <c r="B273" s="19" t="s">
        <v>413</v>
      </c>
      <c r="C273" s="40">
        <v>0.6</v>
      </c>
      <c r="D273" s="62" t="s">
        <v>451</v>
      </c>
      <c r="E273" s="83">
        <v>207.85</v>
      </c>
      <c r="F273" s="62" t="s">
        <v>451</v>
      </c>
      <c r="G273" s="54">
        <v>2285</v>
      </c>
      <c r="H273" s="88"/>
      <c r="I273" s="63"/>
      <c r="J273" s="65">
        <f t="shared" si="8"/>
        <v>0</v>
      </c>
      <c r="K273" s="85">
        <f t="shared" si="9"/>
        <v>0</v>
      </c>
    </row>
    <row r="274" spans="2:11" s="1" customFormat="1" ht="27" hidden="1" customHeight="1" thickBot="1" x14ac:dyDescent="0.3">
      <c r="B274" s="19" t="s">
        <v>414</v>
      </c>
      <c r="C274" s="40"/>
      <c r="D274" s="62" t="s">
        <v>452</v>
      </c>
      <c r="E274" s="82">
        <v>208.11</v>
      </c>
      <c r="F274" s="62" t="s">
        <v>452</v>
      </c>
      <c r="G274" s="54"/>
      <c r="H274" s="88"/>
      <c r="I274" s="63"/>
      <c r="J274" s="65">
        <f t="shared" si="8"/>
        <v>0</v>
      </c>
      <c r="K274" s="85">
        <f t="shared" si="9"/>
        <v>0</v>
      </c>
    </row>
    <row r="275" spans="2:11" s="1" customFormat="1" ht="27" hidden="1" customHeight="1" thickBot="1" x14ac:dyDescent="0.3">
      <c r="B275" s="19" t="s">
        <v>415</v>
      </c>
      <c r="C275" s="40"/>
      <c r="D275" s="62" t="s">
        <v>453</v>
      </c>
      <c r="E275" s="82">
        <v>26.88</v>
      </c>
      <c r="F275" s="62" t="s">
        <v>453</v>
      </c>
      <c r="G275" s="54"/>
      <c r="H275" s="88"/>
      <c r="I275" s="63"/>
      <c r="J275" s="65">
        <f t="shared" si="8"/>
        <v>0</v>
      </c>
      <c r="K275" s="85">
        <f t="shared" si="9"/>
        <v>0</v>
      </c>
    </row>
    <row r="276" spans="2:11" s="1" customFormat="1" ht="27" hidden="1" customHeight="1" thickBot="1" x14ac:dyDescent="0.3">
      <c r="B276" s="19" t="s">
        <v>416</v>
      </c>
      <c r="C276" s="40"/>
      <c r="D276" s="62" t="s">
        <v>454</v>
      </c>
      <c r="E276" s="82">
        <v>28.74</v>
      </c>
      <c r="F276" s="62" t="s">
        <v>454</v>
      </c>
      <c r="G276" s="54"/>
      <c r="H276" s="88"/>
      <c r="I276" s="63"/>
      <c r="J276" s="65">
        <f t="shared" si="8"/>
        <v>0</v>
      </c>
      <c r="K276" s="85">
        <f t="shared" si="9"/>
        <v>0</v>
      </c>
    </row>
    <row r="277" spans="2:11" s="1" customFormat="1" ht="27" hidden="1" customHeight="1" thickBot="1" x14ac:dyDescent="0.3">
      <c r="B277" s="19" t="s">
        <v>417</v>
      </c>
      <c r="C277" s="40"/>
      <c r="D277" s="62" t="s">
        <v>455</v>
      </c>
      <c r="E277" s="82">
        <v>245.11</v>
      </c>
      <c r="F277" s="62" t="s">
        <v>455</v>
      </c>
      <c r="G277" s="54"/>
      <c r="H277" s="88"/>
      <c r="I277" s="63"/>
      <c r="J277" s="65">
        <f t="shared" si="8"/>
        <v>0</v>
      </c>
      <c r="K277" s="85">
        <f t="shared" si="9"/>
        <v>0</v>
      </c>
    </row>
    <row r="278" spans="2:11" s="1" customFormat="1" ht="27" hidden="1" customHeight="1" thickBot="1" x14ac:dyDescent="0.3">
      <c r="B278" s="19" t="s">
        <v>418</v>
      </c>
      <c r="C278" s="40"/>
      <c r="D278" s="62" t="s">
        <v>456</v>
      </c>
      <c r="E278" s="82">
        <v>861.21</v>
      </c>
      <c r="F278" s="62" t="s">
        <v>456</v>
      </c>
      <c r="G278" s="54"/>
      <c r="H278" s="88"/>
      <c r="I278" s="63"/>
      <c r="J278" s="65">
        <f t="shared" si="8"/>
        <v>0</v>
      </c>
      <c r="K278" s="85">
        <f t="shared" si="9"/>
        <v>0</v>
      </c>
    </row>
    <row r="279" spans="2:11" s="1" customFormat="1" ht="27" hidden="1" customHeight="1" thickBot="1" x14ac:dyDescent="0.3">
      <c r="B279" s="19" t="s">
        <v>419</v>
      </c>
      <c r="C279" s="40"/>
      <c r="D279" s="62" t="s">
        <v>457</v>
      </c>
      <c r="E279" s="82">
        <v>206.87</v>
      </c>
      <c r="F279" s="62" t="s">
        <v>457</v>
      </c>
      <c r="G279" s="54"/>
      <c r="H279" s="88"/>
      <c r="I279" s="63"/>
      <c r="J279" s="65">
        <f t="shared" si="8"/>
        <v>0</v>
      </c>
      <c r="K279" s="85">
        <f t="shared" si="9"/>
        <v>0</v>
      </c>
    </row>
    <row r="280" spans="2:11" s="1" customFormat="1" ht="27" hidden="1" customHeight="1" thickBot="1" x14ac:dyDescent="0.3">
      <c r="B280" s="19" t="s">
        <v>420</v>
      </c>
      <c r="C280" s="40"/>
      <c r="D280" s="62" t="s">
        <v>458</v>
      </c>
      <c r="E280" s="82">
        <v>200.68</v>
      </c>
      <c r="F280" s="62" t="s">
        <v>458</v>
      </c>
      <c r="G280" s="54"/>
      <c r="H280" s="88"/>
      <c r="I280" s="63"/>
      <c r="J280" s="65">
        <f t="shared" si="8"/>
        <v>0</v>
      </c>
      <c r="K280" s="85">
        <f t="shared" si="9"/>
        <v>0</v>
      </c>
    </row>
    <row r="281" spans="2:11" s="1" customFormat="1" ht="27" hidden="1" customHeight="1" thickBot="1" x14ac:dyDescent="0.3">
      <c r="B281" s="19" t="s">
        <v>421</v>
      </c>
      <c r="C281" s="40"/>
      <c r="D281" s="62" t="s">
        <v>459</v>
      </c>
      <c r="E281" s="82">
        <v>137.27000000000001</v>
      </c>
      <c r="F281" s="62" t="s">
        <v>459</v>
      </c>
      <c r="G281" s="54"/>
      <c r="H281" s="88"/>
      <c r="I281" s="63"/>
      <c r="J281" s="65">
        <f t="shared" si="8"/>
        <v>0</v>
      </c>
      <c r="K281" s="85">
        <f t="shared" si="9"/>
        <v>0</v>
      </c>
    </row>
    <row r="282" spans="2:11" s="1" customFormat="1" ht="27" hidden="1" customHeight="1" thickBot="1" x14ac:dyDescent="0.3">
      <c r="B282" s="19" t="s">
        <v>422</v>
      </c>
      <c r="C282" s="40"/>
      <c r="D282" s="62" t="s">
        <v>460</v>
      </c>
      <c r="E282" s="82">
        <v>199.7</v>
      </c>
      <c r="F282" s="62" t="s">
        <v>460</v>
      </c>
      <c r="G282" s="54"/>
      <c r="H282" s="88"/>
      <c r="I282" s="63"/>
      <c r="J282" s="65">
        <f t="shared" si="8"/>
        <v>0</v>
      </c>
      <c r="K282" s="85">
        <f t="shared" si="9"/>
        <v>0</v>
      </c>
    </row>
    <row r="283" spans="2:11" s="1" customFormat="1" ht="27" hidden="1" customHeight="1" thickBot="1" x14ac:dyDescent="0.3">
      <c r="B283" s="19" t="s">
        <v>423</v>
      </c>
      <c r="C283" s="40"/>
      <c r="D283" s="62" t="s">
        <v>461</v>
      </c>
      <c r="E283" s="82">
        <v>250.87</v>
      </c>
      <c r="F283" s="62" t="s">
        <v>461</v>
      </c>
      <c r="G283" s="54"/>
      <c r="H283" s="88"/>
      <c r="I283" s="63"/>
      <c r="J283" s="65">
        <f t="shared" si="8"/>
        <v>0</v>
      </c>
      <c r="K283" s="85">
        <f t="shared" si="9"/>
        <v>0</v>
      </c>
    </row>
    <row r="284" spans="2:11" s="1" customFormat="1" ht="27" hidden="1" customHeight="1" thickBot="1" x14ac:dyDescent="0.3">
      <c r="B284" s="19" t="s">
        <v>424</v>
      </c>
      <c r="C284" s="40"/>
      <c r="D284" s="62" t="s">
        <v>462</v>
      </c>
      <c r="E284" s="82">
        <v>144.08000000000001</v>
      </c>
      <c r="F284" s="62" t="s">
        <v>462</v>
      </c>
      <c r="G284" s="54"/>
      <c r="H284" s="88"/>
      <c r="I284" s="63"/>
      <c r="J284" s="65">
        <f t="shared" si="8"/>
        <v>0</v>
      </c>
      <c r="K284" s="85">
        <f t="shared" si="9"/>
        <v>0</v>
      </c>
    </row>
    <row r="285" spans="2:11" s="1" customFormat="1" ht="27" hidden="1" customHeight="1" thickBot="1" x14ac:dyDescent="0.3">
      <c r="B285" s="19" t="s">
        <v>425</v>
      </c>
      <c r="C285" s="40"/>
      <c r="D285" s="62" t="s">
        <v>463</v>
      </c>
      <c r="E285" s="82">
        <v>199.26</v>
      </c>
      <c r="F285" s="62" t="s">
        <v>463</v>
      </c>
      <c r="G285" s="54"/>
      <c r="H285" s="88"/>
      <c r="I285" s="63"/>
      <c r="J285" s="65">
        <f t="shared" si="8"/>
        <v>0</v>
      </c>
      <c r="K285" s="85">
        <f t="shared" si="9"/>
        <v>0</v>
      </c>
    </row>
    <row r="286" spans="2:11" s="1" customFormat="1" ht="27" hidden="1" customHeight="1" thickBot="1" x14ac:dyDescent="0.3">
      <c r="B286" s="19" t="s">
        <v>426</v>
      </c>
      <c r="C286" s="40"/>
      <c r="D286" s="62" t="s">
        <v>464</v>
      </c>
      <c r="E286" s="82">
        <v>144.08000000000001</v>
      </c>
      <c r="F286" s="62" t="s">
        <v>464</v>
      </c>
      <c r="G286" s="54"/>
      <c r="H286" s="88"/>
      <c r="I286" s="63"/>
      <c r="J286" s="65">
        <f t="shared" si="8"/>
        <v>0</v>
      </c>
      <c r="K286" s="85">
        <f t="shared" si="9"/>
        <v>0</v>
      </c>
    </row>
    <row r="287" spans="2:11" s="1" customFormat="1" ht="27" hidden="1" customHeight="1" thickBot="1" x14ac:dyDescent="0.3">
      <c r="B287" s="19" t="s">
        <v>427</v>
      </c>
      <c r="C287" s="40"/>
      <c r="D287" s="62" t="s">
        <v>465</v>
      </c>
      <c r="E287" s="82">
        <v>111.21</v>
      </c>
      <c r="F287" s="62" t="s">
        <v>465</v>
      </c>
      <c r="G287" s="54"/>
      <c r="H287" s="88"/>
      <c r="I287" s="63"/>
      <c r="J287" s="65">
        <f t="shared" si="8"/>
        <v>0</v>
      </c>
      <c r="K287" s="85">
        <f t="shared" si="9"/>
        <v>0</v>
      </c>
    </row>
    <row r="288" spans="2:11" s="1" customFormat="1" ht="27" hidden="1" customHeight="1" thickBot="1" x14ac:dyDescent="0.3">
      <c r="B288" s="19" t="s">
        <v>428</v>
      </c>
      <c r="C288" s="40">
        <v>0.1</v>
      </c>
      <c r="D288" s="62" t="s">
        <v>466</v>
      </c>
      <c r="E288" s="83">
        <v>38.15</v>
      </c>
      <c r="F288" s="62" t="s">
        <v>466</v>
      </c>
      <c r="G288" s="54">
        <v>2368</v>
      </c>
      <c r="H288" s="88"/>
      <c r="I288" s="63"/>
      <c r="J288" s="65">
        <f t="shared" si="8"/>
        <v>0</v>
      </c>
      <c r="K288" s="85">
        <f t="shared" si="9"/>
        <v>0</v>
      </c>
    </row>
    <row r="289" spans="2:11" s="1" customFormat="1" ht="27" hidden="1" customHeight="1" thickBot="1" x14ac:dyDescent="0.3">
      <c r="B289" s="19" t="s">
        <v>429</v>
      </c>
      <c r="C289" s="40">
        <v>0.4</v>
      </c>
      <c r="D289" s="62" t="s">
        <v>467</v>
      </c>
      <c r="E289" s="83">
        <v>79.989999999999995</v>
      </c>
      <c r="F289" s="62" t="s">
        <v>467</v>
      </c>
      <c r="G289" s="54">
        <v>2616</v>
      </c>
      <c r="H289" s="88"/>
      <c r="I289" s="63"/>
      <c r="J289" s="65">
        <f t="shared" si="8"/>
        <v>0</v>
      </c>
      <c r="K289" s="85">
        <f t="shared" si="9"/>
        <v>0</v>
      </c>
    </row>
    <row r="290" spans="2:11" s="1" customFormat="1" ht="27" hidden="1" customHeight="1" thickBot="1" x14ac:dyDescent="0.3">
      <c r="B290" s="19" t="s">
        <v>430</v>
      </c>
      <c r="C290" s="40"/>
      <c r="D290" s="62" t="s">
        <v>468</v>
      </c>
      <c r="E290" s="82">
        <v>132.47</v>
      </c>
      <c r="F290" s="62" t="s">
        <v>468</v>
      </c>
      <c r="G290" s="54"/>
      <c r="H290" s="88"/>
      <c r="I290" s="63"/>
      <c r="J290" s="65">
        <f t="shared" si="8"/>
        <v>0</v>
      </c>
      <c r="K290" s="85">
        <f t="shared" si="9"/>
        <v>0</v>
      </c>
    </row>
    <row r="291" spans="2:11" s="1" customFormat="1" ht="27" hidden="1" customHeight="1" thickBot="1" x14ac:dyDescent="0.3">
      <c r="B291" s="19" t="s">
        <v>431</v>
      </c>
      <c r="C291" s="40">
        <v>0.35</v>
      </c>
      <c r="D291" s="62" t="s">
        <v>469</v>
      </c>
      <c r="E291" s="83">
        <v>96.96</v>
      </c>
      <c r="F291" s="62" t="s">
        <v>469</v>
      </c>
      <c r="G291" s="54">
        <v>2757</v>
      </c>
      <c r="H291" s="88"/>
      <c r="I291" s="63"/>
      <c r="J291" s="65">
        <f t="shared" si="8"/>
        <v>0</v>
      </c>
      <c r="K291" s="85">
        <f t="shared" si="9"/>
        <v>0</v>
      </c>
    </row>
    <row r="292" spans="2:11" s="1" customFormat="1" ht="27" hidden="1" customHeight="1" thickBot="1" x14ac:dyDescent="0.3">
      <c r="B292" s="19" t="s">
        <v>432</v>
      </c>
      <c r="C292" s="40"/>
      <c r="D292" s="62" t="s">
        <v>470</v>
      </c>
      <c r="E292" s="82">
        <v>128.09</v>
      </c>
      <c r="F292" s="62" t="s">
        <v>470</v>
      </c>
      <c r="G292" s="54"/>
      <c r="H292" s="88"/>
      <c r="I292" s="63"/>
      <c r="J292" s="65">
        <f t="shared" si="8"/>
        <v>0</v>
      </c>
      <c r="K292" s="85">
        <f t="shared" si="9"/>
        <v>0</v>
      </c>
    </row>
    <row r="293" spans="2:11" s="1" customFormat="1" ht="27" hidden="1" customHeight="1" thickBot="1" x14ac:dyDescent="0.3">
      <c r="B293" s="19" t="s">
        <v>433</v>
      </c>
      <c r="C293" s="40"/>
      <c r="D293" s="62" t="s">
        <v>471</v>
      </c>
      <c r="E293" s="82">
        <v>153.97</v>
      </c>
      <c r="F293" s="62" t="s">
        <v>471</v>
      </c>
      <c r="G293" s="54"/>
      <c r="H293" s="88"/>
      <c r="I293" s="63"/>
      <c r="J293" s="65">
        <f t="shared" si="8"/>
        <v>0</v>
      </c>
      <c r="K293" s="85">
        <f t="shared" si="9"/>
        <v>0</v>
      </c>
    </row>
    <row r="294" spans="2:11" s="1" customFormat="1" ht="27" hidden="1" customHeight="1" thickBot="1" x14ac:dyDescent="0.3">
      <c r="B294" s="19" t="s">
        <v>434</v>
      </c>
      <c r="C294" s="40">
        <v>0.4</v>
      </c>
      <c r="D294" s="62" t="s">
        <v>472</v>
      </c>
      <c r="E294" s="82">
        <v>142.25</v>
      </c>
      <c r="F294" s="62" t="s">
        <v>472</v>
      </c>
      <c r="G294" s="54"/>
      <c r="H294" s="88"/>
      <c r="I294" s="63"/>
      <c r="J294" s="65">
        <f t="shared" si="8"/>
        <v>0</v>
      </c>
      <c r="K294" s="85">
        <f t="shared" si="9"/>
        <v>0</v>
      </c>
    </row>
    <row r="295" spans="2:11" s="1" customFormat="1" ht="27" hidden="1" customHeight="1" thickBot="1" x14ac:dyDescent="0.3">
      <c r="B295" s="19" t="s">
        <v>435</v>
      </c>
      <c r="C295" s="40">
        <v>0.28000000000000003</v>
      </c>
      <c r="D295" s="62" t="s">
        <v>473</v>
      </c>
      <c r="E295" s="83">
        <v>124.18</v>
      </c>
      <c r="F295" s="62" t="s">
        <v>473</v>
      </c>
      <c r="G295" s="54">
        <v>2726</v>
      </c>
      <c r="H295" s="88">
        <v>127.90043849000001</v>
      </c>
      <c r="I295" s="63"/>
      <c r="J295" s="65">
        <f t="shared" si="8"/>
        <v>0</v>
      </c>
      <c r="K295" s="85">
        <f t="shared" si="9"/>
        <v>0</v>
      </c>
    </row>
    <row r="296" spans="2:11" s="1" customFormat="1" ht="27" hidden="1" customHeight="1" thickBot="1" x14ac:dyDescent="0.3">
      <c r="B296" s="19" t="s">
        <v>436</v>
      </c>
      <c r="C296" s="40"/>
      <c r="D296" s="62" t="s">
        <v>474</v>
      </c>
      <c r="E296" s="82">
        <v>100.51</v>
      </c>
      <c r="F296" s="62" t="s">
        <v>474</v>
      </c>
      <c r="G296" s="54"/>
      <c r="H296" s="88"/>
      <c r="I296" s="63"/>
      <c r="J296" s="65">
        <f t="shared" si="8"/>
        <v>0</v>
      </c>
      <c r="K296" s="85">
        <f t="shared" si="9"/>
        <v>0</v>
      </c>
    </row>
    <row r="297" spans="2:11" s="1" customFormat="1" ht="27" hidden="1" customHeight="1" thickBot="1" x14ac:dyDescent="0.3">
      <c r="B297" s="19" t="s">
        <v>437</v>
      </c>
      <c r="C297" s="40"/>
      <c r="D297" s="62" t="s">
        <v>475</v>
      </c>
      <c r="E297" s="82">
        <v>104.56</v>
      </c>
      <c r="F297" s="62" t="s">
        <v>475</v>
      </c>
      <c r="G297" s="54"/>
      <c r="H297" s="88"/>
      <c r="I297" s="63"/>
      <c r="J297" s="65">
        <f t="shared" si="8"/>
        <v>0</v>
      </c>
      <c r="K297" s="85">
        <f t="shared" si="9"/>
        <v>0</v>
      </c>
    </row>
    <row r="298" spans="2:11" s="1" customFormat="1" ht="27" hidden="1" customHeight="1" thickBot="1" x14ac:dyDescent="0.3">
      <c r="B298" s="19" t="s">
        <v>438</v>
      </c>
      <c r="C298" s="40"/>
      <c r="D298" s="62" t="s">
        <v>476</v>
      </c>
      <c r="E298" s="82">
        <v>109.41</v>
      </c>
      <c r="F298" s="62" t="s">
        <v>476</v>
      </c>
      <c r="G298" s="54"/>
      <c r="H298" s="88"/>
      <c r="I298" s="63"/>
      <c r="J298" s="65">
        <f t="shared" si="8"/>
        <v>0</v>
      </c>
      <c r="K298" s="85">
        <f t="shared" si="9"/>
        <v>0</v>
      </c>
    </row>
    <row r="299" spans="2:11" s="1" customFormat="1" ht="27" hidden="1" customHeight="1" thickBot="1" x14ac:dyDescent="0.3">
      <c r="B299" s="19" t="s">
        <v>439</v>
      </c>
      <c r="C299" s="40">
        <v>0.28000000000000003</v>
      </c>
      <c r="D299" s="62" t="s">
        <v>477</v>
      </c>
      <c r="E299" s="82">
        <v>107.36</v>
      </c>
      <c r="F299" s="62" t="s">
        <v>477</v>
      </c>
      <c r="G299" s="54"/>
      <c r="H299" s="88"/>
      <c r="I299" s="63"/>
      <c r="J299" s="65">
        <f t="shared" si="8"/>
        <v>0</v>
      </c>
      <c r="K299" s="85">
        <f t="shared" si="9"/>
        <v>0</v>
      </c>
    </row>
    <row r="300" spans="2:11" s="1" customFormat="1" ht="27" hidden="1" customHeight="1" thickBot="1" x14ac:dyDescent="0.3">
      <c r="B300" s="19" t="s">
        <v>440</v>
      </c>
      <c r="C300" s="40">
        <v>0.35</v>
      </c>
      <c r="D300" s="62" t="s">
        <v>479</v>
      </c>
      <c r="E300" s="82">
        <v>145.22</v>
      </c>
      <c r="F300" s="62" t="s">
        <v>479</v>
      </c>
      <c r="G300" s="54"/>
      <c r="H300" s="88"/>
      <c r="I300" s="63"/>
      <c r="J300" s="65">
        <f t="shared" si="8"/>
        <v>0</v>
      </c>
      <c r="K300" s="85">
        <f t="shared" si="9"/>
        <v>0</v>
      </c>
    </row>
    <row r="301" spans="2:11" s="1" customFormat="1" ht="27" hidden="1" customHeight="1" thickBot="1" x14ac:dyDescent="0.3">
      <c r="B301" s="19" t="s">
        <v>441</v>
      </c>
      <c r="C301" s="40"/>
      <c r="D301" s="62" t="s">
        <v>395</v>
      </c>
      <c r="E301" s="82">
        <v>155.54</v>
      </c>
      <c r="F301" s="62" t="s">
        <v>395</v>
      </c>
      <c r="G301" s="54"/>
      <c r="H301" s="88"/>
      <c r="I301" s="63"/>
      <c r="J301" s="65">
        <f t="shared" si="8"/>
        <v>0</v>
      </c>
      <c r="K301" s="85">
        <f t="shared" si="9"/>
        <v>0</v>
      </c>
    </row>
    <row r="302" spans="2:11" s="1" customFormat="1" ht="27" hidden="1" customHeight="1" thickBot="1" x14ac:dyDescent="0.3">
      <c r="B302" s="19" t="s">
        <v>442</v>
      </c>
      <c r="C302" s="40"/>
      <c r="D302" s="62"/>
      <c r="E302" s="82">
        <v>332.79</v>
      </c>
      <c r="F302" s="62"/>
      <c r="G302" s="54"/>
      <c r="H302" s="88"/>
      <c r="I302" s="63"/>
      <c r="J302" s="65">
        <f t="shared" si="8"/>
        <v>0</v>
      </c>
      <c r="K302" s="85">
        <f t="shared" si="9"/>
        <v>0</v>
      </c>
    </row>
    <row r="303" spans="2:11" s="1" customFormat="1" ht="27" hidden="1" customHeight="1" thickBot="1" x14ac:dyDescent="0.3">
      <c r="B303" s="19" t="s">
        <v>443</v>
      </c>
      <c r="C303" s="40">
        <v>0.42</v>
      </c>
      <c r="D303" s="62" t="s">
        <v>478</v>
      </c>
      <c r="E303" s="83">
        <v>140.85</v>
      </c>
      <c r="F303" s="62" t="s">
        <v>478</v>
      </c>
      <c r="G303" s="54">
        <v>152</v>
      </c>
      <c r="H303" s="88"/>
      <c r="I303" s="63"/>
      <c r="J303" s="65">
        <f t="shared" si="8"/>
        <v>0</v>
      </c>
      <c r="K303" s="85">
        <f t="shared" si="9"/>
        <v>0</v>
      </c>
    </row>
    <row r="304" spans="2:11" s="1" customFormat="1" ht="27" hidden="1" customHeight="1" thickBot="1" x14ac:dyDescent="0.3">
      <c r="B304" s="19" t="s">
        <v>480</v>
      </c>
      <c r="C304" s="41">
        <v>0.35</v>
      </c>
      <c r="D304" s="62" t="s">
        <v>482</v>
      </c>
      <c r="E304" s="83">
        <v>90.22</v>
      </c>
      <c r="F304" s="62" t="s">
        <v>482</v>
      </c>
      <c r="G304" s="54">
        <v>3168</v>
      </c>
      <c r="H304" s="87"/>
      <c r="I304" s="63"/>
      <c r="J304" s="65">
        <f t="shared" si="8"/>
        <v>0</v>
      </c>
      <c r="K304" s="85">
        <f t="shared" si="9"/>
        <v>0</v>
      </c>
    </row>
    <row r="305" spans="2:11" s="1" customFormat="1" ht="27" hidden="1" customHeight="1" thickBot="1" x14ac:dyDescent="0.3">
      <c r="B305" s="19" t="s">
        <v>481</v>
      </c>
      <c r="C305" s="40">
        <v>0.35</v>
      </c>
      <c r="D305" s="62" t="s">
        <v>483</v>
      </c>
      <c r="E305" s="83">
        <v>85.92</v>
      </c>
      <c r="F305" s="62" t="s">
        <v>483</v>
      </c>
      <c r="G305" s="54">
        <v>3167</v>
      </c>
      <c r="H305" s="87"/>
      <c r="I305" s="63"/>
      <c r="J305" s="65">
        <f t="shared" si="8"/>
        <v>0</v>
      </c>
      <c r="K305" s="85">
        <f t="shared" si="9"/>
        <v>0</v>
      </c>
    </row>
    <row r="306" spans="2:11" s="1" customFormat="1" ht="27" hidden="1" customHeight="1" thickBot="1" x14ac:dyDescent="0.3">
      <c r="B306" s="19" t="s">
        <v>484</v>
      </c>
      <c r="C306" s="40">
        <v>1</v>
      </c>
      <c r="D306" s="62" t="s">
        <v>485</v>
      </c>
      <c r="E306" s="82">
        <v>165.94</v>
      </c>
      <c r="F306" s="62" t="s">
        <v>485</v>
      </c>
      <c r="G306" s="54">
        <v>3161</v>
      </c>
      <c r="H306" s="87"/>
      <c r="I306" s="63"/>
      <c r="J306" s="65">
        <f t="shared" si="8"/>
        <v>0</v>
      </c>
      <c r="K306" s="85">
        <f t="shared" si="9"/>
        <v>0</v>
      </c>
    </row>
    <row r="307" spans="2:11" s="1" customFormat="1" ht="27" hidden="1" customHeight="1" thickBot="1" x14ac:dyDescent="0.3">
      <c r="B307" s="42" t="s">
        <v>499</v>
      </c>
      <c r="C307" s="40">
        <v>0.33</v>
      </c>
      <c r="D307" s="62" t="s">
        <v>506</v>
      </c>
      <c r="E307" s="83">
        <v>114.56</v>
      </c>
      <c r="F307" s="62" t="s">
        <v>506</v>
      </c>
      <c r="G307" s="54">
        <v>2367</v>
      </c>
      <c r="H307" s="87"/>
      <c r="I307" s="63"/>
      <c r="J307" s="65">
        <f t="shared" si="8"/>
        <v>0</v>
      </c>
      <c r="K307" s="85">
        <f t="shared" si="9"/>
        <v>0</v>
      </c>
    </row>
    <row r="308" spans="2:11" s="1" customFormat="1" ht="27" hidden="1" customHeight="1" thickBot="1" x14ac:dyDescent="0.3">
      <c r="B308" s="42" t="s">
        <v>500</v>
      </c>
      <c r="C308" s="40"/>
      <c r="D308" s="62" t="s">
        <v>507</v>
      </c>
      <c r="E308" s="82">
        <v>114.83</v>
      </c>
      <c r="F308" s="62" t="s">
        <v>507</v>
      </c>
      <c r="G308" s="54"/>
      <c r="H308" s="87"/>
      <c r="I308" s="63"/>
      <c r="J308" s="65">
        <f t="shared" si="8"/>
        <v>0</v>
      </c>
      <c r="K308" s="85">
        <f t="shared" si="9"/>
        <v>0</v>
      </c>
    </row>
    <row r="309" spans="2:11" s="1" customFormat="1" ht="27" hidden="1" customHeight="1" thickBot="1" x14ac:dyDescent="0.3">
      <c r="B309" s="42" t="s">
        <v>501</v>
      </c>
      <c r="C309" s="40"/>
      <c r="D309" s="62" t="s">
        <v>508</v>
      </c>
      <c r="E309" s="82">
        <v>121.45</v>
      </c>
      <c r="F309" s="62" t="s">
        <v>508</v>
      </c>
      <c r="G309" s="54"/>
      <c r="H309" s="87"/>
      <c r="I309" s="63"/>
      <c r="J309" s="65">
        <f t="shared" si="8"/>
        <v>0</v>
      </c>
      <c r="K309" s="85">
        <f t="shared" si="9"/>
        <v>0</v>
      </c>
    </row>
    <row r="310" spans="2:11" s="1" customFormat="1" ht="27" hidden="1" customHeight="1" thickBot="1" x14ac:dyDescent="0.3">
      <c r="B310" s="42" t="s">
        <v>502</v>
      </c>
      <c r="C310" s="40"/>
      <c r="D310" s="62" t="s">
        <v>170</v>
      </c>
      <c r="E310" s="82">
        <v>185.08</v>
      </c>
      <c r="F310" s="62" t="s">
        <v>170</v>
      </c>
      <c r="G310" s="54"/>
      <c r="H310" s="87"/>
      <c r="I310" s="63"/>
      <c r="J310" s="65">
        <f t="shared" si="8"/>
        <v>0</v>
      </c>
      <c r="K310" s="85">
        <f t="shared" si="9"/>
        <v>0</v>
      </c>
    </row>
    <row r="311" spans="2:11" s="1" customFormat="1" ht="27" hidden="1" customHeight="1" thickBot="1" x14ac:dyDescent="0.3">
      <c r="B311" s="42" t="s">
        <v>503</v>
      </c>
      <c r="C311" s="40"/>
      <c r="D311" s="62" t="s">
        <v>509</v>
      </c>
      <c r="E311" s="82">
        <v>56.78</v>
      </c>
      <c r="F311" s="62" t="s">
        <v>509</v>
      </c>
      <c r="G311" s="54"/>
      <c r="H311" s="87"/>
      <c r="I311" s="63"/>
      <c r="J311" s="65">
        <f t="shared" si="8"/>
        <v>0</v>
      </c>
      <c r="K311" s="85">
        <f t="shared" si="9"/>
        <v>0</v>
      </c>
    </row>
    <row r="312" spans="2:11" s="1" customFormat="1" ht="27" hidden="1" customHeight="1" thickBot="1" x14ac:dyDescent="0.3">
      <c r="B312" s="43" t="s">
        <v>504</v>
      </c>
      <c r="C312" s="40"/>
      <c r="D312" s="62" t="s">
        <v>510</v>
      </c>
      <c r="E312" s="82">
        <v>51.1</v>
      </c>
      <c r="F312" s="62" t="s">
        <v>510</v>
      </c>
      <c r="G312" s="54"/>
      <c r="H312" s="87"/>
      <c r="I312" s="63"/>
      <c r="J312" s="65">
        <f t="shared" si="8"/>
        <v>0</v>
      </c>
      <c r="K312" s="85">
        <f t="shared" si="9"/>
        <v>0</v>
      </c>
    </row>
    <row r="313" spans="2:11" s="1" customFormat="1" ht="27" hidden="1" customHeight="1" thickBot="1" x14ac:dyDescent="0.3">
      <c r="B313" s="43" t="s">
        <v>505</v>
      </c>
      <c r="C313" s="40"/>
      <c r="D313" s="62" t="s">
        <v>511</v>
      </c>
      <c r="E313" s="82">
        <v>56.78</v>
      </c>
      <c r="F313" s="62" t="s">
        <v>511</v>
      </c>
      <c r="G313" s="54"/>
      <c r="H313" s="87"/>
      <c r="I313" s="63"/>
      <c r="J313" s="65">
        <f t="shared" si="8"/>
        <v>0</v>
      </c>
      <c r="K313" s="85">
        <f t="shared" si="9"/>
        <v>0</v>
      </c>
    </row>
    <row r="314" spans="2:11" s="1" customFormat="1" ht="27" hidden="1" customHeight="1" thickBot="1" x14ac:dyDescent="0.3">
      <c r="B314" s="44" t="s">
        <v>512</v>
      </c>
      <c r="C314" s="40"/>
      <c r="D314" s="62"/>
      <c r="E314" s="82">
        <v>209.1</v>
      </c>
      <c r="F314" s="62"/>
      <c r="G314" s="54"/>
      <c r="H314" s="87"/>
      <c r="I314" s="63"/>
      <c r="J314" s="65">
        <f t="shared" si="8"/>
        <v>0</v>
      </c>
      <c r="K314" s="85">
        <f t="shared" si="9"/>
        <v>0</v>
      </c>
    </row>
    <row r="315" spans="2:11" s="1" customFormat="1" ht="27" hidden="1" customHeight="1" thickBot="1" x14ac:dyDescent="0.3">
      <c r="B315" s="44" t="s">
        <v>512</v>
      </c>
      <c r="C315" s="40"/>
      <c r="D315" s="62"/>
      <c r="E315" s="82">
        <v>209.1</v>
      </c>
      <c r="F315" s="62"/>
      <c r="G315" s="54"/>
      <c r="H315" s="87"/>
      <c r="I315" s="63"/>
      <c r="J315" s="65">
        <f t="shared" si="8"/>
        <v>0</v>
      </c>
      <c r="K315" s="85">
        <f t="shared" si="9"/>
        <v>0</v>
      </c>
    </row>
    <row r="316" spans="2:11" s="1" customFormat="1" ht="27" hidden="1" customHeight="1" thickBot="1" x14ac:dyDescent="0.3">
      <c r="B316" s="44" t="s">
        <v>513</v>
      </c>
      <c r="C316" s="40"/>
      <c r="D316" s="62"/>
      <c r="E316" s="82">
        <v>318.58999999999997</v>
      </c>
      <c r="F316" s="62"/>
      <c r="G316" s="54"/>
      <c r="H316" s="87"/>
      <c r="I316" s="63"/>
      <c r="J316" s="65">
        <f t="shared" si="8"/>
        <v>0</v>
      </c>
      <c r="K316" s="85">
        <f t="shared" si="9"/>
        <v>0</v>
      </c>
    </row>
    <row r="317" spans="2:11" s="1" customFormat="1" ht="27" hidden="1" customHeight="1" thickBot="1" x14ac:dyDescent="0.3">
      <c r="B317" s="44" t="s">
        <v>514</v>
      </c>
      <c r="C317" s="40"/>
      <c r="D317" s="62"/>
      <c r="E317" s="82">
        <v>138.88999999999999</v>
      </c>
      <c r="F317" s="62"/>
      <c r="G317" s="54"/>
      <c r="H317" s="87"/>
      <c r="I317" s="63"/>
      <c r="J317" s="65">
        <f t="shared" si="8"/>
        <v>0</v>
      </c>
      <c r="K317" s="85">
        <f t="shared" si="9"/>
        <v>0</v>
      </c>
    </row>
    <row r="318" spans="2:11" s="1" customFormat="1" ht="27" hidden="1" customHeight="1" thickBot="1" x14ac:dyDescent="0.3">
      <c r="B318" s="44" t="s">
        <v>515</v>
      </c>
      <c r="C318" s="40"/>
      <c r="D318" s="62"/>
      <c r="E318" s="82">
        <v>93.12</v>
      </c>
      <c r="F318" s="62"/>
      <c r="G318" s="54"/>
      <c r="H318" s="87"/>
      <c r="I318" s="63"/>
      <c r="J318" s="65">
        <f t="shared" si="8"/>
        <v>0</v>
      </c>
      <c r="K318" s="85">
        <f t="shared" si="9"/>
        <v>0</v>
      </c>
    </row>
    <row r="319" spans="2:11" s="1" customFormat="1" ht="27" hidden="1" customHeight="1" thickBot="1" x14ac:dyDescent="0.3">
      <c r="B319" s="44" t="s">
        <v>516</v>
      </c>
      <c r="C319" s="40"/>
      <c r="D319" s="62"/>
      <c r="E319" s="82">
        <v>281.88</v>
      </c>
      <c r="F319" s="62"/>
      <c r="G319" s="54"/>
      <c r="H319" s="87"/>
      <c r="I319" s="63"/>
      <c r="J319" s="65">
        <f t="shared" si="8"/>
        <v>0</v>
      </c>
      <c r="K319" s="85">
        <f t="shared" si="9"/>
        <v>0</v>
      </c>
    </row>
    <row r="320" spans="2:11" s="1" customFormat="1" ht="27" hidden="1" customHeight="1" thickBot="1" x14ac:dyDescent="0.3">
      <c r="B320" s="44" t="s">
        <v>517</v>
      </c>
      <c r="C320" s="40"/>
      <c r="D320" s="62"/>
      <c r="E320" s="82">
        <v>96.84</v>
      </c>
      <c r="F320" s="62"/>
      <c r="G320" s="54"/>
      <c r="H320" s="87"/>
      <c r="I320" s="63"/>
      <c r="J320" s="65">
        <f t="shared" si="8"/>
        <v>0</v>
      </c>
      <c r="K320" s="85">
        <f t="shared" si="9"/>
        <v>0</v>
      </c>
    </row>
    <row r="321" spans="2:11" s="1" customFormat="1" ht="27" hidden="1" customHeight="1" thickBot="1" x14ac:dyDescent="0.3">
      <c r="B321" s="44" t="s">
        <v>518</v>
      </c>
      <c r="C321" s="40">
        <v>0.4</v>
      </c>
      <c r="D321" s="62"/>
      <c r="E321" s="82">
        <v>93.12</v>
      </c>
      <c r="F321" s="62"/>
      <c r="G321" s="54"/>
      <c r="H321" s="87"/>
      <c r="I321" s="63"/>
      <c r="J321" s="65">
        <f t="shared" si="8"/>
        <v>0</v>
      </c>
      <c r="K321" s="85">
        <f t="shared" si="9"/>
        <v>0</v>
      </c>
    </row>
    <row r="322" spans="2:11" s="1" customFormat="1" ht="27" hidden="1" customHeight="1" thickBot="1" x14ac:dyDescent="0.3">
      <c r="B322" s="44" t="s">
        <v>519</v>
      </c>
      <c r="C322" s="40"/>
      <c r="D322" s="62"/>
      <c r="E322" s="82">
        <v>106.84</v>
      </c>
      <c r="F322" s="62"/>
      <c r="G322" s="54"/>
      <c r="H322" s="87"/>
      <c r="I322" s="63"/>
      <c r="J322" s="65">
        <f t="shared" si="8"/>
        <v>0</v>
      </c>
      <c r="K322" s="85">
        <f t="shared" si="9"/>
        <v>0</v>
      </c>
    </row>
    <row r="323" spans="2:11" s="1" customFormat="1" ht="27" hidden="1" customHeight="1" thickBot="1" x14ac:dyDescent="0.3">
      <c r="B323" s="44" t="s">
        <v>520</v>
      </c>
      <c r="C323" s="40"/>
      <c r="D323" s="62"/>
      <c r="E323" s="82">
        <v>99.78</v>
      </c>
      <c r="F323" s="62"/>
      <c r="G323" s="54"/>
      <c r="H323" s="87"/>
      <c r="I323" s="63"/>
      <c r="J323" s="65">
        <f t="shared" si="8"/>
        <v>0</v>
      </c>
      <c r="K323" s="85">
        <f t="shared" si="9"/>
        <v>0</v>
      </c>
    </row>
    <row r="324" spans="2:11" s="1" customFormat="1" ht="27" hidden="1" customHeight="1" thickBot="1" x14ac:dyDescent="0.3">
      <c r="B324" s="44" t="s">
        <v>521</v>
      </c>
      <c r="C324" s="40"/>
      <c r="D324" s="62"/>
      <c r="E324" s="82">
        <v>140.6</v>
      </c>
      <c r="F324" s="62"/>
      <c r="G324" s="54"/>
      <c r="H324" s="87"/>
      <c r="I324" s="63"/>
      <c r="J324" s="65">
        <f t="shared" ref="J324:J353" si="10">I324*C324</f>
        <v>0</v>
      </c>
      <c r="K324" s="85">
        <f t="shared" ref="K324:K353" si="11">I324*H324</f>
        <v>0</v>
      </c>
    </row>
    <row r="325" spans="2:11" s="1" customFormat="1" ht="27" hidden="1" customHeight="1" thickBot="1" x14ac:dyDescent="0.3">
      <c r="B325" s="44" t="s">
        <v>522</v>
      </c>
      <c r="C325" s="40"/>
      <c r="D325" s="62"/>
      <c r="E325" s="82">
        <v>138.88999999999999</v>
      </c>
      <c r="F325" s="62"/>
      <c r="G325" s="54"/>
      <c r="H325" s="87"/>
      <c r="I325" s="63"/>
      <c r="J325" s="65">
        <f t="shared" si="10"/>
        <v>0</v>
      </c>
      <c r="K325" s="85">
        <f t="shared" si="11"/>
        <v>0</v>
      </c>
    </row>
    <row r="326" spans="2:11" s="1" customFormat="1" ht="27" hidden="1" customHeight="1" thickBot="1" x14ac:dyDescent="0.3">
      <c r="B326" s="44" t="s">
        <v>523</v>
      </c>
      <c r="C326" s="40"/>
      <c r="D326" s="62"/>
      <c r="E326" s="82">
        <v>0</v>
      </c>
      <c r="F326" s="62"/>
      <c r="G326" s="54"/>
      <c r="H326" s="87"/>
      <c r="I326" s="63"/>
      <c r="J326" s="65">
        <f t="shared" si="10"/>
        <v>0</v>
      </c>
      <c r="K326" s="85">
        <f t="shared" si="11"/>
        <v>0</v>
      </c>
    </row>
    <row r="327" spans="2:11" s="1" customFormat="1" ht="27" hidden="1" customHeight="1" thickBot="1" x14ac:dyDescent="0.3">
      <c r="B327" s="44" t="s">
        <v>524</v>
      </c>
      <c r="C327" s="40"/>
      <c r="D327" s="62"/>
      <c r="E327" s="82">
        <v>0</v>
      </c>
      <c r="F327" s="62"/>
      <c r="G327" s="54"/>
      <c r="H327" s="87"/>
      <c r="I327" s="63"/>
      <c r="J327" s="65">
        <f t="shared" si="10"/>
        <v>0</v>
      </c>
      <c r="K327" s="85">
        <f t="shared" si="11"/>
        <v>0</v>
      </c>
    </row>
    <row r="328" spans="2:11" s="1" customFormat="1" ht="27" hidden="1" customHeight="1" thickBot="1" x14ac:dyDescent="0.3">
      <c r="B328" s="44" t="s">
        <v>525</v>
      </c>
      <c r="C328" s="40"/>
      <c r="D328" s="62"/>
      <c r="E328" s="82">
        <v>0</v>
      </c>
      <c r="F328" s="62"/>
      <c r="G328" s="54"/>
      <c r="H328" s="87"/>
      <c r="I328" s="63"/>
      <c r="J328" s="65">
        <f t="shared" si="10"/>
        <v>0</v>
      </c>
      <c r="K328" s="85">
        <f t="shared" si="11"/>
        <v>0</v>
      </c>
    </row>
    <row r="329" spans="2:11" s="1" customFormat="1" ht="27" hidden="1" customHeight="1" thickBot="1" x14ac:dyDescent="0.3">
      <c r="B329" s="44" t="s">
        <v>526</v>
      </c>
      <c r="C329" s="40"/>
      <c r="D329" s="62"/>
      <c r="E329" s="82">
        <v>109.41</v>
      </c>
      <c r="F329" s="62"/>
      <c r="G329" s="54"/>
      <c r="H329" s="87"/>
      <c r="I329" s="63"/>
      <c r="J329" s="65">
        <f t="shared" si="10"/>
        <v>0</v>
      </c>
      <c r="K329" s="85">
        <f t="shared" si="11"/>
        <v>0</v>
      </c>
    </row>
    <row r="330" spans="2:11" s="1" customFormat="1" ht="27" hidden="1" customHeight="1" thickBot="1" x14ac:dyDescent="0.3">
      <c r="B330" s="44" t="s">
        <v>527</v>
      </c>
      <c r="C330" s="40"/>
      <c r="D330" s="62"/>
      <c r="E330" s="82">
        <v>105.02</v>
      </c>
      <c r="F330" s="62"/>
      <c r="G330" s="54"/>
      <c r="H330" s="87"/>
      <c r="I330" s="63"/>
      <c r="J330" s="65">
        <f t="shared" si="10"/>
        <v>0</v>
      </c>
      <c r="K330" s="85">
        <f t="shared" si="11"/>
        <v>0</v>
      </c>
    </row>
    <row r="331" spans="2:11" s="1" customFormat="1" ht="27" hidden="1" customHeight="1" thickBot="1" x14ac:dyDescent="0.3">
      <c r="B331" s="44" t="s">
        <v>528</v>
      </c>
      <c r="C331" s="40"/>
      <c r="D331" s="62"/>
      <c r="E331" s="82">
        <v>86.67</v>
      </c>
      <c r="F331" s="62"/>
      <c r="G331" s="54"/>
      <c r="H331" s="87"/>
      <c r="I331" s="63"/>
      <c r="J331" s="65">
        <f t="shared" si="10"/>
        <v>0</v>
      </c>
      <c r="K331" s="85">
        <f t="shared" si="11"/>
        <v>0</v>
      </c>
    </row>
    <row r="332" spans="2:11" s="1" customFormat="1" ht="27" hidden="1" customHeight="1" thickBot="1" x14ac:dyDescent="0.3">
      <c r="B332" s="44" t="s">
        <v>529</v>
      </c>
      <c r="C332" s="40"/>
      <c r="D332" s="62"/>
      <c r="E332" s="82">
        <v>273.27999999999997</v>
      </c>
      <c r="F332" s="62"/>
      <c r="G332" s="54"/>
      <c r="H332" s="87"/>
      <c r="I332" s="63"/>
      <c r="J332" s="65">
        <f t="shared" si="10"/>
        <v>0</v>
      </c>
      <c r="K332" s="85">
        <f t="shared" si="11"/>
        <v>0</v>
      </c>
    </row>
    <row r="333" spans="2:11" s="1" customFormat="1" ht="27" hidden="1" customHeight="1" thickBot="1" x14ac:dyDescent="0.3">
      <c r="B333" s="44" t="s">
        <v>530</v>
      </c>
      <c r="C333" s="40"/>
      <c r="D333" s="62"/>
      <c r="E333" s="82">
        <v>93.12</v>
      </c>
      <c r="F333" s="62"/>
      <c r="G333" s="54"/>
      <c r="H333" s="87"/>
      <c r="I333" s="63"/>
      <c r="J333" s="65">
        <f t="shared" si="10"/>
        <v>0</v>
      </c>
      <c r="K333" s="85">
        <f t="shared" si="11"/>
        <v>0</v>
      </c>
    </row>
    <row r="334" spans="2:11" s="1" customFormat="1" ht="27" hidden="1" customHeight="1" thickBot="1" x14ac:dyDescent="0.3">
      <c r="B334" s="44" t="s">
        <v>531</v>
      </c>
      <c r="C334" s="40"/>
      <c r="D334" s="62"/>
      <c r="E334" s="82">
        <v>273.27999999999997</v>
      </c>
      <c r="F334" s="62"/>
      <c r="G334" s="54"/>
      <c r="H334" s="87"/>
      <c r="I334" s="63"/>
      <c r="J334" s="65">
        <f t="shared" si="10"/>
        <v>0</v>
      </c>
      <c r="K334" s="85">
        <f t="shared" si="11"/>
        <v>0</v>
      </c>
    </row>
    <row r="335" spans="2:11" s="1" customFormat="1" ht="27" hidden="1" customHeight="1" thickBot="1" x14ac:dyDescent="0.3">
      <c r="B335" s="44" t="s">
        <v>532</v>
      </c>
      <c r="C335" s="40"/>
      <c r="D335" s="62"/>
      <c r="E335" s="82">
        <v>153.97</v>
      </c>
      <c r="F335" s="62"/>
      <c r="G335" s="54"/>
      <c r="H335" s="87"/>
      <c r="I335" s="63"/>
      <c r="J335" s="65">
        <f t="shared" si="10"/>
        <v>0</v>
      </c>
      <c r="K335" s="85">
        <f t="shared" si="11"/>
        <v>0</v>
      </c>
    </row>
    <row r="336" spans="2:11" s="1" customFormat="1" ht="27" hidden="1" customHeight="1" thickBot="1" x14ac:dyDescent="0.3">
      <c r="B336" s="44" t="s">
        <v>533</v>
      </c>
      <c r="C336" s="40">
        <v>0.4</v>
      </c>
      <c r="D336" s="62"/>
      <c r="E336" s="83">
        <v>86.47</v>
      </c>
      <c r="F336" s="62"/>
      <c r="G336" s="54"/>
      <c r="H336" s="87"/>
      <c r="I336" s="63"/>
      <c r="J336" s="65">
        <f t="shared" si="10"/>
        <v>0</v>
      </c>
      <c r="K336" s="85">
        <f t="shared" si="11"/>
        <v>0</v>
      </c>
    </row>
    <row r="337" spans="2:11" s="1" customFormat="1" ht="27" hidden="1" customHeight="1" thickBot="1" x14ac:dyDescent="0.3">
      <c r="B337" s="44" t="s">
        <v>534</v>
      </c>
      <c r="C337" s="40">
        <v>0.4</v>
      </c>
      <c r="D337" s="62"/>
      <c r="E337" s="83">
        <v>89.93</v>
      </c>
      <c r="F337" s="62"/>
      <c r="G337" s="54"/>
      <c r="H337" s="87"/>
      <c r="I337" s="63"/>
      <c r="J337" s="65">
        <f t="shared" si="10"/>
        <v>0</v>
      </c>
      <c r="K337" s="85">
        <f t="shared" si="11"/>
        <v>0</v>
      </c>
    </row>
    <row r="338" spans="2:11" s="1" customFormat="1" ht="27" hidden="1" customHeight="1" thickBot="1" x14ac:dyDescent="0.3">
      <c r="B338" s="44" t="s">
        <v>535</v>
      </c>
      <c r="C338" s="40"/>
      <c r="D338" s="62"/>
      <c r="E338" s="82">
        <v>0</v>
      </c>
      <c r="F338" s="62"/>
      <c r="G338" s="54"/>
      <c r="H338" s="87"/>
      <c r="I338" s="63"/>
      <c r="J338" s="65">
        <f t="shared" si="10"/>
        <v>0</v>
      </c>
      <c r="K338" s="85">
        <f t="shared" si="11"/>
        <v>0</v>
      </c>
    </row>
    <row r="339" spans="2:11" s="1" customFormat="1" ht="27" hidden="1" customHeight="1" thickBot="1" x14ac:dyDescent="0.3">
      <c r="B339" s="44" t="s">
        <v>536</v>
      </c>
      <c r="C339" s="40"/>
      <c r="D339" s="62"/>
      <c r="E339" s="82">
        <v>0</v>
      </c>
      <c r="F339" s="62"/>
      <c r="G339" s="54"/>
      <c r="H339" s="87"/>
      <c r="I339" s="63"/>
      <c r="J339" s="65">
        <f t="shared" si="10"/>
        <v>0</v>
      </c>
      <c r="K339" s="85">
        <f t="shared" si="11"/>
        <v>0</v>
      </c>
    </row>
    <row r="340" spans="2:11" s="1" customFormat="1" ht="27" hidden="1" customHeight="1" thickBot="1" x14ac:dyDescent="0.3">
      <c r="B340" s="44" t="s">
        <v>537</v>
      </c>
      <c r="C340" s="40"/>
      <c r="D340" s="62"/>
      <c r="E340" s="82">
        <v>63.56</v>
      </c>
      <c r="F340" s="62"/>
      <c r="G340" s="54"/>
      <c r="H340" s="87"/>
      <c r="I340" s="63"/>
      <c r="J340" s="65">
        <f t="shared" si="10"/>
        <v>0</v>
      </c>
      <c r="K340" s="85">
        <f t="shared" si="11"/>
        <v>0</v>
      </c>
    </row>
    <row r="341" spans="2:11" s="1" customFormat="1" ht="27" hidden="1" customHeight="1" thickBot="1" x14ac:dyDescent="0.3">
      <c r="B341" s="45" t="s">
        <v>538</v>
      </c>
      <c r="C341" s="40"/>
      <c r="D341" s="62"/>
      <c r="E341" s="82">
        <v>36.74</v>
      </c>
      <c r="F341" s="62"/>
      <c r="G341" s="54"/>
      <c r="H341" s="87"/>
      <c r="I341" s="63"/>
      <c r="J341" s="65">
        <f t="shared" si="10"/>
        <v>0</v>
      </c>
      <c r="K341" s="85">
        <f t="shared" si="11"/>
        <v>0</v>
      </c>
    </row>
    <row r="342" spans="2:11" s="1" customFormat="1" ht="27" hidden="1" customHeight="1" thickBot="1" x14ac:dyDescent="0.3">
      <c r="B342" s="44" t="s">
        <v>539</v>
      </c>
      <c r="C342" s="40">
        <v>0.45</v>
      </c>
      <c r="D342" s="62"/>
      <c r="E342" s="82">
        <v>101.19</v>
      </c>
      <c r="F342" s="62"/>
      <c r="G342" s="54"/>
      <c r="H342" s="87"/>
      <c r="I342" s="63"/>
      <c r="J342" s="65">
        <f t="shared" si="10"/>
        <v>0</v>
      </c>
      <c r="K342" s="85">
        <f t="shared" si="11"/>
        <v>0</v>
      </c>
    </row>
    <row r="343" spans="2:11" s="1" customFormat="1" ht="27" hidden="1" customHeight="1" thickBot="1" x14ac:dyDescent="0.3">
      <c r="B343" s="44" t="s">
        <v>540</v>
      </c>
      <c r="C343" s="40"/>
      <c r="D343" s="62"/>
      <c r="E343" s="82">
        <v>228.33</v>
      </c>
      <c r="F343" s="62"/>
      <c r="G343" s="54"/>
      <c r="H343" s="87"/>
      <c r="I343" s="63"/>
      <c r="J343" s="65">
        <f t="shared" si="10"/>
        <v>0</v>
      </c>
      <c r="K343" s="85">
        <f t="shared" si="11"/>
        <v>0</v>
      </c>
    </row>
    <row r="344" spans="2:11" s="1" customFormat="1" ht="27" hidden="1" customHeight="1" thickBot="1" x14ac:dyDescent="0.3">
      <c r="B344" s="44" t="s">
        <v>541</v>
      </c>
      <c r="C344" s="40"/>
      <c r="D344" s="62"/>
      <c r="E344" s="82">
        <v>85.92</v>
      </c>
      <c r="F344" s="62"/>
      <c r="G344" s="54"/>
      <c r="H344" s="87"/>
      <c r="I344" s="63"/>
      <c r="J344" s="65">
        <f t="shared" si="10"/>
        <v>0</v>
      </c>
      <c r="K344" s="85">
        <f t="shared" si="11"/>
        <v>0</v>
      </c>
    </row>
    <row r="345" spans="2:11" s="1" customFormat="1" ht="27" hidden="1" customHeight="1" thickBot="1" x14ac:dyDescent="0.3">
      <c r="B345" s="44" t="s">
        <v>542</v>
      </c>
      <c r="C345" s="40">
        <v>0.45</v>
      </c>
      <c r="D345" s="62"/>
      <c r="E345" s="82">
        <v>0</v>
      </c>
      <c r="F345" s="62"/>
      <c r="G345" s="54"/>
      <c r="H345" s="87"/>
      <c r="I345" s="63"/>
      <c r="J345" s="65">
        <f t="shared" si="10"/>
        <v>0</v>
      </c>
      <c r="K345" s="85">
        <f t="shared" si="11"/>
        <v>0</v>
      </c>
    </row>
    <row r="346" spans="2:11" s="1" customFormat="1" ht="27" hidden="1" customHeight="1" thickBot="1" x14ac:dyDescent="0.3">
      <c r="B346" s="44" t="s">
        <v>543</v>
      </c>
      <c r="C346" s="40"/>
      <c r="D346" s="62"/>
      <c r="E346" s="82">
        <v>0</v>
      </c>
      <c r="F346" s="62"/>
      <c r="G346" s="54"/>
      <c r="H346" s="87"/>
      <c r="I346" s="63"/>
      <c r="J346" s="65">
        <f t="shared" si="10"/>
        <v>0</v>
      </c>
      <c r="K346" s="85">
        <f t="shared" si="11"/>
        <v>0</v>
      </c>
    </row>
    <row r="347" spans="2:11" s="1" customFormat="1" ht="27" hidden="1" customHeight="1" thickBot="1" x14ac:dyDescent="0.3">
      <c r="B347" s="44" t="s">
        <v>561</v>
      </c>
      <c r="C347" s="40">
        <v>0.11</v>
      </c>
      <c r="D347" s="62" t="s">
        <v>560</v>
      </c>
      <c r="E347" s="82">
        <v>107.52</v>
      </c>
      <c r="F347" s="62" t="s">
        <v>560</v>
      </c>
      <c r="G347" s="54">
        <v>3281</v>
      </c>
      <c r="H347" s="87"/>
      <c r="I347" s="63"/>
      <c r="J347" s="65">
        <f t="shared" si="10"/>
        <v>0</v>
      </c>
      <c r="K347" s="85">
        <f t="shared" si="11"/>
        <v>0</v>
      </c>
    </row>
    <row r="348" spans="2:11" s="1" customFormat="1" ht="27" hidden="1" customHeight="1" thickBot="1" x14ac:dyDescent="0.3">
      <c r="B348" s="44" t="s">
        <v>544</v>
      </c>
      <c r="C348" s="40"/>
      <c r="D348" s="62"/>
      <c r="E348" s="82">
        <v>201.04</v>
      </c>
      <c r="F348" s="62"/>
      <c r="G348" s="54"/>
      <c r="H348" s="87"/>
      <c r="I348" s="63"/>
      <c r="J348" s="65">
        <f t="shared" si="10"/>
        <v>0</v>
      </c>
      <c r="K348" s="85">
        <f t="shared" si="11"/>
        <v>0</v>
      </c>
    </row>
    <row r="349" spans="2:11" s="1" customFormat="1" ht="27" hidden="1" customHeight="1" thickBot="1" x14ac:dyDescent="0.3">
      <c r="B349" s="45" t="s">
        <v>545</v>
      </c>
      <c r="C349" s="40"/>
      <c r="D349" s="62"/>
      <c r="E349" s="82">
        <v>63.56</v>
      </c>
      <c r="F349" s="62"/>
      <c r="G349" s="54"/>
      <c r="H349" s="87"/>
      <c r="I349" s="63"/>
      <c r="J349" s="65">
        <f t="shared" si="10"/>
        <v>0</v>
      </c>
      <c r="K349" s="85">
        <f t="shared" si="11"/>
        <v>0</v>
      </c>
    </row>
    <row r="350" spans="2:11" s="1" customFormat="1" ht="27" hidden="1" customHeight="1" thickBot="1" x14ac:dyDescent="0.3">
      <c r="B350" s="44" t="s">
        <v>546</v>
      </c>
      <c r="C350" s="40"/>
      <c r="D350" s="62"/>
      <c r="E350" s="82">
        <v>0</v>
      </c>
      <c r="F350" s="62"/>
      <c r="G350" s="54"/>
      <c r="H350" s="87"/>
      <c r="I350" s="63"/>
      <c r="J350" s="65">
        <f t="shared" si="10"/>
        <v>0</v>
      </c>
      <c r="K350" s="85">
        <f t="shared" si="11"/>
        <v>0</v>
      </c>
    </row>
    <row r="351" spans="2:11" s="1" customFormat="1" ht="27" hidden="1" customHeight="1" thickBot="1" x14ac:dyDescent="0.3">
      <c r="B351" s="44" t="s">
        <v>547</v>
      </c>
      <c r="C351" s="40"/>
      <c r="D351" s="62"/>
      <c r="E351" s="82">
        <v>201.04</v>
      </c>
      <c r="F351" s="62"/>
      <c r="G351" s="54"/>
      <c r="H351" s="87"/>
      <c r="I351" s="63"/>
      <c r="J351" s="65">
        <f t="shared" si="10"/>
        <v>0</v>
      </c>
      <c r="K351" s="85">
        <f t="shared" si="11"/>
        <v>0</v>
      </c>
    </row>
    <row r="352" spans="2:11" s="1" customFormat="1" ht="27" hidden="1" customHeight="1" thickBot="1" x14ac:dyDescent="0.3">
      <c r="B352" s="44" t="s">
        <v>548</v>
      </c>
      <c r="C352" s="40"/>
      <c r="D352" s="62"/>
      <c r="E352" s="82">
        <v>118.49</v>
      </c>
      <c r="F352" s="62"/>
      <c r="G352" s="54"/>
      <c r="H352" s="87"/>
      <c r="I352" s="63"/>
      <c r="J352" s="65">
        <f t="shared" si="10"/>
        <v>0</v>
      </c>
      <c r="K352" s="85">
        <f t="shared" si="11"/>
        <v>0</v>
      </c>
    </row>
    <row r="353" spans="2:11" s="1" customFormat="1" ht="27" hidden="1" customHeight="1" thickBot="1" x14ac:dyDescent="0.3">
      <c r="B353" s="70" t="s">
        <v>194</v>
      </c>
      <c r="C353" s="71"/>
      <c r="D353" s="72"/>
      <c r="E353" s="89">
        <v>0</v>
      </c>
      <c r="F353" s="72"/>
      <c r="G353" s="73"/>
      <c r="H353" s="88">
        <v>151</v>
      </c>
      <c r="I353" s="64"/>
      <c r="J353" s="65">
        <f t="shared" si="10"/>
        <v>0</v>
      </c>
      <c r="K353" s="85">
        <f t="shared" si="11"/>
        <v>0</v>
      </c>
    </row>
    <row r="354" spans="2:11" ht="24.75" customHeight="1" thickBot="1" x14ac:dyDescent="0.3">
      <c r="B354" s="97" t="s">
        <v>163</v>
      </c>
      <c r="C354" s="98"/>
      <c r="D354" s="74"/>
      <c r="E354" s="75"/>
      <c r="F354" s="75"/>
      <c r="G354" s="75"/>
      <c r="H354" s="90"/>
      <c r="I354" s="76">
        <f t="shared" ref="I354:K354" si="12">SUM(I2:I353)</f>
        <v>9080</v>
      </c>
      <c r="J354" s="77">
        <f t="shared" si="12"/>
        <v>8506</v>
      </c>
      <c r="K354" s="78">
        <f t="shared" si="12"/>
        <v>1987103.7179999999</v>
      </c>
    </row>
    <row r="370" spans="8:8" x14ac:dyDescent="0.25">
      <c r="H370" s="13">
        <v>3</v>
      </c>
    </row>
  </sheetData>
  <autoFilter ref="A1:AE354" xr:uid="{00000000-0009-0000-0000-000000000000}">
    <filterColumn colId="8">
      <customFilters>
        <customFilter operator="notEqual" val=" "/>
      </customFilters>
    </filterColumn>
  </autoFilter>
  <sortState xmlns:xlrd2="http://schemas.microsoft.com/office/spreadsheetml/2017/richdata2" ref="B111:AC248">
    <sortCondition ref="B111:B248"/>
  </sortState>
  <mergeCells count="1">
    <mergeCell ref="B354:C354"/>
  </mergeCells>
  <conditionalFormatting sqref="F1:F1048576">
    <cfRule type="duplicateValues" dxfId="1" priority="5"/>
  </conditionalFormatting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575</v>
      </c>
      <c r="C1" s="11" t="s">
        <v>713</v>
      </c>
    </row>
    <row r="2" spans="2:3" x14ac:dyDescent="0.25">
      <c r="B2" s="9"/>
      <c r="C2" s="12">
        <v>29.74</v>
      </c>
    </row>
    <row r="3" spans="2:3" x14ac:dyDescent="0.25">
      <c r="B3" s="9" t="s">
        <v>487</v>
      </c>
      <c r="C3" s="12">
        <v>39.15</v>
      </c>
    </row>
    <row r="4" spans="2:3" x14ac:dyDescent="0.25">
      <c r="B4" s="9" t="s">
        <v>576</v>
      </c>
      <c r="C4" s="12">
        <v>37.840000000000003</v>
      </c>
    </row>
    <row r="5" spans="2:3" x14ac:dyDescent="0.25">
      <c r="B5" s="9" t="s">
        <v>577</v>
      </c>
      <c r="C5" s="12">
        <v>37.840000000000003</v>
      </c>
    </row>
    <row r="6" spans="2:3" x14ac:dyDescent="0.25">
      <c r="B6" s="9" t="s">
        <v>578</v>
      </c>
      <c r="C6" s="12">
        <v>64.59</v>
      </c>
    </row>
    <row r="7" spans="2:3" x14ac:dyDescent="0.25">
      <c r="B7" s="9" t="s">
        <v>579</v>
      </c>
      <c r="C7" s="12">
        <v>64.59</v>
      </c>
    </row>
    <row r="8" spans="2:3" x14ac:dyDescent="0.25">
      <c r="B8" s="9" t="s">
        <v>580</v>
      </c>
      <c r="C8" s="12">
        <v>88.926327000000001</v>
      </c>
    </row>
    <row r="9" spans="2:3" x14ac:dyDescent="0.25">
      <c r="B9" s="9" t="s">
        <v>581</v>
      </c>
      <c r="C9" s="12">
        <v>86.952600000000004</v>
      </c>
    </row>
    <row r="10" spans="2:3" x14ac:dyDescent="0.25">
      <c r="B10" s="9" t="s">
        <v>582</v>
      </c>
      <c r="C10" s="11">
        <v>96.315538000000004</v>
      </c>
    </row>
    <row r="11" spans="2:3" x14ac:dyDescent="0.25">
      <c r="B11" s="9" t="s">
        <v>583</v>
      </c>
      <c r="C11" s="12">
        <v>94.258780000000002</v>
      </c>
    </row>
    <row r="12" spans="2:3" x14ac:dyDescent="0.25">
      <c r="B12" s="9" t="s">
        <v>584</v>
      </c>
      <c r="C12" s="12">
        <v>94.258780000000002</v>
      </c>
    </row>
    <row r="13" spans="2:3" x14ac:dyDescent="0.25">
      <c r="B13" s="9" t="s">
        <v>585</v>
      </c>
      <c r="C13" s="12">
        <v>91.247700000000009</v>
      </c>
    </row>
    <row r="14" spans="2:3" x14ac:dyDescent="0.25">
      <c r="B14" s="9" t="s">
        <v>586</v>
      </c>
      <c r="C14" s="12">
        <v>100.83150000000001</v>
      </c>
    </row>
    <row r="15" spans="2:3" x14ac:dyDescent="0.25">
      <c r="B15" s="9" t="s">
        <v>587</v>
      </c>
      <c r="C15" s="12">
        <v>95.813640000000007</v>
      </c>
    </row>
    <row r="16" spans="2:3" x14ac:dyDescent="0.25">
      <c r="B16" s="9" t="s">
        <v>588</v>
      </c>
      <c r="C16" s="12">
        <v>99.239184000000009</v>
      </c>
    </row>
    <row r="17" spans="2:3" x14ac:dyDescent="0.25">
      <c r="B17" s="9" t="s">
        <v>589</v>
      </c>
      <c r="C17" s="12">
        <v>97.996499999999997</v>
      </c>
    </row>
    <row r="18" spans="2:3" x14ac:dyDescent="0.25">
      <c r="B18" s="9" t="s">
        <v>590</v>
      </c>
      <c r="C18" s="12">
        <v>97.996499999999997</v>
      </c>
    </row>
    <row r="19" spans="2:3" x14ac:dyDescent="0.25">
      <c r="B19" s="9" t="s">
        <v>591</v>
      </c>
      <c r="C19" s="12">
        <v>107.03700000000001</v>
      </c>
    </row>
    <row r="20" spans="2:3" x14ac:dyDescent="0.25">
      <c r="B20" s="9" t="s">
        <v>490</v>
      </c>
      <c r="C20" s="12">
        <v>100.905</v>
      </c>
    </row>
    <row r="21" spans="2:3" x14ac:dyDescent="0.25">
      <c r="B21" s="9" t="s">
        <v>592</v>
      </c>
      <c r="C21" s="12">
        <v>102.312</v>
      </c>
    </row>
    <row r="22" spans="2:3" x14ac:dyDescent="0.25">
      <c r="B22" s="9" t="s">
        <v>593</v>
      </c>
      <c r="C22" s="12">
        <v>102.83770500000001</v>
      </c>
    </row>
    <row r="23" spans="2:3" x14ac:dyDescent="0.25">
      <c r="B23" s="9" t="s">
        <v>594</v>
      </c>
      <c r="C23" s="11">
        <v>90.76</v>
      </c>
    </row>
    <row r="24" spans="2:3" x14ac:dyDescent="0.25">
      <c r="B24" s="9" t="s">
        <v>595</v>
      </c>
      <c r="C24" s="12">
        <v>106.44383400000001</v>
      </c>
    </row>
    <row r="25" spans="2:3" x14ac:dyDescent="0.25">
      <c r="B25" s="9" t="s">
        <v>596</v>
      </c>
      <c r="C25" s="12">
        <v>110.0085</v>
      </c>
    </row>
    <row r="26" spans="2:3" x14ac:dyDescent="0.25">
      <c r="B26" s="9" t="s">
        <v>597</v>
      </c>
      <c r="C26" s="12">
        <v>111.91</v>
      </c>
    </row>
    <row r="27" spans="2:3" x14ac:dyDescent="0.25">
      <c r="B27" s="9" t="s">
        <v>598</v>
      </c>
      <c r="C27" s="12">
        <v>113.9632</v>
      </c>
    </row>
    <row r="28" spans="2:3" x14ac:dyDescent="0.25">
      <c r="B28" s="9" t="s">
        <v>599</v>
      </c>
      <c r="C28" s="12">
        <v>115.8338</v>
      </c>
    </row>
    <row r="29" spans="2:3" x14ac:dyDescent="0.25">
      <c r="B29" s="9" t="s">
        <v>600</v>
      </c>
      <c r="C29" s="12">
        <v>124.46700000000001</v>
      </c>
    </row>
    <row r="30" spans="2:3" x14ac:dyDescent="0.25">
      <c r="B30" s="9" t="s">
        <v>601</v>
      </c>
      <c r="C30" s="12">
        <v>119.61040000000001</v>
      </c>
    </row>
    <row r="31" spans="2:3" x14ac:dyDescent="0.25">
      <c r="B31" s="9" t="s">
        <v>602</v>
      </c>
      <c r="C31" s="12">
        <v>121.64880000000001</v>
      </c>
    </row>
    <row r="32" spans="2:3" x14ac:dyDescent="0.25">
      <c r="B32" s="9" t="s">
        <v>603</v>
      </c>
      <c r="C32" s="12">
        <v>117.61</v>
      </c>
    </row>
    <row r="33" spans="2:3" x14ac:dyDescent="0.25">
      <c r="B33" s="9" t="s">
        <v>604</v>
      </c>
      <c r="C33" s="11">
        <v>108.42</v>
      </c>
    </row>
    <row r="34" spans="2:3" x14ac:dyDescent="0.25">
      <c r="B34" s="9" t="s">
        <v>605</v>
      </c>
      <c r="C34" s="12">
        <v>133.93800000000002</v>
      </c>
    </row>
    <row r="35" spans="2:3" x14ac:dyDescent="0.25">
      <c r="B35" s="9" t="s">
        <v>606</v>
      </c>
      <c r="C35" s="12">
        <v>129.20959999999999</v>
      </c>
    </row>
    <row r="36" spans="2:3" x14ac:dyDescent="0.25">
      <c r="B36" s="9" t="s">
        <v>607</v>
      </c>
      <c r="C36" s="12">
        <v>129.62559999999999</v>
      </c>
    </row>
    <row r="37" spans="2:3" x14ac:dyDescent="0.25">
      <c r="B37" s="9" t="s">
        <v>608</v>
      </c>
      <c r="C37" s="12">
        <v>132.767</v>
      </c>
    </row>
    <row r="38" spans="2:3" x14ac:dyDescent="0.25">
      <c r="B38" s="9" t="s">
        <v>609</v>
      </c>
      <c r="C38" s="12">
        <v>134.8776</v>
      </c>
    </row>
    <row r="39" spans="2:3" x14ac:dyDescent="0.25">
      <c r="B39" s="9" t="s">
        <v>610</v>
      </c>
      <c r="C39" s="12">
        <v>135.26240000000001</v>
      </c>
    </row>
    <row r="40" spans="2:3" x14ac:dyDescent="0.25">
      <c r="B40" s="9" t="s">
        <v>611</v>
      </c>
      <c r="C40" s="12">
        <v>138.29817</v>
      </c>
    </row>
    <row r="41" spans="2:3" x14ac:dyDescent="0.25">
      <c r="B41" s="9" t="s">
        <v>493</v>
      </c>
      <c r="C41" s="12">
        <v>140.00700000000001</v>
      </c>
    </row>
    <row r="42" spans="2:3" x14ac:dyDescent="0.25">
      <c r="B42" s="9" t="s">
        <v>497</v>
      </c>
      <c r="C42" s="12">
        <v>140.00700000000001</v>
      </c>
    </row>
    <row r="43" spans="2:3" x14ac:dyDescent="0.25">
      <c r="B43" s="9" t="s">
        <v>612</v>
      </c>
      <c r="C43" s="12">
        <v>150.41249999999999</v>
      </c>
    </row>
    <row r="44" spans="2:3" x14ac:dyDescent="0.25">
      <c r="B44" s="9" t="s">
        <v>613</v>
      </c>
      <c r="C44" s="12">
        <v>136.16999999999999</v>
      </c>
    </row>
    <row r="45" spans="2:3" x14ac:dyDescent="0.25">
      <c r="B45" s="10" t="s">
        <v>614</v>
      </c>
      <c r="C45" s="12">
        <v>136.63999999999999</v>
      </c>
    </row>
    <row r="46" spans="2:3" x14ac:dyDescent="0.25">
      <c r="B46" s="9" t="s">
        <v>615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616</v>
      </c>
      <c r="C48" s="12">
        <v>138.66999999999999</v>
      </c>
    </row>
    <row r="49" spans="2:3" x14ac:dyDescent="0.25">
      <c r="B49" s="9" t="s">
        <v>617</v>
      </c>
      <c r="C49" s="12">
        <v>150.8312</v>
      </c>
    </row>
    <row r="50" spans="2:3" x14ac:dyDescent="0.25">
      <c r="B50" s="9" t="s">
        <v>618</v>
      </c>
      <c r="C50" s="12">
        <v>151.5488</v>
      </c>
    </row>
    <row r="51" spans="2:3" x14ac:dyDescent="0.25">
      <c r="B51" s="9" t="s">
        <v>498</v>
      </c>
      <c r="C51" s="12">
        <v>152.34960000000001</v>
      </c>
    </row>
    <row r="52" spans="2:3" x14ac:dyDescent="0.25">
      <c r="B52" s="9" t="s">
        <v>619</v>
      </c>
      <c r="C52" s="12">
        <v>156.53505000000001</v>
      </c>
    </row>
    <row r="53" spans="2:3" x14ac:dyDescent="0.25">
      <c r="B53" s="9" t="s">
        <v>620</v>
      </c>
      <c r="C53" s="12">
        <v>150.88</v>
      </c>
    </row>
    <row r="54" spans="2:3" x14ac:dyDescent="0.25">
      <c r="B54" s="9" t="s">
        <v>621</v>
      </c>
      <c r="C54" s="12">
        <v>170.77776299999999</v>
      </c>
    </row>
    <row r="55" spans="2:3" x14ac:dyDescent="0.25">
      <c r="B55" s="9" t="s">
        <v>622</v>
      </c>
      <c r="C55" s="12">
        <v>170.77776299999999</v>
      </c>
    </row>
    <row r="56" spans="2:3" x14ac:dyDescent="0.25">
      <c r="B56" s="9" t="s">
        <v>623</v>
      </c>
      <c r="C56" s="12">
        <v>161.70000000000002</v>
      </c>
    </row>
    <row r="57" spans="2:3" x14ac:dyDescent="0.25">
      <c r="B57" s="9" t="s">
        <v>624</v>
      </c>
      <c r="C57" s="12">
        <v>161.70000000000002</v>
      </c>
    </row>
    <row r="58" spans="2:3" x14ac:dyDescent="0.25">
      <c r="B58" s="9" t="s">
        <v>625</v>
      </c>
      <c r="C58" s="12">
        <v>162.10480000000001</v>
      </c>
    </row>
    <row r="59" spans="2:3" x14ac:dyDescent="0.25">
      <c r="B59" s="9" t="s">
        <v>626</v>
      </c>
      <c r="C59" s="12">
        <v>162.11519999999999</v>
      </c>
    </row>
    <row r="60" spans="2:3" x14ac:dyDescent="0.25">
      <c r="B60" s="9" t="s">
        <v>627</v>
      </c>
      <c r="C60" s="12">
        <v>162.11519999999999</v>
      </c>
    </row>
    <row r="61" spans="2:3" x14ac:dyDescent="0.25">
      <c r="B61" s="9" t="s">
        <v>628</v>
      </c>
      <c r="C61" s="12">
        <v>156.21</v>
      </c>
    </row>
    <row r="62" spans="2:3" x14ac:dyDescent="0.25">
      <c r="B62" s="9" t="s">
        <v>629</v>
      </c>
      <c r="C62" s="12">
        <v>162.708</v>
      </c>
    </row>
    <row r="63" spans="2:3" x14ac:dyDescent="0.25">
      <c r="B63" s="9" t="s">
        <v>630</v>
      </c>
      <c r="C63" s="12">
        <v>165.22480000000002</v>
      </c>
    </row>
    <row r="64" spans="2:3" x14ac:dyDescent="0.25">
      <c r="B64" s="9" t="s">
        <v>631</v>
      </c>
      <c r="C64" s="12">
        <v>166.90960000000001</v>
      </c>
    </row>
    <row r="65" spans="2:3" x14ac:dyDescent="0.25">
      <c r="B65" s="9" t="s">
        <v>632</v>
      </c>
      <c r="C65" s="12">
        <v>166.90960000000001</v>
      </c>
    </row>
    <row r="66" spans="2:3" x14ac:dyDescent="0.25">
      <c r="B66" s="9" t="s">
        <v>633</v>
      </c>
      <c r="C66" s="12">
        <v>166.98240000000001</v>
      </c>
    </row>
    <row r="67" spans="2:3" x14ac:dyDescent="0.25">
      <c r="B67" s="9" t="s">
        <v>634</v>
      </c>
      <c r="C67" s="12">
        <v>167.81440000000001</v>
      </c>
    </row>
    <row r="68" spans="2:3" x14ac:dyDescent="0.25">
      <c r="B68" s="9" t="s">
        <v>635</v>
      </c>
      <c r="C68" s="12">
        <v>172.02</v>
      </c>
    </row>
    <row r="69" spans="2:3" x14ac:dyDescent="0.25">
      <c r="B69" s="9" t="s">
        <v>636</v>
      </c>
      <c r="C69" s="12">
        <v>165.35</v>
      </c>
    </row>
    <row r="70" spans="2:3" x14ac:dyDescent="0.25">
      <c r="B70" s="9" t="s">
        <v>637</v>
      </c>
      <c r="C70" s="12">
        <v>185.95200000000003</v>
      </c>
    </row>
    <row r="71" spans="2:3" x14ac:dyDescent="0.25">
      <c r="B71" s="10" t="s">
        <v>638</v>
      </c>
      <c r="C71" s="12">
        <v>179.34000000000003</v>
      </c>
    </row>
    <row r="72" spans="2:3" x14ac:dyDescent="0.25">
      <c r="B72" s="9" t="s">
        <v>639</v>
      </c>
      <c r="C72" s="12">
        <v>180.68400000000003</v>
      </c>
    </row>
    <row r="73" spans="2:3" x14ac:dyDescent="0.25">
      <c r="B73" s="9" t="s">
        <v>640</v>
      </c>
      <c r="C73" s="12">
        <v>174.94</v>
      </c>
    </row>
    <row r="74" spans="2:3" x14ac:dyDescent="0.25">
      <c r="B74" s="9" t="s">
        <v>496</v>
      </c>
      <c r="C74" s="12">
        <v>186.21200000000002</v>
      </c>
    </row>
    <row r="75" spans="2:3" x14ac:dyDescent="0.25">
      <c r="B75" s="9" t="s">
        <v>641</v>
      </c>
      <c r="C75" s="12">
        <v>189.11360000000002</v>
      </c>
    </row>
    <row r="76" spans="2:3" x14ac:dyDescent="0.25">
      <c r="B76" s="9" t="s">
        <v>642</v>
      </c>
      <c r="C76" s="12">
        <v>192.22</v>
      </c>
    </row>
    <row r="77" spans="2:3" x14ac:dyDescent="0.25">
      <c r="B77" s="9" t="s">
        <v>488</v>
      </c>
      <c r="C77" s="12">
        <v>200.35600000000002</v>
      </c>
    </row>
    <row r="78" spans="2:3" x14ac:dyDescent="0.25">
      <c r="B78" s="9" t="s">
        <v>643</v>
      </c>
      <c r="C78" s="12">
        <v>200.7824</v>
      </c>
    </row>
    <row r="79" spans="2:3" x14ac:dyDescent="0.25">
      <c r="B79" s="9" t="s">
        <v>644</v>
      </c>
      <c r="C79" s="12">
        <v>200.83440000000002</v>
      </c>
    </row>
    <row r="80" spans="2:3" x14ac:dyDescent="0.25">
      <c r="B80" s="9" t="s">
        <v>645</v>
      </c>
      <c r="C80" s="12">
        <v>201.82240000000002</v>
      </c>
    </row>
    <row r="81" spans="2:3" x14ac:dyDescent="0.25">
      <c r="B81" s="9" t="s">
        <v>646</v>
      </c>
      <c r="C81" s="12">
        <v>202.16559999999998</v>
      </c>
    </row>
    <row r="82" spans="2:3" x14ac:dyDescent="0.25">
      <c r="B82" s="9" t="s">
        <v>647</v>
      </c>
      <c r="C82" s="12">
        <v>204.45360000000002</v>
      </c>
    </row>
    <row r="83" spans="2:3" x14ac:dyDescent="0.25">
      <c r="B83" s="9" t="s">
        <v>648</v>
      </c>
      <c r="C83" s="12">
        <v>210.22980000000001</v>
      </c>
    </row>
    <row r="84" spans="2:3" x14ac:dyDescent="0.25">
      <c r="B84" s="9" t="s">
        <v>649</v>
      </c>
      <c r="C84" s="12">
        <v>208</v>
      </c>
    </row>
    <row r="85" spans="2:3" x14ac:dyDescent="0.25">
      <c r="B85" s="9" t="s">
        <v>650</v>
      </c>
      <c r="C85" s="12">
        <v>226.89450000000002</v>
      </c>
    </row>
    <row r="86" spans="2:3" x14ac:dyDescent="0.25">
      <c r="B86" s="9" t="s">
        <v>651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652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653</v>
      </c>
      <c r="C90" s="12">
        <v>229.37200000000001</v>
      </c>
    </row>
    <row r="91" spans="2:3" x14ac:dyDescent="0.25">
      <c r="B91" s="9" t="s">
        <v>654</v>
      </c>
      <c r="C91" s="12">
        <v>229.37200000000001</v>
      </c>
    </row>
    <row r="92" spans="2:3" x14ac:dyDescent="0.25">
      <c r="B92" s="9" t="s">
        <v>655</v>
      </c>
      <c r="C92" s="12">
        <v>219.27360000000002</v>
      </c>
    </row>
    <row r="93" spans="2:3" x14ac:dyDescent="0.25">
      <c r="B93" s="9" t="s">
        <v>656</v>
      </c>
      <c r="C93" s="12">
        <v>222.1695</v>
      </c>
    </row>
    <row r="94" spans="2:3" x14ac:dyDescent="0.25">
      <c r="B94" s="9" t="s">
        <v>657</v>
      </c>
      <c r="C94" s="12">
        <v>221.55120000000002</v>
      </c>
    </row>
    <row r="95" spans="2:3" x14ac:dyDescent="0.25">
      <c r="B95" s="9" t="s">
        <v>658</v>
      </c>
      <c r="C95" s="12">
        <v>221.9152</v>
      </c>
    </row>
    <row r="96" spans="2:3" x14ac:dyDescent="0.25">
      <c r="B96" s="9" t="s">
        <v>659</v>
      </c>
      <c r="C96" s="12">
        <v>226.32750000000001</v>
      </c>
    </row>
    <row r="97" spans="2:3" x14ac:dyDescent="0.25">
      <c r="B97" s="9" t="s">
        <v>660</v>
      </c>
      <c r="C97" s="12">
        <v>226.92600000000002</v>
      </c>
    </row>
    <row r="98" spans="2:3" x14ac:dyDescent="0.25">
      <c r="B98" s="9" t="s">
        <v>661</v>
      </c>
      <c r="C98" s="11">
        <v>202.61</v>
      </c>
    </row>
    <row r="99" spans="2:3" x14ac:dyDescent="0.25">
      <c r="B99" s="9" t="s">
        <v>662</v>
      </c>
      <c r="C99" s="12">
        <v>227.1568</v>
      </c>
    </row>
    <row r="100" spans="2:3" x14ac:dyDescent="0.25">
      <c r="B100" s="9" t="s">
        <v>663</v>
      </c>
      <c r="C100" s="12">
        <v>229.79338300000003</v>
      </c>
    </row>
    <row r="101" spans="2:3" x14ac:dyDescent="0.25">
      <c r="B101" s="9" t="s">
        <v>664</v>
      </c>
      <c r="C101" s="12">
        <v>229.43440000000001</v>
      </c>
    </row>
    <row r="102" spans="2:3" x14ac:dyDescent="0.25">
      <c r="B102" s="9" t="s">
        <v>665</v>
      </c>
      <c r="C102" s="12">
        <v>229.43440000000001</v>
      </c>
    </row>
    <row r="103" spans="2:3" x14ac:dyDescent="0.25">
      <c r="B103" s="9" t="s">
        <v>666</v>
      </c>
      <c r="C103" s="12">
        <v>227.26950000000002</v>
      </c>
    </row>
    <row r="104" spans="2:3" x14ac:dyDescent="0.25">
      <c r="B104" s="9" t="s">
        <v>667</v>
      </c>
      <c r="C104" s="12">
        <v>231.4624</v>
      </c>
    </row>
    <row r="105" spans="2:3" x14ac:dyDescent="0.25">
      <c r="B105" s="9" t="s">
        <v>668</v>
      </c>
      <c r="C105" s="12">
        <v>233.3552</v>
      </c>
    </row>
    <row r="106" spans="2:3" x14ac:dyDescent="0.25">
      <c r="B106" s="9" t="s">
        <v>669</v>
      </c>
      <c r="C106" s="12">
        <v>240.09729999999999</v>
      </c>
    </row>
    <row r="107" spans="2:3" x14ac:dyDescent="0.25">
      <c r="B107" s="9" t="s">
        <v>670</v>
      </c>
      <c r="C107" s="12">
        <v>235.58080000000001</v>
      </c>
    </row>
    <row r="108" spans="2:3" x14ac:dyDescent="0.25">
      <c r="B108" s="9" t="s">
        <v>671</v>
      </c>
      <c r="C108" s="11">
        <v>218.26</v>
      </c>
    </row>
    <row r="109" spans="2:3" x14ac:dyDescent="0.25">
      <c r="B109" s="9" t="s">
        <v>672</v>
      </c>
      <c r="C109" s="12">
        <v>239.30620800000003</v>
      </c>
    </row>
    <row r="110" spans="2:3" x14ac:dyDescent="0.25">
      <c r="B110" s="9" t="s">
        <v>673</v>
      </c>
      <c r="C110" s="12">
        <v>245.48248800000002</v>
      </c>
    </row>
    <row r="111" spans="2:3" x14ac:dyDescent="0.25">
      <c r="B111" s="9" t="s">
        <v>674</v>
      </c>
      <c r="C111" s="11">
        <v>222.1</v>
      </c>
    </row>
    <row r="112" spans="2:3" x14ac:dyDescent="0.25">
      <c r="B112" s="9" t="s">
        <v>675</v>
      </c>
      <c r="C112" s="12">
        <v>251.787948</v>
      </c>
    </row>
    <row r="113" spans="2:3" x14ac:dyDescent="0.25">
      <c r="B113" s="9" t="s">
        <v>676</v>
      </c>
      <c r="C113" s="12">
        <v>247.59139999999999</v>
      </c>
    </row>
    <row r="114" spans="2:3" x14ac:dyDescent="0.25">
      <c r="B114" s="9" t="s">
        <v>677</v>
      </c>
      <c r="C114" s="12">
        <v>258.64608599999997</v>
      </c>
    </row>
    <row r="115" spans="2:3" x14ac:dyDescent="0.25">
      <c r="B115" s="9" t="s">
        <v>494</v>
      </c>
      <c r="C115" s="12">
        <v>263.38440000000003</v>
      </c>
    </row>
    <row r="116" spans="2:3" x14ac:dyDescent="0.25">
      <c r="B116" s="9" t="s">
        <v>678</v>
      </c>
      <c r="C116" s="12">
        <v>274.33350000000002</v>
      </c>
    </row>
    <row r="117" spans="2:3" x14ac:dyDescent="0.25">
      <c r="B117" s="9" t="s">
        <v>679</v>
      </c>
      <c r="C117" s="12">
        <v>258.7312</v>
      </c>
    </row>
    <row r="118" spans="2:3" x14ac:dyDescent="0.25">
      <c r="B118" s="9" t="s">
        <v>491</v>
      </c>
      <c r="C118" s="12">
        <v>258.97039999999998</v>
      </c>
    </row>
    <row r="119" spans="2:3" x14ac:dyDescent="0.25">
      <c r="B119" s="9" t="s">
        <v>492</v>
      </c>
      <c r="C119" s="12">
        <v>279.25</v>
      </c>
    </row>
    <row r="120" spans="2:3" x14ac:dyDescent="0.25">
      <c r="B120" s="9" t="s">
        <v>680</v>
      </c>
      <c r="C120" s="12">
        <v>303.39999999999998</v>
      </c>
    </row>
    <row r="121" spans="2:3" x14ac:dyDescent="0.25">
      <c r="B121" s="9" t="s">
        <v>681</v>
      </c>
      <c r="C121" s="12">
        <v>262.5376</v>
      </c>
    </row>
    <row r="122" spans="2:3" x14ac:dyDescent="0.25">
      <c r="B122" s="9" t="s">
        <v>682</v>
      </c>
      <c r="C122" s="12">
        <v>265.76550000000003</v>
      </c>
    </row>
    <row r="123" spans="2:3" x14ac:dyDescent="0.25">
      <c r="B123" s="9" t="s">
        <v>683</v>
      </c>
      <c r="C123" s="12">
        <v>273.377994</v>
      </c>
    </row>
    <row r="124" spans="2:3" x14ac:dyDescent="0.25">
      <c r="B124" s="9" t="s">
        <v>684</v>
      </c>
      <c r="C124" s="12">
        <v>273.377994</v>
      </c>
    </row>
    <row r="125" spans="2:3" x14ac:dyDescent="0.25">
      <c r="B125" s="9" t="s">
        <v>685</v>
      </c>
      <c r="C125" s="12">
        <v>269.048</v>
      </c>
    </row>
    <row r="126" spans="2:3" x14ac:dyDescent="0.25">
      <c r="B126" s="9" t="s">
        <v>686</v>
      </c>
      <c r="C126" s="12">
        <v>270.63920000000002</v>
      </c>
    </row>
    <row r="127" spans="2:3" x14ac:dyDescent="0.25">
      <c r="B127" s="9" t="s">
        <v>687</v>
      </c>
      <c r="C127" s="12">
        <v>277.04788300000001</v>
      </c>
    </row>
    <row r="128" spans="2:3" x14ac:dyDescent="0.25">
      <c r="B128" s="9" t="s">
        <v>688</v>
      </c>
      <c r="C128" s="12">
        <v>283.02628800000002</v>
      </c>
    </row>
    <row r="129" spans="2:3" x14ac:dyDescent="0.25">
      <c r="B129" s="9" t="s">
        <v>689</v>
      </c>
      <c r="C129" s="12">
        <v>273.20749999999998</v>
      </c>
    </row>
    <row r="130" spans="2:3" x14ac:dyDescent="0.25">
      <c r="B130" s="9" t="s">
        <v>690</v>
      </c>
      <c r="C130" s="12">
        <v>279.77249999999998</v>
      </c>
    </row>
    <row r="131" spans="2:3" x14ac:dyDescent="0.25">
      <c r="B131" s="9" t="s">
        <v>691</v>
      </c>
      <c r="C131" s="12">
        <v>266.61</v>
      </c>
    </row>
    <row r="132" spans="2:3" x14ac:dyDescent="0.25">
      <c r="B132" s="9" t="s">
        <v>692</v>
      </c>
      <c r="C132" s="12">
        <v>284.41958500000004</v>
      </c>
    </row>
    <row r="133" spans="2:3" x14ac:dyDescent="0.25">
      <c r="B133" s="9" t="s">
        <v>693</v>
      </c>
      <c r="C133" s="12">
        <v>271.89999999999998</v>
      </c>
    </row>
    <row r="134" spans="2:3" x14ac:dyDescent="0.25">
      <c r="B134" s="9" t="s">
        <v>694</v>
      </c>
      <c r="C134" s="12">
        <v>275.79059999999998</v>
      </c>
    </row>
    <row r="135" spans="2:3" x14ac:dyDescent="0.25">
      <c r="B135" s="9" t="s">
        <v>695</v>
      </c>
      <c r="C135" s="12">
        <v>278.44690000000003</v>
      </c>
    </row>
    <row r="136" spans="2:3" x14ac:dyDescent="0.25">
      <c r="B136" s="9" t="s">
        <v>696</v>
      </c>
      <c r="C136" s="12">
        <v>285.17610000000002</v>
      </c>
    </row>
    <row r="137" spans="2:3" x14ac:dyDescent="0.25">
      <c r="B137" s="9" t="s">
        <v>697</v>
      </c>
      <c r="C137" s="12">
        <v>293.49599999999998</v>
      </c>
    </row>
    <row r="138" spans="2:3" x14ac:dyDescent="0.25">
      <c r="B138" s="9" t="s">
        <v>698</v>
      </c>
      <c r="C138" s="12">
        <v>288.89440000000002</v>
      </c>
    </row>
    <row r="139" spans="2:3" x14ac:dyDescent="0.25">
      <c r="B139" s="9" t="s">
        <v>699</v>
      </c>
      <c r="C139" s="11">
        <v>260.47000000000003</v>
      </c>
    </row>
    <row r="140" spans="2:3" x14ac:dyDescent="0.25">
      <c r="B140" s="9" t="s">
        <v>700</v>
      </c>
      <c r="C140" s="12">
        <v>285.49</v>
      </c>
    </row>
    <row r="141" spans="2:3" x14ac:dyDescent="0.25">
      <c r="B141" s="9" t="s">
        <v>701</v>
      </c>
      <c r="C141" s="12">
        <v>285.58</v>
      </c>
    </row>
    <row r="142" spans="2:3" x14ac:dyDescent="0.25">
      <c r="B142" s="9" t="s">
        <v>702</v>
      </c>
      <c r="C142" s="12">
        <v>307.209</v>
      </c>
    </row>
    <row r="143" spans="2:3" x14ac:dyDescent="0.25">
      <c r="B143" s="9" t="s">
        <v>703</v>
      </c>
      <c r="C143" s="12">
        <v>316.54480000000001</v>
      </c>
    </row>
    <row r="144" spans="2:3" x14ac:dyDescent="0.25">
      <c r="B144" s="9" t="s">
        <v>704</v>
      </c>
      <c r="C144" s="12">
        <v>310.32249999999999</v>
      </c>
    </row>
    <row r="145" spans="2:3" x14ac:dyDescent="0.25">
      <c r="B145" s="9" t="s">
        <v>705</v>
      </c>
      <c r="C145" s="12">
        <v>314.09989999999999</v>
      </c>
    </row>
    <row r="146" spans="2:3" x14ac:dyDescent="0.25">
      <c r="B146" s="9" t="s">
        <v>706</v>
      </c>
      <c r="C146" s="12">
        <v>317.87730000000005</v>
      </c>
    </row>
    <row r="147" spans="2:3" x14ac:dyDescent="0.25">
      <c r="B147" s="9" t="s">
        <v>489</v>
      </c>
      <c r="C147" s="12">
        <v>320.8467</v>
      </c>
    </row>
    <row r="148" spans="2:3" x14ac:dyDescent="0.25">
      <c r="B148" s="9" t="s">
        <v>707</v>
      </c>
      <c r="C148" s="12">
        <v>328.54</v>
      </c>
    </row>
    <row r="149" spans="2:3" x14ac:dyDescent="0.25">
      <c r="B149" s="9" t="s">
        <v>708</v>
      </c>
      <c r="C149" s="12">
        <v>356.83</v>
      </c>
    </row>
    <row r="150" spans="2:3" x14ac:dyDescent="0.25">
      <c r="B150" s="9" t="s">
        <v>709</v>
      </c>
      <c r="C150" s="12">
        <v>390.37</v>
      </c>
    </row>
    <row r="151" spans="2:3" x14ac:dyDescent="0.25">
      <c r="B151" s="9" t="s">
        <v>710</v>
      </c>
      <c r="C151" s="12">
        <v>409.37</v>
      </c>
    </row>
    <row r="152" spans="2:3" x14ac:dyDescent="0.25">
      <c r="B152" s="9" t="s">
        <v>711</v>
      </c>
      <c r="C152" s="12">
        <v>437.35019999999997</v>
      </c>
    </row>
    <row r="153" spans="2:3" x14ac:dyDescent="0.25">
      <c r="B153" s="9" t="s">
        <v>712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2024-12-19T08:37:32Z</dcterms:modified>
</cp:coreProperties>
</file>