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V455" i="2" s="1"/>
  <c r="M452" i="2"/>
  <c r="U450" i="2"/>
  <c r="U449" i="2"/>
  <c r="V448" i="2"/>
  <c r="W448" i="2" s="1"/>
  <c r="M448" i="2"/>
  <c r="V447" i="2"/>
  <c r="W447" i="2" s="1"/>
  <c r="V446" i="2"/>
  <c r="V450" i="2" s="1"/>
  <c r="U444" i="2"/>
  <c r="U443" i="2"/>
  <c r="V442" i="2"/>
  <c r="W442" i="2" s="1"/>
  <c r="M442" i="2"/>
  <c r="V441" i="2"/>
  <c r="M441" i="2"/>
  <c r="V437" i="2"/>
  <c r="U437" i="2"/>
  <c r="U436" i="2"/>
  <c r="V435" i="2"/>
  <c r="W435" i="2" s="1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W426" i="2"/>
  <c r="V426" i="2"/>
  <c r="M426" i="2"/>
  <c r="V425" i="2"/>
  <c r="M425" i="2"/>
  <c r="U423" i="2"/>
  <c r="U422" i="2"/>
  <c r="V421" i="2"/>
  <c r="M421" i="2"/>
  <c r="W420" i="2"/>
  <c r="V420" i="2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M402" i="2"/>
  <c r="U400" i="2"/>
  <c r="U399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V389" i="2"/>
  <c r="M389" i="2"/>
  <c r="V388" i="2"/>
  <c r="W388" i="2" s="1"/>
  <c r="M388" i="2"/>
  <c r="U386" i="2"/>
  <c r="U385" i="2"/>
  <c r="W384" i="2"/>
  <c r="V384" i="2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V362" i="2"/>
  <c r="W362" i="2" s="1"/>
  <c r="M362" i="2"/>
  <c r="W361" i="2"/>
  <c r="W365" i="2" s="1"/>
  <c r="V361" i="2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M345" i="2"/>
  <c r="U343" i="2"/>
  <c r="U342" i="2"/>
  <c r="V341" i="2"/>
  <c r="W341" i="2" s="1"/>
  <c r="M341" i="2"/>
  <c r="W340" i="2"/>
  <c r="V340" i="2"/>
  <c r="M340" i="2"/>
  <c r="U336" i="2"/>
  <c r="V335" i="2"/>
  <c r="U335" i="2"/>
  <c r="W334" i="2"/>
  <c r="W335" i="2" s="1"/>
  <c r="V334" i="2"/>
  <c r="V336" i="2" s="1"/>
  <c r="M334" i="2"/>
  <c r="U332" i="2"/>
  <c r="U331" i="2"/>
  <c r="V330" i="2"/>
  <c r="W330" i="2" s="1"/>
  <c r="M330" i="2"/>
  <c r="V329" i="2"/>
  <c r="W329" i="2" s="1"/>
  <c r="M329" i="2"/>
  <c r="V328" i="2"/>
  <c r="W328" i="2" s="1"/>
  <c r="M328" i="2"/>
  <c r="V327" i="2"/>
  <c r="V332" i="2" s="1"/>
  <c r="M327" i="2"/>
  <c r="U325" i="2"/>
  <c r="U324" i="2"/>
  <c r="V323" i="2"/>
  <c r="W323" i="2" s="1"/>
  <c r="M323" i="2"/>
  <c r="V322" i="2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V315" i="2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M302" i="2"/>
  <c r="W301" i="2"/>
  <c r="V301" i="2"/>
  <c r="M301" i="2"/>
  <c r="U299" i="2"/>
  <c r="U298" i="2"/>
  <c r="V297" i="2"/>
  <c r="W297" i="2" s="1"/>
  <c r="M297" i="2"/>
  <c r="V296" i="2"/>
  <c r="W296" i="2" s="1"/>
  <c r="M296" i="2"/>
  <c r="V295" i="2"/>
  <c r="W295" i="2" s="1"/>
  <c r="V294" i="2"/>
  <c r="W294" i="2" s="1"/>
  <c r="M294" i="2"/>
  <c r="W293" i="2"/>
  <c r="V293" i="2"/>
  <c r="M293" i="2"/>
  <c r="V292" i="2"/>
  <c r="M292" i="2"/>
  <c r="V291" i="2"/>
  <c r="W291" i="2" s="1"/>
  <c r="M291" i="2"/>
  <c r="W290" i="2"/>
  <c r="V290" i="2"/>
  <c r="M290" i="2"/>
  <c r="U286" i="2"/>
  <c r="V285" i="2"/>
  <c r="U285" i="2"/>
  <c r="W284" i="2"/>
  <c r="W285" i="2" s="1"/>
  <c r="V284" i="2"/>
  <c r="V286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V257" i="2"/>
  <c r="M257" i="2"/>
  <c r="W256" i="2"/>
  <c r="V256" i="2"/>
  <c r="V255" i="2"/>
  <c r="W255" i="2" s="1"/>
  <c r="M255" i="2"/>
  <c r="V254" i="2"/>
  <c r="M254" i="2"/>
  <c r="U251" i="2"/>
  <c r="U250" i="2"/>
  <c r="V249" i="2"/>
  <c r="W249" i="2" s="1"/>
  <c r="M249" i="2"/>
  <c r="V248" i="2"/>
  <c r="W248" i="2" s="1"/>
  <c r="M248" i="2"/>
  <c r="W247" i="2"/>
  <c r="V247" i="2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V235" i="2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W221" i="2"/>
  <c r="V221" i="2"/>
  <c r="M221" i="2"/>
  <c r="V220" i="2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V212" i="2" s="1"/>
  <c r="M198" i="2"/>
  <c r="W197" i="2"/>
  <c r="V197" i="2"/>
  <c r="M197" i="2"/>
  <c r="U194" i="2"/>
  <c r="U193" i="2"/>
  <c r="V192" i="2"/>
  <c r="W192" i="2" s="1"/>
  <c r="M192" i="2"/>
  <c r="W191" i="2"/>
  <c r="W193" i="2" s="1"/>
  <c r="V191" i="2"/>
  <c r="M191" i="2"/>
  <c r="U189" i="2"/>
  <c r="U188" i="2"/>
  <c r="V187" i="2"/>
  <c r="W187" i="2" s="1"/>
  <c r="M187" i="2"/>
  <c r="V186" i="2"/>
  <c r="W186" i="2" s="1"/>
  <c r="M186" i="2"/>
  <c r="W185" i="2"/>
  <c r="V185" i="2"/>
  <c r="M185" i="2"/>
  <c r="V184" i="2"/>
  <c r="W184" i="2" s="1"/>
  <c r="M184" i="2"/>
  <c r="V183" i="2"/>
  <c r="W183" i="2" s="1"/>
  <c r="M183" i="2"/>
  <c r="W182" i="2"/>
  <c r="V182" i="2"/>
  <c r="M182" i="2"/>
  <c r="V181" i="2"/>
  <c r="W181" i="2" s="1"/>
  <c r="M181" i="2"/>
  <c r="W180" i="2"/>
  <c r="V180" i="2"/>
  <c r="M180" i="2"/>
  <c r="V179" i="2"/>
  <c r="W179" i="2" s="1"/>
  <c r="M179" i="2"/>
  <c r="V178" i="2"/>
  <c r="W178" i="2" s="1"/>
  <c r="V177" i="2"/>
  <c r="W177" i="2" s="1"/>
  <c r="V176" i="2"/>
  <c r="W176" i="2" s="1"/>
  <c r="M176" i="2"/>
  <c r="V175" i="2"/>
  <c r="W175" i="2" s="1"/>
  <c r="M175" i="2"/>
  <c r="W174" i="2"/>
  <c r="V174" i="2"/>
  <c r="M174" i="2"/>
  <c r="V173" i="2"/>
  <c r="W173" i="2" s="1"/>
  <c r="V172" i="2"/>
  <c r="W172" i="2" s="1"/>
  <c r="M172" i="2"/>
  <c r="W171" i="2"/>
  <c r="V171" i="2"/>
  <c r="V170" i="2"/>
  <c r="M170" i="2"/>
  <c r="U168" i="2"/>
  <c r="U167" i="2"/>
  <c r="V166" i="2"/>
  <c r="W166" i="2" s="1"/>
  <c r="M166" i="2"/>
  <c r="W165" i="2"/>
  <c r="V165" i="2"/>
  <c r="M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U156" i="2"/>
  <c r="U155" i="2"/>
  <c r="V154" i="2"/>
  <c r="W154" i="2" s="1"/>
  <c r="M154" i="2"/>
  <c r="W153" i="2"/>
  <c r="W155" i="2" s="1"/>
  <c r="V153" i="2"/>
  <c r="M153" i="2"/>
  <c r="U150" i="2"/>
  <c r="U149" i="2"/>
  <c r="V148" i="2"/>
  <c r="W148" i="2" s="1"/>
  <c r="M148" i="2"/>
  <c r="V147" i="2"/>
  <c r="W147" i="2" s="1"/>
  <c r="M147" i="2"/>
  <c r="W146" i="2"/>
  <c r="V146" i="2"/>
  <c r="M146" i="2"/>
  <c r="V145" i="2"/>
  <c r="W145" i="2" s="1"/>
  <c r="M145" i="2"/>
  <c r="W144" i="2"/>
  <c r="V144" i="2"/>
  <c r="M144" i="2"/>
  <c r="V143" i="2"/>
  <c r="W143" i="2" s="1"/>
  <c r="M143" i="2"/>
  <c r="V142" i="2"/>
  <c r="M142" i="2"/>
  <c r="W141" i="2"/>
  <c r="V141" i="2"/>
  <c r="M141" i="2"/>
  <c r="U138" i="2"/>
  <c r="U137" i="2"/>
  <c r="V136" i="2"/>
  <c r="W136" i="2" s="1"/>
  <c r="M136" i="2"/>
  <c r="V135" i="2"/>
  <c r="W135" i="2" s="1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V126" i="2"/>
  <c r="M126" i="2"/>
  <c r="W125" i="2"/>
  <c r="V125" i="2"/>
  <c r="M125" i="2"/>
  <c r="U122" i="2"/>
  <c r="U121" i="2"/>
  <c r="W120" i="2"/>
  <c r="V120" i="2"/>
  <c r="V119" i="2"/>
  <c r="W119" i="2" s="1"/>
  <c r="M119" i="2"/>
  <c r="V118" i="2"/>
  <c r="W118" i="2" s="1"/>
  <c r="V117" i="2"/>
  <c r="W117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E477" i="2" s="1"/>
  <c r="U60" i="2"/>
  <c r="U59" i="2"/>
  <c r="V58" i="2"/>
  <c r="W58" i="2" s="1"/>
  <c r="W57" i="2"/>
  <c r="V57" i="2"/>
  <c r="M57" i="2"/>
  <c r="V56" i="2"/>
  <c r="W56" i="2" s="1"/>
  <c r="M56" i="2"/>
  <c r="V55" i="2"/>
  <c r="D477" i="2" s="1"/>
  <c r="U52" i="2"/>
  <c r="V51" i="2"/>
  <c r="U51" i="2"/>
  <c r="W50" i="2"/>
  <c r="V50" i="2"/>
  <c r="M50" i="2"/>
  <c r="V49" i="2"/>
  <c r="C477" i="2" s="1"/>
  <c r="M49" i="2"/>
  <c r="U45" i="2"/>
  <c r="U44" i="2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W27" i="2"/>
  <c r="V27" i="2"/>
  <c r="M27" i="2"/>
  <c r="V26" i="2"/>
  <c r="W26" i="2" s="1"/>
  <c r="M26" i="2"/>
  <c r="U24" i="2"/>
  <c r="U23" i="2"/>
  <c r="U471" i="2" s="1"/>
  <c r="V22" i="2"/>
  <c r="M22" i="2"/>
  <c r="H10" i="2"/>
  <c r="A9" i="2"/>
  <c r="F10" i="2" s="1"/>
  <c r="D7" i="2"/>
  <c r="N6" i="2"/>
  <c r="M2" i="2"/>
  <c r="V224" i="2" l="1"/>
  <c r="W220" i="2"/>
  <c r="W223" i="2" s="1"/>
  <c r="V239" i="2"/>
  <c r="W235" i="2"/>
  <c r="V267" i="2"/>
  <c r="V266" i="2"/>
  <c r="W264" i="2"/>
  <c r="V278" i="2"/>
  <c r="W274" i="2"/>
  <c r="W277" i="2" s="1"/>
  <c r="V299" i="2"/>
  <c r="W292" i="2"/>
  <c r="W298" i="2" s="1"/>
  <c r="V325" i="2"/>
  <c r="V324" i="2"/>
  <c r="W322" i="2"/>
  <c r="P477" i="2"/>
  <c r="W383" i="2"/>
  <c r="V399" i="2"/>
  <c r="W398" i="2"/>
  <c r="W399" i="2" s="1"/>
  <c r="V400" i="2"/>
  <c r="V404" i="2"/>
  <c r="V403" i="2"/>
  <c r="W402" i="2"/>
  <c r="W403" i="2" s="1"/>
  <c r="V423" i="2"/>
  <c r="W421" i="2"/>
  <c r="W422" i="2" s="1"/>
  <c r="V468" i="2"/>
  <c r="U467" i="2"/>
  <c r="W43" i="2"/>
  <c r="W44" i="2" s="1"/>
  <c r="W55" i="2"/>
  <c r="W59" i="2" s="1"/>
  <c r="V60" i="2"/>
  <c r="V87" i="2"/>
  <c r="V101" i="2"/>
  <c r="V113" i="2"/>
  <c r="V121" i="2"/>
  <c r="V122" i="2"/>
  <c r="V130" i="2"/>
  <c r="W126" i="2"/>
  <c r="W129" i="2" s="1"/>
  <c r="V150" i="2"/>
  <c r="W142" i="2"/>
  <c r="W149" i="2" s="1"/>
  <c r="V161" i="2"/>
  <c r="W158" i="2"/>
  <c r="V189" i="2"/>
  <c r="K477" i="2"/>
  <c r="V261" i="2"/>
  <c r="W257" i="2"/>
  <c r="V304" i="2"/>
  <c r="W302" i="2"/>
  <c r="W303" i="2" s="1"/>
  <c r="V319" i="2"/>
  <c r="W315" i="2"/>
  <c r="W319" i="2" s="1"/>
  <c r="W342" i="2"/>
  <c r="V342" i="2"/>
  <c r="V376" i="2"/>
  <c r="W372" i="2"/>
  <c r="W375" i="2" s="1"/>
  <c r="W385" i="2"/>
  <c r="V396" i="2"/>
  <c r="W389" i="2"/>
  <c r="W395" i="2" s="1"/>
  <c r="R477" i="2"/>
  <c r="V444" i="2"/>
  <c r="S477" i="2"/>
  <c r="V466" i="2"/>
  <c r="F477" i="2"/>
  <c r="V149" i="2"/>
  <c r="I477" i="2"/>
  <c r="V155" i="2"/>
  <c r="V156" i="2"/>
  <c r="V167" i="2"/>
  <c r="V188" i="2"/>
  <c r="V194" i="2"/>
  <c r="V213" i="2"/>
  <c r="V233" i="2"/>
  <c r="V251" i="2"/>
  <c r="W250" i="2"/>
  <c r="V250" i="2"/>
  <c r="W266" i="2"/>
  <c r="M477" i="2"/>
  <c r="V307" i="2"/>
  <c r="W324" i="2"/>
  <c r="O477" i="2"/>
  <c r="V359" i="2"/>
  <c r="V365" i="2"/>
  <c r="V386" i="2"/>
  <c r="Q477" i="2"/>
  <c r="V431" i="2"/>
  <c r="V456" i="2"/>
  <c r="U470" i="2"/>
  <c r="J9" i="2"/>
  <c r="W455" i="2"/>
  <c r="W167" i="2"/>
  <c r="W32" i="2"/>
  <c r="W160" i="2"/>
  <c r="W238" i="2"/>
  <c r="V32" i="2"/>
  <c r="V44" i="2"/>
  <c r="W93" i="2"/>
  <c r="W101" i="2" s="1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67" i="2" l="1"/>
  <c r="V471" i="2"/>
  <c r="W472" i="2"/>
</calcChain>
</file>

<file path=xl/sharedStrings.xml><?xml version="1.0" encoding="utf-8"?>
<sst xmlns="http://schemas.openxmlformats.org/spreadsheetml/2006/main" count="2732" uniqueCount="645">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</sst>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 t="s">
        <v>644</v>
      </c>
      <c r="I5" s="321"/>
      <c r="J5" s="321"/>
      <c r="K5" s="321"/>
      <c r="M5" s="27" t="s">
        <v>4</v>
      </c>
      <c r="N5" s="323">
        <v>45225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0.45833333333333331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0</v>
      </c>
      <c r="V232" s="44">
        <f>IFERROR(V226/H226,"0")+IFERROR(V227/H227,"0")+IFERROR(V228/H228,"0")+IFERROR(V229/H229,"0")+IFERROR(V230/H230,"0")+IFERROR(V231/H231,"0")</f>
        <v>0</v>
      </c>
      <c r="W232" s="44">
        <f>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0</v>
      </c>
      <c r="V233" s="44">
        <f>IFERROR(SUM(V226:V231),"0")</f>
        <v>0</v>
      </c>
      <c r="W233" s="43"/>
      <c r="X233" s="68"/>
      <c r="Y233" s="68"/>
    </row>
    <row r="234" spans="1:52" ht="14.25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1000</v>
      </c>
      <c r="V291" s="56">
        <f t="shared" si="14"/>
        <v>1005</v>
      </c>
      <c r="W291" s="42">
        <f>IFERROR(IF(V291=0,"",ROUNDUP(V291/H291,0)*0.02175),"")</f>
        <v>1.4572499999999999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66.666666666666671</v>
      </c>
      <c r="V298" s="44">
        <f>IFERROR(V290/H290,"0")+IFERROR(V291/H291,"0")+IFERROR(V292/H292,"0")+IFERROR(V293/H293,"0")+IFERROR(V294/H294,"0")+IFERROR(V295/H295,"0")+IFERROR(V296/H296,"0")+IFERROR(V297/H297,"0")</f>
        <v>67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1.4572499999999999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1000</v>
      </c>
      <c r="V299" s="44">
        <f>IFERROR(SUM(V290:V297),"0")</f>
        <v>1005</v>
      </c>
      <c r="W299" s="43"/>
      <c r="X299" s="68"/>
      <c r="Y299" s="68"/>
    </row>
    <row r="300" spans="1:52" ht="14.25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52" ht="14.25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1000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1005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1032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1037.1600000000001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1082</v>
      </c>
      <c r="V470" s="44">
        <f>GrossWeightTotalR+PalletQtyTotalR*25</f>
        <v>1087.1600000000001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66.666666666666671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67</v>
      </c>
      <c r="W471" s="43"/>
      <c r="X471" s="68"/>
      <c r="Y471" s="68"/>
    </row>
    <row r="472" spans="1:28" ht="14.25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1.4572499999999999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0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0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1005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