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W461" i="1"/>
  <c r="V461" i="1"/>
  <c r="M461" i="1"/>
  <c r="V460" i="1"/>
  <c r="V462" i="1" s="1"/>
  <c r="M460" i="1"/>
  <c r="U458" i="1"/>
  <c r="V457" i="1"/>
  <c r="U457" i="1"/>
  <c r="V456" i="1"/>
  <c r="W456" i="1" s="1"/>
  <c r="M456" i="1"/>
  <c r="W455" i="1"/>
  <c r="V455" i="1"/>
  <c r="V454" i="1"/>
  <c r="V458" i="1" s="1"/>
  <c r="M454" i="1"/>
  <c r="U452" i="1"/>
  <c r="U451" i="1"/>
  <c r="V450" i="1"/>
  <c r="W450" i="1" s="1"/>
  <c r="M450" i="1"/>
  <c r="V449" i="1"/>
  <c r="W449" i="1" s="1"/>
  <c r="V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W422" i="1" s="1"/>
  <c r="W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W410" i="1"/>
  <c r="W419" i="1" s="1"/>
  <c r="V410" i="1"/>
  <c r="V420" i="1" s="1"/>
  <c r="M410" i="1"/>
  <c r="U406" i="1"/>
  <c r="U405" i="1"/>
  <c r="V404" i="1"/>
  <c r="V405" i="1" s="1"/>
  <c r="M404" i="1"/>
  <c r="U402" i="1"/>
  <c r="U401" i="1"/>
  <c r="V400" i="1"/>
  <c r="V401" i="1" s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M390" i="1"/>
  <c r="U388" i="1"/>
  <c r="U387" i="1"/>
  <c r="W386" i="1"/>
  <c r="V386" i="1"/>
  <c r="M386" i="1"/>
  <c r="V385" i="1"/>
  <c r="P479" i="1" s="1"/>
  <c r="M385" i="1"/>
  <c r="U382" i="1"/>
  <c r="U381" i="1"/>
  <c r="V380" i="1"/>
  <c r="V381" i="1" s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V367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O479" i="1" s="1"/>
  <c r="M342" i="1"/>
  <c r="U338" i="1"/>
  <c r="U337" i="1"/>
  <c r="V336" i="1"/>
  <c r="V337" i="1" s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V324" i="1"/>
  <c r="W324" i="1" s="1"/>
  <c r="W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6" i="1" s="1"/>
  <c r="M303" i="1"/>
  <c r="U301" i="1"/>
  <c r="U300" i="1"/>
  <c r="V299" i="1"/>
  <c r="W299" i="1" s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V301" i="1" s="1"/>
  <c r="M292" i="1"/>
  <c r="U288" i="1"/>
  <c r="U287" i="1"/>
  <c r="V286" i="1"/>
  <c r="V287" i="1" s="1"/>
  <c r="M286" i="1"/>
  <c r="U284" i="1"/>
  <c r="U283" i="1"/>
  <c r="V282" i="1"/>
  <c r="V283" i="1" s="1"/>
  <c r="M282" i="1"/>
  <c r="V280" i="1"/>
  <c r="U280" i="1"/>
  <c r="U279" i="1"/>
  <c r="W278" i="1"/>
  <c r="V278" i="1"/>
  <c r="V277" i="1"/>
  <c r="W277" i="1" s="1"/>
  <c r="M277" i="1"/>
  <c r="W276" i="1"/>
  <c r="W279" i="1" s="1"/>
  <c r="V276" i="1"/>
  <c r="M276" i="1"/>
  <c r="V274" i="1"/>
  <c r="U274" i="1"/>
  <c r="V273" i="1"/>
  <c r="U273" i="1"/>
  <c r="W272" i="1"/>
  <c r="W273" i="1" s="1"/>
  <c r="V272" i="1"/>
  <c r="M272" i="1"/>
  <c r="U269" i="1"/>
  <c r="V268" i="1"/>
  <c r="U268" i="1"/>
  <c r="W267" i="1"/>
  <c r="V267" i="1"/>
  <c r="M267" i="1"/>
  <c r="V266" i="1"/>
  <c r="W266" i="1" s="1"/>
  <c r="W268" i="1" s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K479" i="1" s="1"/>
  <c r="M256" i="1"/>
  <c r="U253" i="1"/>
  <c r="V252" i="1"/>
  <c r="U252" i="1"/>
  <c r="W251" i="1"/>
  <c r="V251" i="1"/>
  <c r="M251" i="1"/>
  <c r="V250" i="1"/>
  <c r="W250" i="1" s="1"/>
  <c r="M250" i="1"/>
  <c r="W249" i="1"/>
  <c r="V249" i="1"/>
  <c r="V253" i="1" s="1"/>
  <c r="M249" i="1"/>
  <c r="U247" i="1"/>
  <c r="U246" i="1"/>
  <c r="V245" i="1"/>
  <c r="W245" i="1" s="1"/>
  <c r="M245" i="1"/>
  <c r="V244" i="1"/>
  <c r="W244" i="1" s="1"/>
  <c r="V243" i="1"/>
  <c r="V247" i="1" s="1"/>
  <c r="U241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V234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W225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W207" i="1"/>
  <c r="V207" i="1"/>
  <c r="M207" i="1"/>
  <c r="V206" i="1"/>
  <c r="W206" i="1" s="1"/>
  <c r="M206" i="1"/>
  <c r="W205" i="1"/>
  <c r="V205" i="1"/>
  <c r="M205" i="1"/>
  <c r="W204" i="1"/>
  <c r="V204" i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V199" i="1"/>
  <c r="J479" i="1" s="1"/>
  <c r="M199" i="1"/>
  <c r="U196" i="1"/>
  <c r="V195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W165" i="1" s="1"/>
  <c r="M165" i="1"/>
  <c r="U163" i="1"/>
  <c r="W162" i="1"/>
  <c r="U162" i="1"/>
  <c r="V161" i="1"/>
  <c r="W161" i="1" s="1"/>
  <c r="M161" i="1"/>
  <c r="W160" i="1"/>
  <c r="V160" i="1"/>
  <c r="U158" i="1"/>
  <c r="U157" i="1"/>
  <c r="V156" i="1"/>
  <c r="W156" i="1" s="1"/>
  <c r="M156" i="1"/>
  <c r="V155" i="1"/>
  <c r="W155" i="1" s="1"/>
  <c r="W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M145" i="1"/>
  <c r="V144" i="1"/>
  <c r="V151" i="1" s="1"/>
  <c r="M144" i="1"/>
  <c r="V143" i="1"/>
  <c r="M143" i="1"/>
  <c r="U140" i="1"/>
  <c r="U139" i="1"/>
  <c r="V138" i="1"/>
  <c r="W138" i="1" s="1"/>
  <c r="M138" i="1"/>
  <c r="W137" i="1"/>
  <c r="V137" i="1"/>
  <c r="M137" i="1"/>
  <c r="V136" i="1"/>
  <c r="G479" i="1" s="1"/>
  <c r="M136" i="1"/>
  <c r="U132" i="1"/>
  <c r="U131" i="1"/>
  <c r="V130" i="1"/>
  <c r="W130" i="1" s="1"/>
  <c r="M130" i="1"/>
  <c r="V129" i="1"/>
  <c r="W129" i="1" s="1"/>
  <c r="M129" i="1"/>
  <c r="V128" i="1"/>
  <c r="W128" i="1" s="1"/>
  <c r="M128" i="1"/>
  <c r="W127" i="1"/>
  <c r="V127" i="1"/>
  <c r="V132" i="1" s="1"/>
  <c r="M127" i="1"/>
  <c r="U124" i="1"/>
  <c r="U123" i="1"/>
  <c r="W122" i="1"/>
  <c r="V122" i="1"/>
  <c r="V121" i="1"/>
  <c r="W121" i="1" s="1"/>
  <c r="M121" i="1"/>
  <c r="V120" i="1"/>
  <c r="W120" i="1" s="1"/>
  <c r="V119" i="1"/>
  <c r="W119" i="1" s="1"/>
  <c r="M119" i="1"/>
  <c r="V118" i="1"/>
  <c r="V124" i="1" s="1"/>
  <c r="M118" i="1"/>
  <c r="U116" i="1"/>
  <c r="U115" i="1"/>
  <c r="V114" i="1"/>
  <c r="W114" i="1" s="1"/>
  <c r="W113" i="1"/>
  <c r="V113" i="1"/>
  <c r="M113" i="1"/>
  <c r="V112" i="1"/>
  <c r="W112" i="1" s="1"/>
  <c r="W111" i="1"/>
  <c r="V111" i="1"/>
  <c r="V110" i="1"/>
  <c r="W110" i="1" s="1"/>
  <c r="W109" i="1"/>
  <c r="V109" i="1"/>
  <c r="V108" i="1"/>
  <c r="W108" i="1" s="1"/>
  <c r="M108" i="1"/>
  <c r="V107" i="1"/>
  <c r="W107" i="1" s="1"/>
  <c r="M107" i="1"/>
  <c r="W106" i="1"/>
  <c r="V106" i="1"/>
  <c r="V105" i="1"/>
  <c r="W105" i="1" s="1"/>
  <c r="U103" i="1"/>
  <c r="U102" i="1"/>
  <c r="V101" i="1"/>
  <c r="W101" i="1" s="1"/>
  <c r="M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V91" i="1"/>
  <c r="W91" i="1" s="1"/>
  <c r="W102" i="1" s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W82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V80" i="1" s="1"/>
  <c r="U60" i="1"/>
  <c r="U59" i="1"/>
  <c r="W58" i="1"/>
  <c r="V58" i="1"/>
  <c r="V57" i="1"/>
  <c r="W57" i="1" s="1"/>
  <c r="M57" i="1"/>
  <c r="V56" i="1"/>
  <c r="V59" i="1" s="1"/>
  <c r="M56" i="1"/>
  <c r="W55" i="1"/>
  <c r="V55" i="1"/>
  <c r="D479" i="1" s="1"/>
  <c r="U52" i="1"/>
  <c r="U51" i="1"/>
  <c r="W50" i="1"/>
  <c r="V50" i="1"/>
  <c r="M50" i="1"/>
  <c r="V49" i="1"/>
  <c r="C479" i="1" s="1"/>
  <c r="M49" i="1"/>
  <c r="U45" i="1"/>
  <c r="U44" i="1"/>
  <c r="V43" i="1"/>
  <c r="W43" i="1" s="1"/>
  <c r="W44" i="1" s="1"/>
  <c r="M43" i="1"/>
  <c r="U41" i="1"/>
  <c r="U40" i="1"/>
  <c r="V39" i="1"/>
  <c r="W39" i="1" s="1"/>
  <c r="W40" i="1" s="1"/>
  <c r="M39" i="1"/>
  <c r="U37" i="1"/>
  <c r="U36" i="1"/>
  <c r="V35" i="1"/>
  <c r="W35" i="1" s="1"/>
  <c r="W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M26" i="1"/>
  <c r="U24" i="1"/>
  <c r="U469" i="1" s="1"/>
  <c r="V23" i="1"/>
  <c r="U23" i="1"/>
  <c r="V22" i="1"/>
  <c r="V471" i="1" s="1"/>
  <c r="M22" i="1"/>
  <c r="H10" i="1"/>
  <c r="J9" i="1"/>
  <c r="A9" i="1"/>
  <c r="A10" i="1" s="1"/>
  <c r="D7" i="1"/>
  <c r="N6" i="1"/>
  <c r="M2" i="1"/>
  <c r="W115" i="1" l="1"/>
  <c r="W131" i="1"/>
  <c r="W360" i="1"/>
  <c r="W397" i="1"/>
  <c r="W333" i="1"/>
  <c r="V32" i="1"/>
  <c r="V473" i="1" s="1"/>
  <c r="W88" i="1"/>
  <c r="W190" i="1"/>
  <c r="W321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59" i="1" s="1"/>
  <c r="W63" i="1"/>
  <c r="W79" i="1" s="1"/>
  <c r="W118" i="1"/>
  <c r="W123" i="1" s="1"/>
  <c r="V123" i="1"/>
  <c r="V152" i="1"/>
  <c r="W144" i="1"/>
  <c r="V163" i="1"/>
  <c r="W173" i="1"/>
  <c r="V190" i="1"/>
  <c r="V214" i="1"/>
  <c r="V226" i="1"/>
  <c r="V269" i="1"/>
  <c r="W286" i="1"/>
  <c r="W287" i="1" s="1"/>
  <c r="V288" i="1"/>
  <c r="W303" i="1"/>
  <c r="W305" i="1" s="1"/>
  <c r="V322" i="1"/>
  <c r="V326" i="1"/>
  <c r="V333" i="1"/>
  <c r="W336" i="1"/>
  <c r="W337" i="1" s="1"/>
  <c r="V338" i="1"/>
  <c r="V344" i="1"/>
  <c r="V368" i="1"/>
  <c r="W385" i="1"/>
  <c r="W387" i="1" s="1"/>
  <c r="W400" i="1"/>
  <c r="W401" i="1" s="1"/>
  <c r="V402" i="1"/>
  <c r="V424" i="1"/>
  <c r="V434" i="1"/>
  <c r="R479" i="1"/>
  <c r="V446" i="1"/>
  <c r="W443" i="1"/>
  <c r="W445" i="1" s="1"/>
  <c r="V452" i="1"/>
  <c r="W454" i="1"/>
  <c r="W457" i="1" s="1"/>
  <c r="S479" i="1"/>
  <c r="V468" i="1"/>
  <c r="H9" i="1"/>
  <c r="U473" i="1"/>
  <c r="V24" i="1"/>
  <c r="V36" i="1"/>
  <c r="V40" i="1"/>
  <c r="V44" i="1"/>
  <c r="V89" i="1"/>
  <c r="V103" i="1"/>
  <c r="V116" i="1"/>
  <c r="F479" i="1"/>
  <c r="V131" i="1"/>
  <c r="W143" i="1"/>
  <c r="W151" i="1" s="1"/>
  <c r="V162" i="1"/>
  <c r="V169" i="1"/>
  <c r="V196" i="1"/>
  <c r="W193" i="1"/>
  <c r="W195" i="1" s="1"/>
  <c r="V235" i="1"/>
  <c r="V246" i="1"/>
  <c r="V279" i="1"/>
  <c r="W282" i="1"/>
  <c r="W283" i="1" s="1"/>
  <c r="V284" i="1"/>
  <c r="V305" i="1"/>
  <c r="V334" i="1"/>
  <c r="V361" i="1"/>
  <c r="V378" i="1"/>
  <c r="V377" i="1"/>
  <c r="W380" i="1"/>
  <c r="W381" i="1" s="1"/>
  <c r="V382" i="1"/>
  <c r="V387" i="1"/>
  <c r="V397" i="1"/>
  <c r="V398" i="1"/>
  <c r="V419" i="1"/>
  <c r="Q479" i="1"/>
  <c r="W433" i="1"/>
  <c r="V445" i="1"/>
  <c r="W448" i="1"/>
  <c r="W451" i="1" s="1"/>
  <c r="W466" i="1"/>
  <c r="W467" i="1" s="1"/>
  <c r="H479" i="1"/>
  <c r="V60" i="1"/>
  <c r="V79" i="1"/>
  <c r="V88" i="1"/>
  <c r="V102" i="1"/>
  <c r="V115" i="1"/>
  <c r="V140" i="1"/>
  <c r="W169" i="1"/>
  <c r="V215" i="1"/>
  <c r="W252" i="1"/>
  <c r="V264" i="1"/>
  <c r="V300" i="1"/>
  <c r="M479" i="1"/>
  <c r="V327" i="1"/>
  <c r="V345" i="1"/>
  <c r="V360" i="1"/>
  <c r="V425" i="1"/>
  <c r="L479" i="1"/>
  <c r="B479" i="1"/>
  <c r="V470" i="1"/>
  <c r="V472" i="1" s="1"/>
  <c r="W49" i="1"/>
  <c r="W51" i="1" s="1"/>
  <c r="V52" i="1"/>
  <c r="E479" i="1"/>
  <c r="W136" i="1"/>
  <c r="W139" i="1" s="1"/>
  <c r="V139" i="1"/>
  <c r="V157" i="1"/>
  <c r="I479" i="1"/>
  <c r="V158" i="1"/>
  <c r="V170" i="1"/>
  <c r="W199" i="1"/>
  <c r="W214" i="1" s="1"/>
  <c r="V225" i="1"/>
  <c r="W228" i="1"/>
  <c r="W234" i="1" s="1"/>
  <c r="V241" i="1"/>
  <c r="V240" i="1"/>
  <c r="W243" i="1"/>
  <c r="W246" i="1" s="1"/>
  <c r="W292" i="1"/>
  <c r="W300" i="1" s="1"/>
  <c r="N479" i="1"/>
  <c r="W342" i="1"/>
  <c r="W344" i="1" s="1"/>
  <c r="W367" i="1"/>
  <c r="V388" i="1"/>
  <c r="W404" i="1"/>
  <c r="W405" i="1" s="1"/>
  <c r="V406" i="1"/>
  <c r="V451" i="1"/>
  <c r="V463" i="1"/>
  <c r="W460" i="1"/>
  <c r="W462" i="1" s="1"/>
  <c r="V263" i="1"/>
  <c r="V321" i="1"/>
  <c r="W474" i="1" l="1"/>
  <c r="V469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<sst xmlns="http://schemas.openxmlformats.org/spreadsheetml/2006/main" count="1723" uniqueCount="655">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</sst>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0.45833333333333331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2500</v>
      </c>
      <c r="V293" s="312">
        <f t="shared" si="14"/>
        <v>2505</v>
      </c>
      <c r="W293" s="37">
        <f>IFERROR(IF(V293=0,"",ROUNDUP(V293/H293,0)*0.02175),"")</f>
        <v>3.6322499999999995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4000</v>
      </c>
      <c r="V294" s="312">
        <f t="shared" si="14"/>
        <v>4005</v>
      </c>
      <c r="W294" s="37">
        <f>IFERROR(IF(V294=0,"",ROUNDUP(V294/H294,0)*0.02175),"")</f>
        <v>5.8072499999999998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500</v>
      </c>
      <c r="V296" s="312">
        <f t="shared" si="14"/>
        <v>510</v>
      </c>
      <c r="W296" s="37">
        <f>IFERROR(IF(V296=0,"",ROUNDUP(V296/H296,0)*0.02175),"")</f>
        <v>0.73949999999999994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466.66666666666669</v>
      </c>
      <c r="V300" s="313">
        <f>IFERROR(V292/H292,"0")+IFERROR(V293/H293,"0")+IFERROR(V294/H294,"0")+IFERROR(V295/H295,"0")+IFERROR(V296/H296,"0")+IFERROR(V297/H297,"0")+IFERROR(V298/H298,"0")+IFERROR(V299/H299,"0")</f>
        <v>468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10.178999999999998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7000</v>
      </c>
      <c r="V301" s="313">
        <f>IFERROR(SUM(V292:V299),"0")</f>
        <v>7020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7000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7020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7224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7244.6399999999994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10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10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7474</v>
      </c>
      <c r="V472" s="313">
        <f>GrossWeightTotalR+PalletQtyTotalR*25</f>
        <v>7494.6399999999994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466.66666666666669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468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10.178999999999998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7020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