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2D84E06-CF06-44A6-A7F9-099D1387D9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2" l="1"/>
  <c r="E37" i="2"/>
  <c r="E33" i="2"/>
  <c r="E21" i="2" l="1"/>
  <c r="E17" i="2"/>
  <c r="D38" i="2" l="1"/>
  <c r="E35" i="2" l="1"/>
  <c r="E32" i="2" l="1"/>
  <c r="E34" i="2"/>
  <c r="E36" i="2"/>
  <c r="E30" i="2"/>
  <c r="E28" i="2"/>
  <c r="E26" i="2"/>
  <c r="E23" i="2"/>
  <c r="E24" i="2"/>
  <c r="E20" i="2"/>
  <c r="E31" i="2"/>
  <c r="E16" i="2"/>
  <c r="E27" i="2"/>
  <c r="E11" i="2"/>
  <c r="E8" i="2"/>
  <c r="E6" i="2"/>
  <c r="E3" i="2"/>
  <c r="E9" i="2"/>
  <c r="E5" i="2"/>
  <c r="E14" i="2"/>
  <c r="E7" i="2"/>
  <c r="E10" i="2"/>
  <c r="E25" i="2" l="1"/>
  <c r="E29" i="2"/>
  <c r="E12" i="2"/>
  <c r="E18" i="2"/>
  <c r="E13" i="2"/>
  <c r="E22" i="2" l="1"/>
  <c r="E4" i="2"/>
  <c r="E15" i="2" l="1"/>
  <c r="E38" i="2" l="1"/>
</calcChain>
</file>

<file path=xl/sharedStrings.xml><?xml version="1.0" encoding="utf-8"?>
<sst xmlns="http://schemas.openxmlformats.org/spreadsheetml/2006/main" count="40" uniqueCount="40">
  <si>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</si>
  <si>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</si>
  <si>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</si>
  <si>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</si>
  <si>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Салями запеч Дугушка, оболочка вектор, ВЕС, ТМ Стародворье  ПОКОМ</t>
  </si>
  <si>
    <t>Колбаса Салями Финская, Вязанка фиброуз в/у, ПОКОМ</t>
  </si>
  <si>
    <t>Колбаса Сервелат Столичный, Вязанка фиброуз в/у,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</si>
  <si>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</si>
  <si>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</si>
  <si>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Шпикачки Стародворские, ВЕС.  ПОКОМ</t>
  </si>
  <si>
    <t>Колбаса варено-копченая Балыкбургская ТМ Баварушка фиброуз в/у вес СК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</si>
  <si>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</si>
  <si>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</si>
  <si>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</si>
  <si>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</si>
  <si>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</si>
  <si>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Колбаса Сервелат Зернистый, ВЕС.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</si>
  <si>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</si>
  <si>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</si>
  <si>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</si>
  <si>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Вес, кг</t>
  </si>
  <si>
    <t>ИТОГО:</t>
  </si>
  <si>
    <t>ЗАКАЗ</t>
  </si>
  <si>
    <t>Колбаса Докторская по-стародворски Фирменная 0.5 кг, ПОКОМ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</si>
  <si>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</si>
  <si>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</si>
  <si>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</si>
  <si>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</si>
  <si>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</si>
  <si>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</si>
  <si>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</si>
  <si>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</si>
  <si>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Сервелат Рижский ТМ Зареченские, ВЕС  ПОКОМ</t>
  </si>
  <si>
    <t>Колбаса вареная Молокуша ТМ Вязанка ВЕС,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</si>
  <si>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</si>
  <si>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</si>
  <si>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Ветчина Нежная, (1,8кг б/б), ТМ КОЛБАСНЫЙ СТАНДАРТ ПОКОМ</t>
  </si>
  <si>
    <t xml:space="preserve"> 206  ВСД  Колбаса Докторская по-стародворски, Фирм. амифлекс, ВЕС, ТМ Стародворье  ПОКОМ</t>
  </si>
  <si>
    <t>Магазин Гарант</t>
  </si>
  <si>
    <t xml:space="preserve"> 089  Мини-колбаски с паприкой, ядрена копоть 0,3кг,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</si>
</sst>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5" fillId="0" borderId="0" xfId="0" applyFont="1" applyAlignment="1">
      <alignment horizontal="center" vertical="center" wrapText="1"/>
    </xf>
    <xf numFmtId="2" fontId="38" fillId="0" borderId="0" xfId="0" applyNumberFormat="1" applyFont="1"/>
    <xf numFmtId="0" fontId="36" fillId="28" borderId="14" xfId="0" applyFont="1" applyFill="1" applyBorder="1" applyAlignment="1">
      <alignment horizontal="center" vertical="center"/>
    </xf>
    <xf numFmtId="168" fontId="34" fillId="26" borderId="16" xfId="0" applyNumberFormat="1" applyFont="1" applyFill="1" applyBorder="1" applyAlignment="1">
      <alignment horizontal="center" vertical="center"/>
    </xf>
    <xf numFmtId="168" fontId="40" fillId="27" borderId="18" xfId="0" applyNumberFormat="1" applyFont="1" applyFill="1" applyBorder="1" applyAlignment="1">
      <alignment horizontal="center" vertical="center"/>
    </xf>
    <xf numFmtId="168" fontId="34" fillId="26" borderId="17" xfId="0" applyNumberFormat="1" applyFont="1" applyFill="1" applyBorder="1" applyAlignment="1">
      <alignment horizontal="center" vertical="center"/>
    </xf>
    <xf numFmtId="168" fontId="40" fillId="27" borderId="19" xfId="0" applyNumberFormat="1" applyFont="1" applyFill="1" applyBorder="1" applyAlignment="1">
      <alignment horizontal="center" vertical="center"/>
    </xf>
    <xf numFmtId="168" fontId="34" fillId="26" borderId="23" xfId="0" applyNumberFormat="1" applyFont="1" applyFill="1" applyBorder="1" applyAlignment="1">
      <alignment horizontal="center" vertical="center"/>
    </xf>
    <xf numFmtId="168" fontId="40" fillId="27" borderId="24" xfId="0" applyNumberFormat="1" applyFont="1" applyFill="1" applyBorder="1" applyAlignment="1">
      <alignment horizontal="center" vertical="center"/>
    </xf>
    <xf numFmtId="1" fontId="34" fillId="26" borderId="16" xfId="0" applyNumberFormat="1" applyFont="1" applyFill="1" applyBorder="1" applyAlignment="1">
      <alignment horizontal="center" vertical="center"/>
    </xf>
    <xf numFmtId="168" fontId="37" fillId="26" borderId="22" xfId="0" applyNumberFormat="1" applyFont="1" applyFill="1" applyBorder="1" applyAlignment="1">
      <alignment horizontal="center" vertical="center"/>
    </xf>
    <xf numFmtId="168" fontId="41" fillId="27" borderId="13" xfId="0" applyNumberFormat="1" applyFont="1" applyFill="1" applyBorder="1" applyAlignment="1">
      <alignment horizontal="center" vertical="center"/>
    </xf>
    <xf numFmtId="0" fontId="35" fillId="24" borderId="20" xfId="1952" applyNumberFormat="1" applyFont="1" applyFill="1" applyBorder="1" applyAlignment="1">
      <alignment horizontal="center" vertical="center"/>
    </xf>
    <xf numFmtId="2" fontId="35" fillId="24" borderId="20" xfId="1952" applyNumberFormat="1" applyFont="1" applyFill="1" applyBorder="1" applyAlignment="1">
      <alignment horizontal="center" vertical="center"/>
    </xf>
    <xf numFmtId="0" fontId="35" fillId="24" borderId="21" xfId="1952" applyNumberFormat="1" applyFont="1" applyFill="1" applyBorder="1" applyAlignment="1">
      <alignment horizontal="center" vertical="center"/>
    </xf>
    <xf numFmtId="0" fontId="35" fillId="24" borderId="25" xfId="1952" applyFont="1" applyFill="1" applyBorder="1" applyAlignment="1">
      <alignment horizontal="center" vertical="center"/>
    </xf>
    <xf numFmtId="0" fontId="35" fillId="24" borderId="27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0" fontId="35" fillId="24" borderId="28" xfId="1952" applyNumberFormat="1" applyFont="1" applyFill="1" applyBorder="1" applyAlignment="1">
      <alignment horizontal="center" vertical="center"/>
    </xf>
    <xf numFmtId="0" fontId="32" fillId="26" borderId="22" xfId="0" applyNumberFormat="1" applyFont="1" applyFill="1" applyBorder="1" applyAlignment="1">
      <alignment horizontal="center" vertical="center" wrapText="1"/>
    </xf>
    <xf numFmtId="2" fontId="39" fillId="25" borderId="13" xfId="0" applyNumberFormat="1" applyFont="1" applyFill="1" applyBorder="1" applyAlignment="1">
      <alignment horizontal="center" vertical="center" wrapText="1"/>
    </xf>
    <xf numFmtId="1" fontId="34" fillId="26" borderId="23" xfId="0" applyNumberFormat="1" applyFont="1" applyFill="1" applyBorder="1" applyAlignment="1">
      <alignment horizontal="center" vertical="center"/>
    </xf>
    <xf numFmtId="0" fontId="35" fillId="24" borderId="0" xfId="1952" applyNumberFormat="1" applyFont="1" applyFill="1" applyBorder="1" applyAlignment="1">
      <alignment horizontal="center" vertical="center"/>
    </xf>
    <xf numFmtId="0" fontId="35" fillId="24" borderId="26" xfId="1952" applyNumberFormat="1" applyFont="1" applyFill="1" applyBorder="1" applyAlignment="1">
      <alignment horizontal="center" vertical="center"/>
    </xf>
    <xf numFmtId="168" fontId="34" fillId="26" borderId="29" xfId="0" applyNumberFormat="1" applyFont="1" applyFill="1" applyBorder="1" applyAlignment="1">
      <alignment horizontal="center" vertical="center"/>
    </xf>
    <xf numFmtId="0" fontId="35" fillId="0" borderId="10" xfId="1952" applyFont="1" applyFill="1" applyBorder="1" applyAlignment="1">
      <alignment horizontal="left" vertical="center" wrapText="1"/>
    </xf>
    <xf numFmtId="0" fontId="35" fillId="0" borderId="12" xfId="1952" applyFont="1" applyFill="1" applyBorder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6" fillId="28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NumberFormat="1" applyFont="1" applyFill="1" applyBorder="1" applyAlignment="1">
      <alignment horizontal="left" vertical="center" wrapText="1"/>
    </xf>
    <xf numFmtId="0" fontId="35" fillId="24" borderId="11" xfId="1952" applyNumberFormat="1" applyFont="1" applyFill="1" applyBorder="1" applyAlignment="1">
      <alignment horizontal="left" vertical="center" wrapText="1"/>
    </xf>
    <xf numFmtId="0" fontId="35" fillId="24" borderId="10" xfId="1952" applyNumberFormat="1" applyFont="1" applyFill="1" applyBorder="1" applyAlignment="1">
      <alignment horizontal="left" vertical="center" wrapText="1"/>
    </xf>
    <xf numFmtId="0" fontId="35" fillId="24" borderId="30" xfId="1952" applyFont="1" applyFill="1" applyBorder="1" applyAlignment="1">
      <alignment horizontal="left" vertical="center" wrapText="1"/>
    </xf>
    <xf numFmtId="0" fontId="33" fillId="25" borderId="31" xfId="1953" applyNumberFormat="1" applyFont="1" applyFill="1" applyBorder="1" applyAlignment="1">
      <alignment horizontal="right" vertical="center" wrapText="1"/>
    </xf>
    <xf numFmtId="0" fontId="33" fillId="25" borderId="26" xfId="1953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E38"/>
  <sheetViews>
    <sheetView tabSelected="1" zoomScale="68" zoomScaleNormal="68" workbookViewId="0">
      <pane ySplit="2" topLeftCell="A3" activePane="bottomLeft" state="frozen"/>
      <selection pane="bottomLeft" activeCell="E18" sqref="E18:E19"/>
    </sheetView>
  </sheetViews>
  <sheetFormatPr defaultRowHeight="18.75" x14ac:dyDescent="0.25"/>
  <cols>
    <col min="1" max="1" width="3.85546875" customWidth="1"/>
    <col min="2" max="2" width="66.7109375" style="32" customWidth="1"/>
    <col min="3" max="3" width="11" style="3" hidden="1" customWidth="1"/>
    <col min="4" max="4" width="17.7109375" style="2" customWidth="1"/>
    <col min="5" max="5" width="17.7109375" style="4" customWidth="1"/>
  </cols>
  <sheetData>
    <row r="1" spans="2:5" ht="19.5" thickBot="1" x14ac:dyDescent="0.3">
      <c r="B1" s="32" t="s">
        <v>38</v>
      </c>
    </row>
    <row r="2" spans="2:5" ht="21.75" thickBot="1" x14ac:dyDescent="0.3">
      <c r="B2" s="31" t="s">
        <v>15</v>
      </c>
      <c r="C2" s="5"/>
      <c r="D2" s="22" t="s">
        <v>22</v>
      </c>
      <c r="E2" s="23" t="s">
        <v>20</v>
      </c>
    </row>
    <row r="3" spans="2:5" ht="27" customHeight="1" x14ac:dyDescent="0.25">
      <c r="B3" s="28" t="s">
        <v>11</v>
      </c>
      <c r="C3" s="18">
        <v>0.5</v>
      </c>
      <c r="D3" s="24">
        <v>160</v>
      </c>
      <c r="E3" s="11">
        <f>C3*D3</f>
        <v>80</v>
      </c>
    </row>
    <row r="4" spans="2:5" ht="27" customHeight="1" x14ac:dyDescent="0.25">
      <c r="B4" s="29" t="s">
        <v>28</v>
      </c>
      <c r="C4" s="19">
        <v>1</v>
      </c>
      <c r="D4" s="6">
        <v>500</v>
      </c>
      <c r="E4" s="7">
        <f>C4*D4</f>
        <v>500</v>
      </c>
    </row>
    <row r="5" spans="2:5" ht="27" customHeight="1" x14ac:dyDescent="0.25">
      <c r="B5" s="30" t="s">
        <v>30</v>
      </c>
      <c r="C5" s="20">
        <v>0.45</v>
      </c>
      <c r="D5" s="12">
        <v>240</v>
      </c>
      <c r="E5" s="7">
        <f>C5*D5</f>
        <v>108</v>
      </c>
    </row>
    <row r="6" spans="2:5" ht="27" customHeight="1" x14ac:dyDescent="0.25">
      <c r="B6" s="30" t="s">
        <v>33</v>
      </c>
      <c r="C6" s="20">
        <v>1</v>
      </c>
      <c r="D6" s="6">
        <v>100</v>
      </c>
      <c r="E6" s="7">
        <f>C6*D6</f>
        <v>100</v>
      </c>
    </row>
    <row r="7" spans="2:5" ht="27" customHeight="1" x14ac:dyDescent="0.25">
      <c r="B7" s="30" t="s">
        <v>10</v>
      </c>
      <c r="C7" s="20">
        <v>1</v>
      </c>
      <c r="D7" s="6">
        <v>24</v>
      </c>
      <c r="E7" s="7">
        <f>C7*D7</f>
        <v>24</v>
      </c>
    </row>
    <row r="8" spans="2:5" ht="27" customHeight="1" x14ac:dyDescent="0.25">
      <c r="B8" s="30" t="s">
        <v>13</v>
      </c>
      <c r="C8" s="20">
        <v>1</v>
      </c>
      <c r="D8" s="6">
        <v>150</v>
      </c>
      <c r="E8" s="7">
        <f>C8*D8</f>
        <v>150</v>
      </c>
    </row>
    <row r="9" spans="2:5" ht="27" customHeight="1" x14ac:dyDescent="0.25">
      <c r="B9" s="30" t="s">
        <v>24</v>
      </c>
      <c r="C9" s="20">
        <v>1</v>
      </c>
      <c r="D9" s="6">
        <v>150</v>
      </c>
      <c r="E9" s="7">
        <f>C9*D9</f>
        <v>150</v>
      </c>
    </row>
    <row r="10" spans="2:5" ht="26.25" customHeight="1" thickBot="1" x14ac:dyDescent="0.3">
      <c r="B10" s="30" t="s">
        <v>25</v>
      </c>
      <c r="C10" s="20">
        <v>1</v>
      </c>
      <c r="D10" s="6">
        <v>100</v>
      </c>
      <c r="E10" s="7">
        <f>C10*D10</f>
        <v>100</v>
      </c>
    </row>
    <row r="11" spans="2:5" ht="27" customHeight="1" thickBot="1" x14ac:dyDescent="0.3">
      <c r="B11" s="30" t="s">
        <v>16</v>
      </c>
      <c r="C11" s="18">
        <v>1</v>
      </c>
      <c r="D11" s="6">
        <v>100</v>
      </c>
      <c r="E11" s="7">
        <f>C11*D11</f>
        <v>100</v>
      </c>
    </row>
    <row r="12" spans="2:5" ht="27" customHeight="1" x14ac:dyDescent="0.25">
      <c r="B12" s="35" t="s">
        <v>0</v>
      </c>
      <c r="C12" s="25">
        <v>1</v>
      </c>
      <c r="D12" s="10">
        <v>30</v>
      </c>
      <c r="E12" s="11">
        <f>C12*D12</f>
        <v>30</v>
      </c>
    </row>
    <row r="13" spans="2:5" ht="27" customHeight="1" x14ac:dyDescent="0.25">
      <c r="B13" s="30" t="s">
        <v>35</v>
      </c>
      <c r="C13" s="20">
        <v>1</v>
      </c>
      <c r="D13" s="6">
        <v>500</v>
      </c>
      <c r="E13" s="7">
        <f>C13*D13</f>
        <v>500</v>
      </c>
    </row>
    <row r="14" spans="2:5" ht="27" customHeight="1" x14ac:dyDescent="0.25">
      <c r="B14" s="30" t="s">
        <v>29</v>
      </c>
      <c r="C14" s="20">
        <v>1</v>
      </c>
      <c r="D14" s="6">
        <v>500</v>
      </c>
      <c r="E14" s="7">
        <f>C14*D14</f>
        <v>500</v>
      </c>
    </row>
    <row r="15" spans="2:5" ht="27" customHeight="1" x14ac:dyDescent="0.25">
      <c r="B15" s="33" t="s">
        <v>1</v>
      </c>
      <c r="C15" s="15">
        <v>1</v>
      </c>
      <c r="D15" s="6">
        <v>30</v>
      </c>
      <c r="E15" s="7">
        <f>C15*D15</f>
        <v>30</v>
      </c>
    </row>
    <row r="16" spans="2:5" ht="27" customHeight="1" x14ac:dyDescent="0.25">
      <c r="B16" s="30" t="s">
        <v>17</v>
      </c>
      <c r="C16" s="20">
        <v>1</v>
      </c>
      <c r="D16" s="6">
        <v>500</v>
      </c>
      <c r="E16" s="7">
        <f>C16*D16</f>
        <v>500</v>
      </c>
    </row>
    <row r="17" spans="2:5" ht="27" customHeight="1" x14ac:dyDescent="0.25">
      <c r="B17" s="33" t="s">
        <v>37</v>
      </c>
      <c r="C17" s="21">
        <v>1</v>
      </c>
      <c r="D17" s="6">
        <v>150</v>
      </c>
      <c r="E17" s="7">
        <f>C17*D17</f>
        <v>150</v>
      </c>
    </row>
    <row r="18" spans="2:5" ht="26.25" customHeight="1" x14ac:dyDescent="0.25">
      <c r="B18" s="30" t="s">
        <v>19</v>
      </c>
      <c r="C18" s="20">
        <v>1</v>
      </c>
      <c r="D18" s="6">
        <v>500</v>
      </c>
      <c r="E18" s="7">
        <f>C18*D18</f>
        <v>500</v>
      </c>
    </row>
    <row r="19" spans="2:5" ht="26.25" customHeight="1" x14ac:dyDescent="0.25">
      <c r="B19" s="30" t="s">
        <v>36</v>
      </c>
      <c r="C19" s="36">
        <v>1</v>
      </c>
      <c r="D19" s="6">
        <v>400</v>
      </c>
      <c r="E19" s="7">
        <f>C19*D19</f>
        <v>400</v>
      </c>
    </row>
    <row r="20" spans="2:5" ht="27" customHeight="1" x14ac:dyDescent="0.25">
      <c r="B20" s="33" t="s">
        <v>27</v>
      </c>
      <c r="C20" s="15">
        <v>1</v>
      </c>
      <c r="D20" s="6">
        <v>30</v>
      </c>
      <c r="E20" s="7">
        <f>C20*D20</f>
        <v>30</v>
      </c>
    </row>
    <row r="21" spans="2:5" ht="27" customHeight="1" x14ac:dyDescent="0.25">
      <c r="B21" s="33" t="s">
        <v>34</v>
      </c>
      <c r="C21" s="21">
        <v>1</v>
      </c>
      <c r="D21" s="6">
        <v>24</v>
      </c>
      <c r="E21" s="7">
        <f>C21*D21</f>
        <v>24</v>
      </c>
    </row>
    <row r="22" spans="2:5" ht="26.25" customHeight="1" x14ac:dyDescent="0.25">
      <c r="B22" s="30" t="s">
        <v>31</v>
      </c>
      <c r="C22" s="20">
        <v>0.45</v>
      </c>
      <c r="D22" s="12">
        <v>300</v>
      </c>
      <c r="E22" s="7">
        <f>C22*D22</f>
        <v>135</v>
      </c>
    </row>
    <row r="23" spans="2:5" ht="26.25" customHeight="1" x14ac:dyDescent="0.25">
      <c r="B23" s="33" t="s">
        <v>23</v>
      </c>
      <c r="C23" s="15">
        <v>0.5</v>
      </c>
      <c r="D23" s="12">
        <v>60</v>
      </c>
      <c r="E23" s="7">
        <f>C23*D23</f>
        <v>30</v>
      </c>
    </row>
    <row r="24" spans="2:5" ht="26.25" customHeight="1" x14ac:dyDescent="0.25">
      <c r="B24" s="33" t="s">
        <v>2</v>
      </c>
      <c r="C24" s="15">
        <v>0.3</v>
      </c>
      <c r="D24" s="12">
        <v>18</v>
      </c>
      <c r="E24" s="7">
        <f>C24*D24</f>
        <v>5.3999999999999995</v>
      </c>
    </row>
    <row r="25" spans="2:5" ht="26.25" customHeight="1" x14ac:dyDescent="0.25">
      <c r="B25" s="33" t="s">
        <v>3</v>
      </c>
      <c r="C25" s="15">
        <v>1</v>
      </c>
      <c r="D25" s="6">
        <v>30</v>
      </c>
      <c r="E25" s="7">
        <f>C25*D25</f>
        <v>30</v>
      </c>
    </row>
    <row r="26" spans="2:5" ht="26.25" customHeight="1" x14ac:dyDescent="0.25">
      <c r="B26" s="33" t="s">
        <v>26</v>
      </c>
      <c r="C26" s="15">
        <v>0.5</v>
      </c>
      <c r="D26" s="12">
        <v>60</v>
      </c>
      <c r="E26" s="7">
        <f>C26*D26</f>
        <v>30</v>
      </c>
    </row>
    <row r="27" spans="2:5" ht="26.25" customHeight="1" x14ac:dyDescent="0.25">
      <c r="B27" s="30" t="s">
        <v>18</v>
      </c>
      <c r="C27" s="20">
        <v>1</v>
      </c>
      <c r="D27" s="6">
        <v>400</v>
      </c>
      <c r="E27" s="7">
        <f>C27*D27</f>
        <v>400</v>
      </c>
    </row>
    <row r="28" spans="2:5" s="1" customFormat="1" ht="26.25" customHeight="1" x14ac:dyDescent="0.25">
      <c r="B28" s="33" t="s">
        <v>14</v>
      </c>
      <c r="C28" s="15">
        <v>1</v>
      </c>
      <c r="D28" s="6">
        <v>100</v>
      </c>
      <c r="E28" s="7">
        <f>C28*D28</f>
        <v>100</v>
      </c>
    </row>
    <row r="29" spans="2:5" ht="26.25" customHeight="1" x14ac:dyDescent="0.25">
      <c r="B29" s="33" t="s">
        <v>4</v>
      </c>
      <c r="C29" s="15">
        <v>1</v>
      </c>
      <c r="D29" s="6">
        <v>18</v>
      </c>
      <c r="E29" s="7">
        <f>C29*D29</f>
        <v>18</v>
      </c>
    </row>
    <row r="30" spans="2:5" ht="26.25" customHeight="1" x14ac:dyDescent="0.25">
      <c r="B30" s="33" t="s">
        <v>5</v>
      </c>
      <c r="C30" s="15">
        <v>1</v>
      </c>
      <c r="D30" s="6">
        <v>30</v>
      </c>
      <c r="E30" s="7">
        <f>C30*D30</f>
        <v>30</v>
      </c>
    </row>
    <row r="31" spans="2:5" ht="26.25" customHeight="1" x14ac:dyDescent="0.25">
      <c r="B31" s="33" t="s">
        <v>32</v>
      </c>
      <c r="C31" s="15">
        <v>1</v>
      </c>
      <c r="D31" s="6">
        <v>300</v>
      </c>
      <c r="E31" s="7">
        <f>C31*D31</f>
        <v>300</v>
      </c>
    </row>
    <row r="32" spans="2:5" s="1" customFormat="1" ht="26.25" customHeight="1" x14ac:dyDescent="0.25">
      <c r="B32" s="33" t="s">
        <v>6</v>
      </c>
      <c r="C32" s="15">
        <v>1</v>
      </c>
      <c r="D32" s="6">
        <v>60</v>
      </c>
      <c r="E32" s="7">
        <f>C32*D32</f>
        <v>60</v>
      </c>
    </row>
    <row r="33" spans="2:5" ht="26.25" customHeight="1" x14ac:dyDescent="0.25">
      <c r="B33" s="33" t="s">
        <v>7</v>
      </c>
      <c r="C33" s="16">
        <v>0.17</v>
      </c>
      <c r="D33" s="12">
        <v>16</v>
      </c>
      <c r="E33" s="7">
        <f>C33*D33</f>
        <v>2.72</v>
      </c>
    </row>
    <row r="34" spans="2:5" s="1" customFormat="1" ht="26.25" customHeight="1" x14ac:dyDescent="0.25">
      <c r="B34" s="33" t="s">
        <v>8</v>
      </c>
      <c r="C34" s="15">
        <v>1</v>
      </c>
      <c r="D34" s="6">
        <v>18</v>
      </c>
      <c r="E34" s="7">
        <f>C34*D34</f>
        <v>18</v>
      </c>
    </row>
    <row r="35" spans="2:5" ht="26.25" x14ac:dyDescent="0.25">
      <c r="B35" s="29" t="s">
        <v>12</v>
      </c>
      <c r="C35" s="20">
        <v>1</v>
      </c>
      <c r="D35" s="6">
        <v>700</v>
      </c>
      <c r="E35" s="7">
        <f>C35*D35</f>
        <v>700</v>
      </c>
    </row>
    <row r="36" spans="2:5" s="1" customFormat="1" ht="27" customHeight="1" thickBot="1" x14ac:dyDescent="0.3">
      <c r="B36" s="34" t="s">
        <v>9</v>
      </c>
      <c r="C36" s="17">
        <v>1</v>
      </c>
      <c r="D36" s="8">
        <v>18</v>
      </c>
      <c r="E36" s="9">
        <f>C36*D36</f>
        <v>18</v>
      </c>
    </row>
    <row r="37" spans="2:5" s="1" customFormat="1" ht="27" customHeight="1" thickBot="1" x14ac:dyDescent="0.3">
      <c r="B37" s="39" t="s">
        <v>39</v>
      </c>
      <c r="C37" s="26">
        <v>0.3</v>
      </c>
      <c r="D37" s="27">
        <v>18</v>
      </c>
      <c r="E37" s="9">
        <f>C37*D37</f>
        <v>5.3999999999999995</v>
      </c>
    </row>
    <row r="38" spans="2:5" ht="24.75" customHeight="1" thickBot="1" x14ac:dyDescent="0.3">
      <c r="B38" s="37" t="s">
        <v>21</v>
      </c>
      <c r="C38" s="38"/>
      <c r="D38" s="13">
        <f>SUM(D17:D37,D3:D11,D12:D16)</f>
        <v>6334</v>
      </c>
      <c r="E38" s="14">
        <f>SUM(E17:E37,E3:E11,E12:E16)</f>
        <v>5858.52</v>
      </c>
    </row>
  </sheetData>
  <sortState xmlns:xlrd2="http://schemas.microsoft.com/office/spreadsheetml/2017/richdata2" ref="B17:E36">
    <sortCondition ref="B20:B36"/>
  </sortState>
  <pageMargins left="0" right="0" top="0" bottom="0" header="0" footer="0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2023-11-28T10:45:15Z</dcterms:modified>
</cp:coreProperties>
</file>