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066BA88-4EEA-40D3-94BD-735C50DB51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" i="2"/>
  <c r="D29" i="2"/>
  <c r="E29" i="2" l="1"/>
</calcChain>
</file>

<file path=xl/sharedStrings.xml><?xml version="1.0" encoding="utf-8"?>
<sst xmlns="http://schemas.openxmlformats.org/spreadsheetml/2006/main" count="30" uniqueCount="30">
  <si>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</si>
  <si>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</si>
  <si>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</si>
  <si>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</si>
  <si>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стародворская, амифлекс 0,5 кг, ТМ Стародворье</t>
  </si>
  <si>
    <t>Колбаса Сервелат Столичный, Вязанка фиброуз в/у, ПОКОМ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</si>
  <si>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</si>
  <si>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</si>
  <si>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</si>
  <si>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Колбаса Сервелат Зернистый, ВЕС.  ПОКОМ, кг</t>
  </si>
  <si>
    <t>Ветчина Нежная ТМ Особый рецепт, (2,5кг), ПОКОМ, кг</t>
  </si>
  <si>
    <t>Колбаса Русская по-стародворски, 0,5 кг.  ПОКОМ</t>
  </si>
  <si>
    <t>Вес, кг</t>
  </si>
  <si>
    <t>ИТОГО:</t>
  </si>
  <si>
    <t>ЗАКАЗ</t>
  </si>
  <si>
    <t>Колбаса Молочная стародворская, амифлекс, 0,5кг, ТМ Стародворье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</si>
  <si>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</si>
  <si>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</si>
  <si>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</si>
  <si>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</si>
  <si>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Сервелат Рижский ТМ Зареченские, ВЕС  ПОКОМ</t>
  </si>
  <si>
    <t>Колбаса вареная Молокуша ТМ Вязанка ВЕС, ПОКОМ</t>
  </si>
  <si>
    <t>Колбаса полусухая Стародворская 0,17 кг., ШТ., 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</si>
  <si>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</si>
  <si>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</si>
  <si>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Баварушка с душистым чесноком, ВЕС, фиброуз в/у, ТМ Стародворье ПОКОМ, кг</t>
  </si>
  <si>
    <t>Ветчина Нежная, (1,8кг б/б), ТМ КОЛБАСНЫЙ СТАНДАРТ ПОКОМ</t>
  </si>
  <si>
    <t xml:space="preserve"> 394 Колбаса полукопченая Аль-Ислами халяль ТМ Вязанка оболочка фиброуз в в/у 0,35 кг  ПОКОМ</t>
  </si>
  <si>
    <t>Колбаса вареная Мусульманская Халяль ТМ Вязанка, 0,4 кг ПОКОМ</t>
  </si>
  <si>
    <t xml:space="preserve"> Сосиски Восточные Халяль ТМ Вязанка 0,33 кг АК.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</si>
</sst>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70" formatCode="#,##0.0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3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5" fillId="0" borderId="0" xfId="0" applyFont="1" applyAlignment="1">
      <alignment horizontal="center" vertical="center" wrapText="1"/>
    </xf>
    <xf numFmtId="2" fontId="38" fillId="0" borderId="0" xfId="0" applyNumberFormat="1" applyFont="1"/>
    <xf numFmtId="0" fontId="36" fillId="28" borderId="16" xfId="0" applyFont="1" applyFill="1" applyBorder="1" applyAlignment="1">
      <alignment horizontal="center" vertical="center"/>
    </xf>
    <xf numFmtId="168" fontId="40" fillId="27" borderId="18" xfId="0" applyNumberFormat="1" applyFont="1" applyFill="1" applyBorder="1" applyAlignment="1">
      <alignment horizontal="center" vertical="center"/>
    </xf>
    <xf numFmtId="0" fontId="35" fillId="24" borderId="19" xfId="1952" applyNumberFormat="1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168" fontId="40" fillId="27" borderId="25" xfId="0" applyNumberFormat="1" applyFont="1" applyFill="1" applyBorder="1" applyAlignment="1">
      <alignment horizontal="center" vertical="center"/>
    </xf>
    <xf numFmtId="0" fontId="35" fillId="24" borderId="24" xfId="1952" applyNumberFormat="1" applyFont="1" applyFill="1" applyBorder="1" applyAlignment="1">
      <alignment horizontal="center" vertical="center"/>
    </xf>
    <xf numFmtId="0" fontId="32" fillId="26" borderId="20" xfId="0" applyNumberFormat="1" applyFont="1" applyFill="1" applyBorder="1" applyAlignment="1">
      <alignment horizontal="center" vertical="center" wrapText="1"/>
    </xf>
    <xf numFmtId="2" fontId="39" fillId="25" borderId="14" xfId="0" applyNumberFormat="1" applyFont="1" applyFill="1" applyBorder="1" applyAlignment="1">
      <alignment horizontal="center" vertical="center" wrapText="1"/>
    </xf>
    <xf numFmtId="0" fontId="35" fillId="24" borderId="0" xfId="1952" applyNumberFormat="1" applyFont="1" applyFill="1" applyBorder="1" applyAlignment="1">
      <alignment horizontal="center" vertical="center"/>
    </xf>
    <xf numFmtId="0" fontId="35" fillId="24" borderId="22" xfId="1952" applyNumberFormat="1" applyFont="1" applyFill="1" applyBorder="1" applyAlignment="1">
      <alignment horizontal="center" vertical="center"/>
    </xf>
    <xf numFmtId="0" fontId="35" fillId="0" borderId="11" xfId="1952" applyFont="1" applyFill="1" applyBorder="1" applyAlignment="1">
      <alignment horizontal="left" vertical="center" wrapText="1"/>
    </xf>
    <xf numFmtId="0" fontId="35" fillId="0" borderId="13" xfId="1952" applyFont="1" applyFill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3" xfId="1952" applyNumberFormat="1" applyFont="1" applyFill="1" applyBorder="1" applyAlignment="1">
      <alignment horizontal="left" vertical="center" wrapText="1"/>
    </xf>
    <xf numFmtId="0" fontId="35" fillId="24" borderId="12" xfId="1952" applyNumberFormat="1" applyFont="1" applyFill="1" applyBorder="1" applyAlignment="1">
      <alignment horizontal="left" vertical="center" wrapText="1"/>
    </xf>
    <xf numFmtId="170" fontId="37" fillId="26" borderId="20" xfId="0" applyNumberFormat="1" applyFont="1" applyFill="1" applyBorder="1" applyAlignment="1">
      <alignment horizontal="center" vertical="center"/>
    </xf>
    <xf numFmtId="170" fontId="41" fillId="27" borderId="14" xfId="0" applyNumberFormat="1" applyFont="1" applyFill="1" applyBorder="1" applyAlignment="1">
      <alignment horizontal="center" vertical="center"/>
    </xf>
    <xf numFmtId="170" fontId="34" fillId="26" borderId="17" xfId="0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left" vertical="center" wrapText="1"/>
    </xf>
    <xf numFmtId="170" fontId="34" fillId="26" borderId="26" xfId="0" applyNumberFormat="1" applyFont="1" applyFill="1" applyBorder="1" applyAlignment="1">
      <alignment horizontal="center" vertical="center"/>
    </xf>
    <xf numFmtId="0" fontId="33" fillId="25" borderId="16" xfId="1953" applyNumberFormat="1" applyFont="1" applyFill="1" applyBorder="1" applyAlignment="1">
      <alignment horizontal="right" vertical="center" wrapText="1"/>
    </xf>
    <xf numFmtId="0" fontId="33" fillId="25" borderId="15" xfId="1953" applyNumberFormat="1" applyFont="1" applyFill="1" applyBorder="1" applyAlignment="1">
      <alignment horizontal="right" vertical="center" wrapText="1"/>
    </xf>
    <xf numFmtId="0" fontId="36" fillId="28" borderId="10" xfId="0" applyFont="1" applyFill="1" applyBorder="1" applyAlignment="1">
      <alignment horizontal="left" vertical="center" wrapText="1"/>
    </xf>
    <xf numFmtId="170" fontId="34" fillId="26" borderId="27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9"/>
  <sheetViews>
    <sheetView tabSelected="1" zoomScale="68" zoomScaleNormal="68" workbookViewId="0">
      <pane ySplit="2" topLeftCell="A3" activePane="bottomLeft" state="frozen"/>
      <selection pane="bottomLeft" activeCell="P12" sqref="P12"/>
    </sheetView>
  </sheetViews>
  <sheetFormatPr defaultRowHeight="18.75" x14ac:dyDescent="0.25"/>
  <cols>
    <col min="1" max="1" width="3.85546875" customWidth="1"/>
    <col min="2" max="2" width="106.140625" style="21" customWidth="1"/>
    <col min="3" max="3" width="11" style="3" hidden="1" customWidth="1"/>
    <col min="4" max="4" width="17.7109375" style="2" customWidth="1"/>
    <col min="5" max="5" width="17.7109375" style="4" customWidth="1"/>
  </cols>
  <sheetData>
    <row r="1" spans="2:5" ht="19.5" thickBot="1" x14ac:dyDescent="0.3"/>
    <row r="2" spans="2:5" ht="21.75" thickBot="1" x14ac:dyDescent="0.3">
      <c r="B2" s="31" t="s">
        <v>8</v>
      </c>
      <c r="C2" s="5"/>
      <c r="D2" s="14" t="s">
        <v>14</v>
      </c>
      <c r="E2" s="15" t="s">
        <v>12</v>
      </c>
    </row>
    <row r="3" spans="2:5" ht="30" customHeight="1" x14ac:dyDescent="0.25">
      <c r="B3" s="18" t="s">
        <v>16</v>
      </c>
      <c r="C3" s="10">
        <v>1</v>
      </c>
      <c r="D3" s="26">
        <v>1000</v>
      </c>
      <c r="E3" s="6">
        <f>D3*C3</f>
        <v>1000</v>
      </c>
    </row>
    <row r="4" spans="2:5" ht="30" customHeight="1" x14ac:dyDescent="0.25">
      <c r="B4" s="20" t="s">
        <v>21</v>
      </c>
      <c r="C4" s="11">
        <v>1</v>
      </c>
      <c r="D4" s="26">
        <v>150</v>
      </c>
      <c r="E4" s="6">
        <f>D4*C4</f>
        <v>150</v>
      </c>
    </row>
    <row r="5" spans="2:5" ht="30" customHeight="1" x14ac:dyDescent="0.25">
      <c r="B5" s="20" t="s">
        <v>7</v>
      </c>
      <c r="C5" s="11">
        <v>1</v>
      </c>
      <c r="D5" s="26">
        <v>200</v>
      </c>
      <c r="E5" s="6">
        <f>D5*C5</f>
        <v>200</v>
      </c>
    </row>
    <row r="6" spans="2:5" ht="30" customHeight="1" x14ac:dyDescent="0.25">
      <c r="B6" s="20" t="s">
        <v>24</v>
      </c>
      <c r="C6" s="11">
        <v>1</v>
      </c>
      <c r="D6" s="26">
        <v>200</v>
      </c>
      <c r="E6" s="6">
        <f>D6*C6</f>
        <v>200</v>
      </c>
    </row>
    <row r="7" spans="2:5" ht="30" customHeight="1" thickBot="1" x14ac:dyDescent="0.3">
      <c r="B7" s="20" t="s">
        <v>23</v>
      </c>
      <c r="C7" s="11">
        <v>1</v>
      </c>
      <c r="D7" s="26">
        <v>100</v>
      </c>
      <c r="E7" s="6">
        <f>D7*C7</f>
        <v>100</v>
      </c>
    </row>
    <row r="8" spans="2:5" ht="30" customHeight="1" x14ac:dyDescent="0.25">
      <c r="B8" s="20" t="s">
        <v>9</v>
      </c>
      <c r="C8" s="9">
        <v>1</v>
      </c>
      <c r="D8" s="26">
        <v>150</v>
      </c>
      <c r="E8" s="6">
        <f>D8*C8</f>
        <v>150</v>
      </c>
    </row>
    <row r="9" spans="2:5" ht="30" customHeight="1" x14ac:dyDescent="0.25">
      <c r="B9" s="22" t="s">
        <v>0</v>
      </c>
      <c r="C9" s="16">
        <v>1</v>
      </c>
      <c r="D9" s="32">
        <v>100</v>
      </c>
      <c r="E9" s="6">
        <f>D9*C9</f>
        <v>100</v>
      </c>
    </row>
    <row r="10" spans="2:5" ht="30" customHeight="1" x14ac:dyDescent="0.25">
      <c r="B10" s="20" t="s">
        <v>17</v>
      </c>
      <c r="C10" s="11">
        <v>1</v>
      </c>
      <c r="D10" s="26">
        <v>1500</v>
      </c>
      <c r="E10" s="6">
        <f>D10*C10</f>
        <v>1500</v>
      </c>
    </row>
    <row r="11" spans="2:5" ht="30" customHeight="1" x14ac:dyDescent="0.25">
      <c r="B11" s="22" t="s">
        <v>1</v>
      </c>
      <c r="C11" s="7">
        <v>1</v>
      </c>
      <c r="D11" s="26">
        <v>60</v>
      </c>
      <c r="E11" s="6">
        <f>D11*C11</f>
        <v>60</v>
      </c>
    </row>
    <row r="12" spans="2:5" ht="30" customHeight="1" x14ac:dyDescent="0.25">
      <c r="B12" s="20" t="s">
        <v>10</v>
      </c>
      <c r="C12" s="11">
        <v>1</v>
      </c>
      <c r="D12" s="26">
        <v>2400</v>
      </c>
      <c r="E12" s="6">
        <f>D12*C12</f>
        <v>2400</v>
      </c>
    </row>
    <row r="13" spans="2:5" ht="30" customHeight="1" x14ac:dyDescent="0.25">
      <c r="B13" s="20" t="s">
        <v>26</v>
      </c>
      <c r="C13" s="27">
        <v>1</v>
      </c>
      <c r="D13" s="26">
        <v>600</v>
      </c>
      <c r="E13" s="6">
        <f>D13*C13</f>
        <v>600</v>
      </c>
    </row>
    <row r="14" spans="2:5" ht="30" customHeight="1" x14ac:dyDescent="0.25">
      <c r="B14" s="22" t="s">
        <v>25</v>
      </c>
      <c r="C14" s="13">
        <v>1</v>
      </c>
      <c r="D14" s="26">
        <v>50</v>
      </c>
      <c r="E14" s="6">
        <f>D14*C14</f>
        <v>50</v>
      </c>
    </row>
    <row r="15" spans="2:5" ht="30" customHeight="1" x14ac:dyDescent="0.25">
      <c r="B15" s="20" t="s">
        <v>19</v>
      </c>
      <c r="C15" s="11">
        <v>0.45</v>
      </c>
      <c r="D15" s="26">
        <v>50</v>
      </c>
      <c r="E15" s="6">
        <f>D15*C15</f>
        <v>22.5</v>
      </c>
    </row>
    <row r="16" spans="2:5" ht="30" customHeight="1" x14ac:dyDescent="0.25">
      <c r="B16" s="20" t="s">
        <v>18</v>
      </c>
      <c r="C16" s="11">
        <v>0.45</v>
      </c>
      <c r="D16" s="26">
        <v>1500</v>
      </c>
      <c r="E16" s="6">
        <f>D16*C16</f>
        <v>675</v>
      </c>
    </row>
    <row r="17" spans="2:5" ht="30" customHeight="1" x14ac:dyDescent="0.25">
      <c r="B17" s="22" t="s">
        <v>27</v>
      </c>
      <c r="C17" s="7">
        <v>0.35</v>
      </c>
      <c r="D17" s="26">
        <v>20</v>
      </c>
      <c r="E17" s="6">
        <f>D17*C17</f>
        <v>7</v>
      </c>
    </row>
    <row r="18" spans="2:5" ht="30" customHeight="1" x14ac:dyDescent="0.25">
      <c r="B18" s="22" t="s">
        <v>2</v>
      </c>
      <c r="C18" s="7">
        <v>1</v>
      </c>
      <c r="D18" s="26">
        <v>60</v>
      </c>
      <c r="E18" s="6">
        <f>D18*C18</f>
        <v>60</v>
      </c>
    </row>
    <row r="19" spans="2:5" ht="30" customHeight="1" x14ac:dyDescent="0.25">
      <c r="B19" s="22" t="s">
        <v>3</v>
      </c>
      <c r="C19" s="7">
        <v>0.5</v>
      </c>
      <c r="D19" s="26">
        <v>100</v>
      </c>
      <c r="E19" s="6">
        <f>D19*C19</f>
        <v>50</v>
      </c>
    </row>
    <row r="20" spans="2:5" ht="30" customHeight="1" x14ac:dyDescent="0.25">
      <c r="B20" s="22" t="s">
        <v>15</v>
      </c>
      <c r="C20" s="7">
        <v>0.5</v>
      </c>
      <c r="D20" s="26">
        <v>60</v>
      </c>
      <c r="E20" s="6">
        <f>D20*C20</f>
        <v>30</v>
      </c>
    </row>
    <row r="21" spans="2:5" ht="30" customHeight="1" x14ac:dyDescent="0.25">
      <c r="B21" s="22" t="s">
        <v>22</v>
      </c>
      <c r="C21" s="8">
        <v>0.17</v>
      </c>
      <c r="D21" s="26">
        <v>30</v>
      </c>
      <c r="E21" s="6">
        <f>D21*C21</f>
        <v>5.1000000000000005</v>
      </c>
    </row>
    <row r="22" spans="2:5" s="1" customFormat="1" ht="30" customHeight="1" x14ac:dyDescent="0.25">
      <c r="B22" s="22" t="s">
        <v>11</v>
      </c>
      <c r="C22" s="7">
        <v>0.5</v>
      </c>
      <c r="D22" s="26">
        <v>100</v>
      </c>
      <c r="E22" s="6">
        <f>D22*C22</f>
        <v>50</v>
      </c>
    </row>
    <row r="23" spans="2:5" ht="30" customHeight="1" x14ac:dyDescent="0.25">
      <c r="B23" s="22" t="s">
        <v>4</v>
      </c>
      <c r="C23" s="7">
        <v>0.5</v>
      </c>
      <c r="D23" s="26">
        <v>100</v>
      </c>
      <c r="E23" s="6">
        <f>D23*C23</f>
        <v>50</v>
      </c>
    </row>
    <row r="24" spans="2:5" ht="30" customHeight="1" x14ac:dyDescent="0.25">
      <c r="B24" s="22" t="s">
        <v>20</v>
      </c>
      <c r="C24" s="7">
        <v>1</v>
      </c>
      <c r="D24" s="26">
        <v>150</v>
      </c>
      <c r="E24" s="6">
        <f>D24*C24</f>
        <v>150</v>
      </c>
    </row>
    <row r="25" spans="2:5" s="1" customFormat="1" ht="30" customHeight="1" x14ac:dyDescent="0.25">
      <c r="B25" s="22" t="s">
        <v>5</v>
      </c>
      <c r="C25" s="7">
        <v>1</v>
      </c>
      <c r="D25" s="26">
        <v>50</v>
      </c>
      <c r="E25" s="6">
        <f>D25*C25</f>
        <v>50</v>
      </c>
    </row>
    <row r="26" spans="2:5" ht="30" customHeight="1" x14ac:dyDescent="0.25">
      <c r="B26" s="19" t="s">
        <v>6</v>
      </c>
      <c r="C26" s="11">
        <v>1</v>
      </c>
      <c r="D26" s="26">
        <v>2500</v>
      </c>
      <c r="E26" s="6">
        <f>D26*C26</f>
        <v>2500</v>
      </c>
    </row>
    <row r="27" spans="2:5" s="1" customFormat="1" ht="30" customHeight="1" thickBot="1" x14ac:dyDescent="0.3">
      <c r="B27" s="22" t="s">
        <v>28</v>
      </c>
      <c r="C27" s="17">
        <v>0.4</v>
      </c>
      <c r="D27" s="26">
        <v>50</v>
      </c>
      <c r="E27" s="6">
        <f>D27*C27</f>
        <v>20</v>
      </c>
    </row>
    <row r="28" spans="2:5" s="1" customFormat="1" ht="30" customHeight="1" thickBot="1" x14ac:dyDescent="0.3">
      <c r="B28" s="23" t="s">
        <v>29</v>
      </c>
      <c r="C28" s="16">
        <v>0.33</v>
      </c>
      <c r="D28" s="28">
        <v>20</v>
      </c>
      <c r="E28" s="12">
        <f>D28*C28</f>
        <v>6.6000000000000005</v>
      </c>
    </row>
    <row r="29" spans="2:5" ht="30" customHeight="1" thickBot="1" x14ac:dyDescent="0.3">
      <c r="B29" s="29" t="s">
        <v>13</v>
      </c>
      <c r="C29" s="30"/>
      <c r="D29" s="24">
        <f>SUM(D3:D28)</f>
        <v>11300</v>
      </c>
      <c r="E29" s="25">
        <f>SUM(E3:E28)</f>
        <v>10186.200000000001</v>
      </c>
    </row>
  </sheetData>
  <sortState xmlns:xlrd2="http://schemas.microsoft.com/office/spreadsheetml/2017/richdata2" ref="B12:E26">
    <sortCondition ref="B16:B26"/>
  </sortState>
  <mergeCells count="1">
    <mergeCell ref="B29:C29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2024-01-15T07:59:45Z</dcterms:modified>
</cp:coreProperties>
</file>