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147215-2FBA-4A83-8CDD-C2A985160A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N288" i="1"/>
  <c r="BM288" i="1"/>
  <c r="Z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Y167" i="1" s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Y156" i="1" s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P116" i="1"/>
  <c r="BO115" i="1"/>
  <c r="BM115" i="1"/>
  <c r="Y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09" i="1" l="1"/>
  <c r="BN309" i="1"/>
  <c r="Z309" i="1"/>
  <c r="BP369" i="1"/>
  <c r="BN369" i="1"/>
  <c r="Z369" i="1"/>
  <c r="BP386" i="1"/>
  <c r="BN386" i="1"/>
  <c r="Z386" i="1"/>
  <c r="BP426" i="1"/>
  <c r="BN426" i="1"/>
  <c r="Z426" i="1"/>
  <c r="BP456" i="1"/>
  <c r="BN456" i="1"/>
  <c r="Z456" i="1"/>
  <c r="BP462" i="1"/>
  <c r="BN462" i="1"/>
  <c r="Z462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4" i="1"/>
  <c r="Y35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4" i="1"/>
  <c r="BN64" i="1"/>
  <c r="Z76" i="1"/>
  <c r="BN76" i="1"/>
  <c r="Y86" i="1"/>
  <c r="Z90" i="1"/>
  <c r="BN90" i="1"/>
  <c r="Z100" i="1"/>
  <c r="BN100" i="1"/>
  <c r="Z111" i="1"/>
  <c r="BN111" i="1"/>
  <c r="Y117" i="1"/>
  <c r="Z121" i="1"/>
  <c r="BN121" i="1"/>
  <c r="Z131" i="1"/>
  <c r="BN131" i="1"/>
  <c r="Y144" i="1"/>
  <c r="Z147" i="1"/>
  <c r="BN147" i="1"/>
  <c r="Z175" i="1"/>
  <c r="BN175" i="1"/>
  <c r="Z197" i="1"/>
  <c r="BN197" i="1"/>
  <c r="Z218" i="1"/>
  <c r="BN218" i="1"/>
  <c r="Z228" i="1"/>
  <c r="BN228" i="1"/>
  <c r="Z236" i="1"/>
  <c r="BN236" i="1"/>
  <c r="Z243" i="1"/>
  <c r="BN243" i="1"/>
  <c r="Z254" i="1"/>
  <c r="BN254" i="1"/>
  <c r="Z267" i="1"/>
  <c r="BN267" i="1"/>
  <c r="Z284" i="1"/>
  <c r="BN284" i="1"/>
  <c r="BP359" i="1"/>
  <c r="BN359" i="1"/>
  <c r="Z359" i="1"/>
  <c r="BP383" i="1"/>
  <c r="BN383" i="1"/>
  <c r="Z383" i="1"/>
  <c r="Z387" i="1" s="1"/>
  <c r="BP417" i="1"/>
  <c r="BN417" i="1"/>
  <c r="Z417" i="1"/>
  <c r="BP418" i="1"/>
  <c r="BN418" i="1"/>
  <c r="Z418" i="1"/>
  <c r="BP446" i="1"/>
  <c r="BN446" i="1"/>
  <c r="Z446" i="1"/>
  <c r="BP461" i="1"/>
  <c r="BN461" i="1"/>
  <c r="Z461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J9" i="1"/>
  <c r="Y108" i="1"/>
  <c r="BP216" i="1"/>
  <c r="BN216" i="1"/>
  <c r="BP220" i="1"/>
  <c r="BN220" i="1"/>
  <c r="Z220" i="1"/>
  <c r="BP230" i="1"/>
  <c r="BN230" i="1"/>
  <c r="Z230" i="1"/>
  <c r="Y247" i="1"/>
  <c r="BP240" i="1"/>
  <c r="BN240" i="1"/>
  <c r="Z24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7" i="1"/>
  <c r="BN307" i="1"/>
  <c r="Z307" i="1"/>
  <c r="BP357" i="1"/>
  <c r="BN357" i="1"/>
  <c r="Z357" i="1"/>
  <c r="Y371" i="1"/>
  <c r="BP367" i="1"/>
  <c r="BN367" i="1"/>
  <c r="Z367" i="1"/>
  <c r="BP379" i="1"/>
  <c r="BN379" i="1"/>
  <c r="Z379" i="1"/>
  <c r="BP409" i="1"/>
  <c r="BN409" i="1"/>
  <c r="Z409" i="1"/>
  <c r="F9" i="1"/>
  <c r="F10" i="1"/>
  <c r="Z22" i="1"/>
  <c r="Z23" i="1" s="1"/>
  <c r="BN22" i="1"/>
  <c r="BP22" i="1"/>
  <c r="Z26" i="1"/>
  <c r="BN26" i="1"/>
  <c r="BP26" i="1"/>
  <c r="Z33" i="1"/>
  <c r="BN33" i="1"/>
  <c r="Z49" i="1"/>
  <c r="BN49" i="1"/>
  <c r="Z57" i="1"/>
  <c r="BN57" i="1"/>
  <c r="Z62" i="1"/>
  <c r="BN62" i="1"/>
  <c r="Y71" i="1"/>
  <c r="Z66" i="1"/>
  <c r="BN66" i="1"/>
  <c r="Z74" i="1"/>
  <c r="BN74" i="1"/>
  <c r="Z80" i="1"/>
  <c r="BN80" i="1"/>
  <c r="BP80" i="1"/>
  <c r="Z84" i="1"/>
  <c r="BN84" i="1"/>
  <c r="Z92" i="1"/>
  <c r="BN92" i="1"/>
  <c r="Z98" i="1"/>
  <c r="Z101" i="1" s="1"/>
  <c r="BN98" i="1"/>
  <c r="Y101" i="1"/>
  <c r="Z105" i="1"/>
  <c r="BN105" i="1"/>
  <c r="Z113" i="1"/>
  <c r="BN113" i="1"/>
  <c r="Z116" i="1"/>
  <c r="BN116" i="1"/>
  <c r="Z123" i="1"/>
  <c r="BN123" i="1"/>
  <c r="Z129" i="1"/>
  <c r="BN129" i="1"/>
  <c r="BP129" i="1"/>
  <c r="Z137" i="1"/>
  <c r="BN137" i="1"/>
  <c r="Z141" i="1"/>
  <c r="BN141" i="1"/>
  <c r="Z153" i="1"/>
  <c r="BN153" i="1"/>
  <c r="Z164" i="1"/>
  <c r="BN164" i="1"/>
  <c r="Z177" i="1"/>
  <c r="BN177" i="1"/>
  <c r="Z195" i="1"/>
  <c r="BN195" i="1"/>
  <c r="Z199" i="1"/>
  <c r="BN199" i="1"/>
  <c r="Z216" i="1"/>
  <c r="BP226" i="1"/>
  <c r="BN226" i="1"/>
  <c r="Z226" i="1"/>
  <c r="BP234" i="1"/>
  <c r="BN234" i="1"/>
  <c r="Z234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37" i="1"/>
  <c r="BN337" i="1"/>
  <c r="Z337" i="1"/>
  <c r="BP361" i="1"/>
  <c r="BN361" i="1"/>
  <c r="Z361" i="1"/>
  <c r="BP375" i="1"/>
  <c r="BN375" i="1"/>
  <c r="Z375" i="1"/>
  <c r="BP392" i="1"/>
  <c r="BN392" i="1"/>
  <c r="Z392" i="1"/>
  <c r="BP420" i="1"/>
  <c r="BN420" i="1"/>
  <c r="Z420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Y237" i="1"/>
  <c r="Y348" i="1"/>
  <c r="Y388" i="1"/>
  <c r="BP424" i="1"/>
  <c r="BN424" i="1"/>
  <c r="Z424" i="1"/>
  <c r="Y438" i="1"/>
  <c r="Y437" i="1"/>
  <c r="BP435" i="1"/>
  <c r="BN435" i="1"/>
  <c r="Z435" i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BP27" i="1"/>
  <c r="BN27" i="1"/>
  <c r="Z27" i="1"/>
  <c r="Y34" i="1"/>
  <c r="BP48" i="1"/>
  <c r="BN48" i="1"/>
  <c r="Z48" i="1"/>
  <c r="BP52" i="1"/>
  <c r="BN52" i="1"/>
  <c r="Z52" i="1"/>
  <c r="Y54" i="1"/>
  <c r="Y59" i="1"/>
  <c r="BP56" i="1"/>
  <c r="BN56" i="1"/>
  <c r="Z56" i="1"/>
  <c r="BP65" i="1"/>
  <c r="BN65" i="1"/>
  <c r="Z65" i="1"/>
  <c r="BP69" i="1"/>
  <c r="BN69" i="1"/>
  <c r="Z69" i="1"/>
  <c r="Y78" i="1"/>
  <c r="BP73" i="1"/>
  <c r="BN73" i="1"/>
  <c r="Z73" i="1"/>
  <c r="Y77" i="1"/>
  <c r="BP81" i="1"/>
  <c r="BN81" i="1"/>
  <c r="Z81" i="1"/>
  <c r="BP85" i="1"/>
  <c r="BN85" i="1"/>
  <c r="Z85" i="1"/>
  <c r="Y87" i="1"/>
  <c r="Y96" i="1"/>
  <c r="BP89" i="1"/>
  <c r="BN89" i="1"/>
  <c r="Z89" i="1"/>
  <c r="BP93" i="1"/>
  <c r="BN93" i="1"/>
  <c r="Z93" i="1"/>
  <c r="Y102" i="1"/>
  <c r="BP106" i="1"/>
  <c r="BN106" i="1"/>
  <c r="Z106" i="1"/>
  <c r="Y118" i="1"/>
  <c r="BP114" i="1"/>
  <c r="BN114" i="1"/>
  <c r="Z114" i="1"/>
  <c r="BP122" i="1"/>
  <c r="BN122" i="1"/>
  <c r="Z122" i="1"/>
  <c r="Y126" i="1"/>
  <c r="BP130" i="1"/>
  <c r="BN130" i="1"/>
  <c r="Z130" i="1"/>
  <c r="BP138" i="1"/>
  <c r="BN138" i="1"/>
  <c r="Z138" i="1"/>
  <c r="BP142" i="1"/>
  <c r="BN142" i="1"/>
  <c r="Z142" i="1"/>
  <c r="Y149" i="1"/>
  <c r="BP146" i="1"/>
  <c r="BN146" i="1"/>
  <c r="Z146" i="1"/>
  <c r="Z148" i="1" s="1"/>
  <c r="BP154" i="1"/>
  <c r="BN154" i="1"/>
  <c r="Z154" i="1"/>
  <c r="Y161" i="1"/>
  <c r="BP158" i="1"/>
  <c r="BN158" i="1"/>
  <c r="Z158" i="1"/>
  <c r="Z160" i="1" s="1"/>
  <c r="BP165" i="1"/>
  <c r="BN165" i="1"/>
  <c r="Z165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Y208" i="1"/>
  <c r="BP205" i="1"/>
  <c r="BN205" i="1"/>
  <c r="Z205" i="1"/>
  <c r="Z207" i="1" s="1"/>
  <c r="J694" i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2" i="1"/>
  <c r="BN242" i="1"/>
  <c r="Z242" i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306" i="1"/>
  <c r="BN306" i="1"/>
  <c r="Z306" i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BP32" i="1"/>
  <c r="BN32" i="1"/>
  <c r="Z32" i="1"/>
  <c r="BP50" i="1"/>
  <c r="BN50" i="1"/>
  <c r="Z50" i="1"/>
  <c r="BP63" i="1"/>
  <c r="BN63" i="1"/>
  <c r="Z63" i="1"/>
  <c r="BP67" i="1"/>
  <c r="BN67" i="1"/>
  <c r="Z67" i="1"/>
  <c r="BP75" i="1"/>
  <c r="BN75" i="1"/>
  <c r="Z75" i="1"/>
  <c r="BP83" i="1"/>
  <c r="BN83" i="1"/>
  <c r="Z83" i="1"/>
  <c r="BP91" i="1"/>
  <c r="BN91" i="1"/>
  <c r="Z91" i="1"/>
  <c r="Y95" i="1"/>
  <c r="BP99" i="1"/>
  <c r="BN99" i="1"/>
  <c r="Z99" i="1"/>
  <c r="BP112" i="1"/>
  <c r="BN112" i="1"/>
  <c r="Z112" i="1"/>
  <c r="BP115" i="1"/>
  <c r="BN115" i="1"/>
  <c r="Z115" i="1"/>
  <c r="BP124" i="1"/>
  <c r="BN124" i="1"/>
  <c r="Z124" i="1"/>
  <c r="BP132" i="1"/>
  <c r="BN132" i="1"/>
  <c r="Z132" i="1"/>
  <c r="Y134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Y166" i="1"/>
  <c r="BP163" i="1"/>
  <c r="BN163" i="1"/>
  <c r="Z163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BP244" i="1"/>
  <c r="BN244" i="1"/>
  <c r="Z244" i="1"/>
  <c r="BP253" i="1"/>
  <c r="BN253" i="1"/>
  <c r="Z253" i="1"/>
  <c r="BP257" i="1"/>
  <c r="BN257" i="1"/>
  <c r="Z257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Y289" i="1"/>
  <c r="BP283" i="1"/>
  <c r="BN283" i="1"/>
  <c r="Z283" i="1"/>
  <c r="BP287" i="1"/>
  <c r="BN287" i="1"/>
  <c r="Z287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BP378" i="1"/>
  <c r="BN378" i="1"/>
  <c r="Z378" i="1"/>
  <c r="BP385" i="1"/>
  <c r="BN385" i="1"/>
  <c r="Z385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Y566" i="1"/>
  <c r="BP556" i="1"/>
  <c r="BN556" i="1"/>
  <c r="Z556" i="1"/>
  <c r="BP561" i="1"/>
  <c r="BN561" i="1"/>
  <c r="Z561" i="1"/>
  <c r="H9" i="1"/>
  <c r="B694" i="1"/>
  <c r="X685" i="1"/>
  <c r="X686" i="1"/>
  <c r="X688" i="1"/>
  <c r="Y24" i="1"/>
  <c r="C694" i="1"/>
  <c r="Y53" i="1"/>
  <c r="D694" i="1"/>
  <c r="Y70" i="1"/>
  <c r="E694" i="1"/>
  <c r="Y109" i="1"/>
  <c r="F694" i="1"/>
  <c r="Y127" i="1"/>
  <c r="I694" i="1"/>
  <c r="Y191" i="1"/>
  <c r="K694" i="1"/>
  <c r="Y258" i="1"/>
  <c r="BP281" i="1"/>
  <c r="BN281" i="1"/>
  <c r="Z281" i="1"/>
  <c r="BP285" i="1"/>
  <c r="BN285" i="1"/>
  <c r="Z285" i="1"/>
  <c r="BP299" i="1"/>
  <c r="BN299" i="1"/>
  <c r="Z299" i="1"/>
  <c r="BP308" i="1"/>
  <c r="BN308" i="1"/>
  <c r="Z308" i="1"/>
  <c r="Y33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Z400" i="1" s="1"/>
  <c r="BP410" i="1"/>
  <c r="BN410" i="1"/>
  <c r="Z410" i="1"/>
  <c r="Y412" i="1"/>
  <c r="W694" i="1"/>
  <c r="Y428" i="1"/>
  <c r="BP416" i="1"/>
  <c r="BN416" i="1"/>
  <c r="Z416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57" i="1" l="1"/>
  <c r="Z636" i="1"/>
  <c r="Z603" i="1"/>
  <c r="Z566" i="1"/>
  <c r="Z466" i="1"/>
  <c r="Z394" i="1"/>
  <c r="Z364" i="1"/>
  <c r="Z301" i="1"/>
  <c r="Z523" i="1"/>
  <c r="Z155" i="1"/>
  <c r="Z70" i="1"/>
  <c r="Z86" i="1"/>
  <c r="Z58" i="1"/>
  <c r="Z53" i="1"/>
  <c r="Z592" i="1"/>
  <c r="Z237" i="1"/>
  <c r="Y685" i="1"/>
  <c r="Z201" i="1"/>
  <c r="Z126" i="1"/>
  <c r="Z34" i="1"/>
  <c r="Y686" i="1"/>
  <c r="Z670" i="1"/>
  <c r="Y688" i="1"/>
  <c r="Z411" i="1"/>
  <c r="Z223" i="1"/>
  <c r="Z117" i="1"/>
  <c r="Z311" i="1"/>
  <c r="Z246" i="1"/>
  <c r="Z108" i="1"/>
  <c r="Z437" i="1"/>
  <c r="Z574" i="1"/>
  <c r="Z500" i="1"/>
  <c r="Z629" i="1"/>
  <c r="Y684" i="1"/>
  <c r="Z541" i="1"/>
  <c r="Z289" i="1"/>
  <c r="Z258" i="1"/>
  <c r="Z179" i="1"/>
  <c r="Z133" i="1"/>
  <c r="Z95" i="1"/>
  <c r="Z77" i="1"/>
  <c r="Z664" i="1"/>
  <c r="Z646" i="1"/>
  <c r="Z598" i="1"/>
  <c r="Z427" i="1"/>
  <c r="Z371" i="1"/>
  <c r="X687" i="1"/>
  <c r="Z453" i="1"/>
  <c r="Z380" i="1"/>
  <c r="Z271" i="1"/>
  <c r="Z166" i="1"/>
  <c r="Z143" i="1"/>
  <c r="Y687" i="1" l="1"/>
  <c r="Z68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<sst xmlns="http://schemas.openxmlformats.org/spreadsheetml/2006/main" count="3252" uniqueCount="1115">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</sst>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45672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Среда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0.41666666666666669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3000</v>
      </c>
      <c r="Y417" s="798">
        <f t="shared" si="87"/>
        <v>3000</v>
      </c>
      <c r="Z417" s="36">
        <f>IFERROR(IF(Y417=0,"",ROUNDUP(Y417/H417,0)*0.02175),"")</f>
        <v>4.3499999999999996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3096</v>
      </c>
      <c r="BN417" s="64">
        <f t="shared" si="89"/>
        <v>3096</v>
      </c>
      <c r="BO417" s="64">
        <f t="shared" si="90"/>
        <v>4.1666666666666661</v>
      </c>
      <c r="BP417" s="64">
        <f t="shared" si="91"/>
        <v>4.1666666666666661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500</v>
      </c>
      <c r="Y419" s="79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5.0894999999999992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3500</v>
      </c>
      <c r="Y428" s="799">
        <f>IFERROR(SUM(Y416:Y426),"0")</f>
        <v>3510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3500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3510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3612</v>
      </c>
      <c r="Y685" s="799">
        <f>IFERROR(SUM(BN22:BN681),"0")</f>
        <v>3622.32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5</v>
      </c>
      <c r="Y686" s="38">
        <f>ROUNDUP(SUM(BP22:BP681),0)</f>
        <v>5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3737</v>
      </c>
      <c r="Y687" s="799">
        <f>GrossWeightTotalR+PalletQtyTotalR*25</f>
        <v>3747.32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233.33333333333334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234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5.0894999999999992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3510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33,33"/>
        <filter val="3 000,00"/>
        <filter val="3 500,00"/>
        <filter val="3 612,00"/>
        <filter val="3 737,00"/>
        <filter val="5"/>
        <filter val="500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2025-01-13T10:49:54Z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