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6D8CAE-6B0B-4B3A-A835-EB9A4D7544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N420" i="1"/>
  <c r="BM420" i="1"/>
  <c r="Z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37" i="1" l="1"/>
  <c r="BN337" i="1"/>
  <c r="Z337" i="1"/>
  <c r="BP375" i="1"/>
  <c r="BN375" i="1"/>
  <c r="Z375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22" i="1"/>
  <c r="Z23" i="1" s="1"/>
  <c r="BN22" i="1"/>
  <c r="BP22" i="1"/>
  <c r="Z26" i="1"/>
  <c r="BN26" i="1"/>
  <c r="Z33" i="1"/>
  <c r="BN33" i="1"/>
  <c r="Z57" i="1"/>
  <c r="BN57" i="1"/>
  <c r="Z68" i="1"/>
  <c r="BN68" i="1"/>
  <c r="Z82" i="1"/>
  <c r="BN82" i="1"/>
  <c r="Z94" i="1"/>
  <c r="BN94" i="1"/>
  <c r="Z107" i="1"/>
  <c r="BN107" i="1"/>
  <c r="Z123" i="1"/>
  <c r="BN123" i="1"/>
  <c r="Z137" i="1"/>
  <c r="BN137" i="1"/>
  <c r="G694" i="1"/>
  <c r="Z177" i="1"/>
  <c r="BN177" i="1"/>
  <c r="Z197" i="1"/>
  <c r="BN197" i="1"/>
  <c r="Z216" i="1"/>
  <c r="BN216" i="1"/>
  <c r="Z226" i="1"/>
  <c r="BN226" i="1"/>
  <c r="Z234" i="1"/>
  <c r="BN234" i="1"/>
  <c r="Z245" i="1"/>
  <c r="BN245" i="1"/>
  <c r="Z256" i="1"/>
  <c r="BN256" i="1"/>
  <c r="Y272" i="1"/>
  <c r="Z269" i="1"/>
  <c r="BN269" i="1"/>
  <c r="BP282" i="1"/>
  <c r="BN282" i="1"/>
  <c r="O694" i="1"/>
  <c r="Y294" i="1"/>
  <c r="BP293" i="1"/>
  <c r="BN293" i="1"/>
  <c r="Z293" i="1"/>
  <c r="Z294" i="1" s="1"/>
  <c r="Y301" i="1"/>
  <c r="BP298" i="1"/>
  <c r="BN298" i="1"/>
  <c r="Z298" i="1"/>
  <c r="Z301" i="1" s="1"/>
  <c r="BP361" i="1"/>
  <c r="BN361" i="1"/>
  <c r="Z361" i="1"/>
  <c r="BP409" i="1"/>
  <c r="BN409" i="1"/>
  <c r="Z409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31" i="1"/>
  <c r="BN31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BP47" i="1"/>
  <c r="BN47" i="1"/>
  <c r="Z47" i="1"/>
  <c r="Z53" i="1" s="1"/>
  <c r="BP62" i="1"/>
  <c r="BN62" i="1"/>
  <c r="Z62" i="1"/>
  <c r="BP74" i="1"/>
  <c r="BN74" i="1"/>
  <c r="Z74" i="1"/>
  <c r="BP84" i="1"/>
  <c r="BN84" i="1"/>
  <c r="Z84" i="1"/>
  <c r="Y102" i="1"/>
  <c r="BP98" i="1"/>
  <c r="BN98" i="1"/>
  <c r="Z98" i="1"/>
  <c r="Y118" i="1"/>
  <c r="BP111" i="1"/>
  <c r="BN111" i="1"/>
  <c r="Z111" i="1"/>
  <c r="BP125" i="1"/>
  <c r="BN125" i="1"/>
  <c r="Z125" i="1"/>
  <c r="BP139" i="1"/>
  <c r="BN139" i="1"/>
  <c r="Z139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398" i="1"/>
  <c r="BN398" i="1"/>
  <c r="Z398" i="1"/>
  <c r="BP424" i="1"/>
  <c r="BN424" i="1"/>
  <c r="Z424" i="1"/>
  <c r="Y438" i="1"/>
  <c r="Y437" i="1"/>
  <c r="BP435" i="1"/>
  <c r="BN435" i="1"/>
  <c r="Z435" i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J9" i="1"/>
  <c r="X684" i="1"/>
  <c r="Y35" i="1"/>
  <c r="Z28" i="1"/>
  <c r="BN28" i="1"/>
  <c r="Z29" i="1"/>
  <c r="BN29" i="1"/>
  <c r="Z30" i="1"/>
  <c r="BN30" i="1"/>
  <c r="Z31" i="1"/>
  <c r="BP51" i="1"/>
  <c r="BN51" i="1"/>
  <c r="Z51" i="1"/>
  <c r="BP66" i="1"/>
  <c r="BN66" i="1"/>
  <c r="Z66" i="1"/>
  <c r="Y86" i="1"/>
  <c r="BP80" i="1"/>
  <c r="BN80" i="1"/>
  <c r="Z80" i="1"/>
  <c r="BP92" i="1"/>
  <c r="BN92" i="1"/>
  <c r="Z92" i="1"/>
  <c r="BP105" i="1"/>
  <c r="BN105" i="1"/>
  <c r="Z105" i="1"/>
  <c r="BP121" i="1"/>
  <c r="BN121" i="1"/>
  <c r="Z121" i="1"/>
  <c r="BP131" i="1"/>
  <c r="BN131" i="1"/>
  <c r="Z131" i="1"/>
  <c r="BP147" i="1"/>
  <c r="BN147" i="1"/>
  <c r="Z147" i="1"/>
  <c r="H694" i="1"/>
  <c r="Y179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18" i="1"/>
  <c r="BN418" i="1"/>
  <c r="Z418" i="1"/>
  <c r="Y96" i="1"/>
  <c r="Y133" i="1"/>
  <c r="Y143" i="1"/>
  <c r="Y166" i="1"/>
  <c r="Y201" i="1"/>
  <c r="Y224" i="1"/>
  <c r="Y238" i="1"/>
  <c r="Y247" i="1"/>
  <c r="Y371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Z670" i="1" s="1"/>
  <c r="Y58" i="1"/>
  <c r="Y71" i="1"/>
  <c r="Y77" i="1"/>
  <c r="Y87" i="1"/>
  <c r="Y95" i="1"/>
  <c r="Y101" i="1"/>
  <c r="Y126" i="1"/>
  <c r="Y134" i="1"/>
  <c r="Y144" i="1"/>
  <c r="Y148" i="1"/>
  <c r="Y180" i="1"/>
  <c r="Y184" i="1"/>
  <c r="Y202" i="1"/>
  <c r="Y207" i="1"/>
  <c r="Y237" i="1"/>
  <c r="Y246" i="1"/>
  <c r="Y259" i="1"/>
  <c r="BP268" i="1"/>
  <c r="BN268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J694" i="1"/>
  <c r="Y34" i="1"/>
  <c r="Y54" i="1"/>
  <c r="Y108" i="1"/>
  <c r="Y117" i="1"/>
  <c r="Y156" i="1"/>
  <c r="Y160" i="1"/>
  <c r="Y167" i="1"/>
  <c r="Y172" i="1"/>
  <c r="Y213" i="1"/>
  <c r="Y223" i="1"/>
  <c r="L694" i="1"/>
  <c r="Y271" i="1"/>
  <c r="BP270" i="1"/>
  <c r="BN270" i="1"/>
  <c r="Z270" i="1"/>
  <c r="Y275" i="1"/>
  <c r="BP274" i="1"/>
  <c r="BN274" i="1"/>
  <c r="Z274" i="1"/>
  <c r="Z275" i="1" s="1"/>
  <c r="H9" i="1"/>
  <c r="B694" i="1"/>
  <c r="X685" i="1"/>
  <c r="X686" i="1"/>
  <c r="X688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BN99" i="1"/>
  <c r="E694" i="1"/>
  <c r="Z106" i="1"/>
  <c r="BN106" i="1"/>
  <c r="Y109" i="1"/>
  <c r="Z112" i="1"/>
  <c r="BN112" i="1"/>
  <c r="Z114" i="1"/>
  <c r="BN114" i="1"/>
  <c r="Z115" i="1"/>
  <c r="BN115" i="1"/>
  <c r="F694" i="1"/>
  <c r="Z122" i="1"/>
  <c r="BN122" i="1"/>
  <c r="Z124" i="1"/>
  <c r="BN124" i="1"/>
  <c r="Y127" i="1"/>
  <c r="Z130" i="1"/>
  <c r="Z133" i="1" s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BN146" i="1"/>
  <c r="BP146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P281" i="1"/>
  <c r="BN281" i="1"/>
  <c r="Z281" i="1"/>
  <c r="BP285" i="1"/>
  <c r="BN285" i="1"/>
  <c r="Z285" i="1"/>
  <c r="Y289" i="1"/>
  <c r="BP299" i="1"/>
  <c r="BN299" i="1"/>
  <c r="Z299" i="1"/>
  <c r="BP308" i="1"/>
  <c r="BN308" i="1"/>
  <c r="Z308" i="1"/>
  <c r="Y338" i="1"/>
  <c r="BP347" i="1"/>
  <c r="BN347" i="1"/>
  <c r="Z347" i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237" i="1" l="1"/>
  <c r="Z657" i="1"/>
  <c r="Z371" i="1"/>
  <c r="Z348" i="1"/>
  <c r="Z223" i="1"/>
  <c r="Z212" i="1"/>
  <c r="Z166" i="1"/>
  <c r="Z148" i="1"/>
  <c r="Z108" i="1"/>
  <c r="Z95" i="1"/>
  <c r="Z58" i="1"/>
  <c r="X687" i="1"/>
  <c r="Z523" i="1"/>
  <c r="Z380" i="1"/>
  <c r="Z437" i="1"/>
  <c r="Z636" i="1"/>
  <c r="Z258" i="1"/>
  <c r="Z126" i="1"/>
  <c r="Z86" i="1"/>
  <c r="Y688" i="1"/>
  <c r="Z70" i="1"/>
  <c r="Y686" i="1"/>
  <c r="Y685" i="1"/>
  <c r="Z34" i="1"/>
  <c r="Z566" i="1"/>
  <c r="Z664" i="1"/>
  <c r="Z598" i="1"/>
  <c r="Z592" i="1"/>
  <c r="Z387" i="1"/>
  <c r="Z246" i="1"/>
  <c r="Z201" i="1"/>
  <c r="Z117" i="1"/>
  <c r="Z101" i="1"/>
  <c r="Z466" i="1"/>
  <c r="Z311" i="1"/>
  <c r="Y687" i="1"/>
  <c r="Z646" i="1"/>
  <c r="Z427" i="1"/>
  <c r="Z453" i="1"/>
  <c r="Z289" i="1"/>
  <c r="Z603" i="1"/>
  <c r="Z574" i="1"/>
  <c r="Z500" i="1"/>
  <c r="Z629" i="1"/>
  <c r="Z400" i="1"/>
  <c r="Z394" i="1"/>
  <c r="Z364" i="1"/>
  <c r="Z271" i="1"/>
  <c r="Z179" i="1"/>
  <c r="Z155" i="1"/>
  <c r="Z143" i="1"/>
  <c r="Z77" i="1"/>
  <c r="Y684" i="1"/>
  <c r="Z541" i="1"/>
  <c r="Z411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<sst xmlns="http://schemas.openxmlformats.org/spreadsheetml/2006/main" count="3252" uniqueCount="1115">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</sst>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0.54166666666666663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925</v>
      </c>
      <c r="Y417" s="798">
        <f t="shared" si="87"/>
        <v>930</v>
      </c>
      <c r="Z417" s="36">
        <f>IFERROR(IF(Y417=0,"",ROUNDUP(Y417/H417,0)*0.02175),"")</f>
        <v>1.3484999999999998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954.6</v>
      </c>
      <c r="BN417" s="64">
        <f t="shared" si="89"/>
        <v>959.76</v>
      </c>
      <c r="BO417" s="64">
        <f t="shared" si="90"/>
        <v>1.2847222222222221</v>
      </c>
      <c r="BP417" s="64">
        <f t="shared" si="91"/>
        <v>1.2916666666666665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515</v>
      </c>
      <c r="Y419" s="798">
        <f t="shared" si="87"/>
        <v>525</v>
      </c>
      <c r="Z419" s="36">
        <f>IFERROR(IF(Y419=0,"",ROUNDUP(Y419/H419,0)*0.02175),"")</f>
        <v>0.76124999999999998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531.48</v>
      </c>
      <c r="BN419" s="64">
        <f t="shared" si="89"/>
        <v>541.79999999999995</v>
      </c>
      <c r="BO419" s="64">
        <f t="shared" si="90"/>
        <v>0.71527777777777779</v>
      </c>
      <c r="BP419" s="64">
        <f t="shared" si="91"/>
        <v>0.72916666666666663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2.10975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1440</v>
      </c>
      <c r="Y428" s="799">
        <f>IFERROR(SUM(Y416:Y426),"0")</f>
        <v>1455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1440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1455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1486.08</v>
      </c>
      <c r="Y685" s="799">
        <f>IFERROR(SUM(BN22:BN681),"0")</f>
        <v>1501.56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3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1536.08</v>
      </c>
      <c r="Y687" s="799">
        <f>GrossWeightTotalR+PalletQtyTotalR*25</f>
        <v>1576.56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97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2.10975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1455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486,08"/>
        <filter val="1 536,08"/>
        <filter val="2"/>
        <filter val="515,00"/>
        <filter val="925,00"/>
        <filter val="96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