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87B2D85-77CC-495B-BA6C-CED8958284F0}" xr6:coauthVersionLast="47" xr6:coauthVersionMax="47" xr10:uidLastSave="{00000000-0000-0000-0000-000000000000}"/>
  <bookViews>
    <workbookView xWindow="570" yWindow="0" windowWidth="22455" windowHeight="1548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7" i="2" l="1"/>
  <c r="Y477" i="2"/>
  <c r="W477" i="2"/>
  <c r="U477" i="2"/>
  <c r="AA476" i="2"/>
  <c r="Y476" i="2"/>
  <c r="W476" i="2"/>
  <c r="U476" i="2"/>
  <c r="CC475" i="2"/>
  <c r="CA475" i="2"/>
  <c r="BY475" i="2"/>
  <c r="BW475" i="2"/>
  <c r="BU475" i="2"/>
  <c r="BS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A470" i="2"/>
  <c r="BY470" i="2"/>
  <c r="BW470" i="2"/>
  <c r="BU470" i="2"/>
  <c r="BS470" i="2"/>
  <c r="BQ470" i="2"/>
  <c r="BO470" i="2"/>
  <c r="AB470" i="2"/>
  <c r="Z470" i="2"/>
  <c r="BZ470" i="2" s="1"/>
  <c r="X470" i="2"/>
  <c r="BV470" i="2" s="1"/>
  <c r="V470" i="2"/>
  <c r="BR470" i="2" s="1"/>
  <c r="CC469" i="2"/>
  <c r="CA469" i="2"/>
  <c r="BY469" i="2"/>
  <c r="BW469" i="2"/>
  <c r="BU469" i="2"/>
  <c r="BS469" i="2"/>
  <c r="BQ469" i="2"/>
  <c r="BO469" i="2"/>
  <c r="AB469" i="2"/>
  <c r="CB469" i="2" s="1"/>
  <c r="Z469" i="2"/>
  <c r="X469" i="2"/>
  <c r="BV469" i="2" s="1"/>
  <c r="V469" i="2"/>
  <c r="BR469" i="2" s="1"/>
  <c r="CC468" i="2"/>
  <c r="CA468" i="2"/>
  <c r="BY468" i="2"/>
  <c r="BW468" i="2"/>
  <c r="BV468" i="2"/>
  <c r="BU468" i="2"/>
  <c r="BS468" i="2"/>
  <c r="BQ468" i="2"/>
  <c r="BO468" i="2"/>
  <c r="AB468" i="2"/>
  <c r="CD468" i="2" s="1"/>
  <c r="Z468" i="2"/>
  <c r="X468" i="2"/>
  <c r="V468" i="2"/>
  <c r="V472" i="2" s="1"/>
  <c r="CC467" i="2"/>
  <c r="CA467" i="2"/>
  <c r="BY467" i="2"/>
  <c r="BW467" i="2"/>
  <c r="BU467" i="2"/>
  <c r="BT467" i="2"/>
  <c r="BS467" i="2"/>
  <c r="BQ467" i="2"/>
  <c r="BO467" i="2"/>
  <c r="AB467" i="2"/>
  <c r="CD467" i="2" s="1"/>
  <c r="Z467" i="2"/>
  <c r="X467" i="2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Z463" i="2"/>
  <c r="BY463" i="2"/>
  <c r="BW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C462" i="2"/>
  <c r="CB462" i="2"/>
  <c r="CA462" i="2"/>
  <c r="BY462" i="2"/>
  <c r="BW462" i="2"/>
  <c r="BU462" i="2"/>
  <c r="BS462" i="2"/>
  <c r="BR462" i="2"/>
  <c r="BQ462" i="2"/>
  <c r="BO462" i="2"/>
  <c r="AB462" i="2"/>
  <c r="CD462" i="2" s="1"/>
  <c r="Z462" i="2"/>
  <c r="X462" i="2"/>
  <c r="BT462" i="2" s="1"/>
  <c r="V462" i="2"/>
  <c r="BP462" i="2" s="1"/>
  <c r="CC461" i="2"/>
  <c r="CA461" i="2"/>
  <c r="BY461" i="2"/>
  <c r="BW461" i="2"/>
  <c r="BU461" i="2"/>
  <c r="BS461" i="2"/>
  <c r="BQ461" i="2"/>
  <c r="BP461" i="2"/>
  <c r="BO461" i="2"/>
  <c r="AB461" i="2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Q457" i="2"/>
  <c r="BO457" i="2"/>
  <c r="AB457" i="2"/>
  <c r="CD457" i="2" s="1"/>
  <c r="Z457" i="2"/>
  <c r="BZ457" i="2" s="1"/>
  <c r="X457" i="2"/>
  <c r="BT457" i="2" s="1"/>
  <c r="V457" i="2"/>
  <c r="CC456" i="2"/>
  <c r="CA456" i="2"/>
  <c r="BY456" i="2"/>
  <c r="BW456" i="2"/>
  <c r="BV456" i="2"/>
  <c r="BU456" i="2"/>
  <c r="BT456" i="2"/>
  <c r="BS456" i="2"/>
  <c r="BQ456" i="2"/>
  <c r="BO456" i="2"/>
  <c r="AB456" i="2"/>
  <c r="CB456" i="2" s="1"/>
  <c r="Z456" i="2"/>
  <c r="X456" i="2"/>
  <c r="V456" i="2"/>
  <c r="BP456" i="2" s="1"/>
  <c r="CC455" i="2"/>
  <c r="CB455" i="2"/>
  <c r="CA455" i="2"/>
  <c r="BY455" i="2"/>
  <c r="BW455" i="2"/>
  <c r="BU455" i="2"/>
  <c r="BS455" i="2"/>
  <c r="BR455" i="2"/>
  <c r="BQ455" i="2"/>
  <c r="BO455" i="2"/>
  <c r="AB455" i="2"/>
  <c r="CD455" i="2" s="1"/>
  <c r="Z455" i="2"/>
  <c r="BZ455" i="2" s="1"/>
  <c r="X455" i="2"/>
  <c r="AC455" i="2" s="1"/>
  <c r="V455" i="2"/>
  <c r="BP455" i="2" s="1"/>
  <c r="CC454" i="2"/>
  <c r="CA454" i="2"/>
  <c r="BY454" i="2"/>
  <c r="BW454" i="2"/>
  <c r="BV454" i="2"/>
  <c r="BU454" i="2"/>
  <c r="BS454" i="2"/>
  <c r="BQ454" i="2"/>
  <c r="BP454" i="2"/>
  <c r="BO454" i="2"/>
  <c r="AB454" i="2"/>
  <c r="Z454" i="2"/>
  <c r="X454" i="2"/>
  <c r="BT454" i="2" s="1"/>
  <c r="V454" i="2"/>
  <c r="BR454" i="2" s="1"/>
  <c r="CC453" i="2"/>
  <c r="CA453" i="2"/>
  <c r="BY453" i="2"/>
  <c r="BW453" i="2"/>
  <c r="BU453" i="2"/>
  <c r="BS453" i="2"/>
  <c r="BQ453" i="2"/>
  <c r="BO453" i="2"/>
  <c r="AB453" i="2"/>
  <c r="CD453" i="2" s="1"/>
  <c r="Z453" i="2"/>
  <c r="BZ453" i="2" s="1"/>
  <c r="X453" i="2"/>
  <c r="BT453" i="2" s="1"/>
  <c r="V453" i="2"/>
  <c r="AA450" i="2"/>
  <c r="Y450" i="2"/>
  <c r="W450" i="2"/>
  <c r="U450" i="2"/>
  <c r="AA449" i="2"/>
  <c r="Y449" i="2"/>
  <c r="W449" i="2"/>
  <c r="U449" i="2"/>
  <c r="CC448" i="2"/>
  <c r="CA448" i="2"/>
  <c r="BY448" i="2"/>
  <c r="BW448" i="2"/>
  <c r="BU448" i="2"/>
  <c r="BS448" i="2"/>
  <c r="BQ448" i="2"/>
  <c r="BO448" i="2"/>
  <c r="AB448" i="2"/>
  <c r="CD448" i="2" s="1"/>
  <c r="Z448" i="2"/>
  <c r="Z450" i="2" s="1"/>
  <c r="X448" i="2"/>
  <c r="X449" i="2" s="1"/>
  <c r="V448" i="2"/>
  <c r="AA446" i="2"/>
  <c r="Y446" i="2"/>
  <c r="W446" i="2"/>
  <c r="U446" i="2"/>
  <c r="AA445" i="2"/>
  <c r="Y445" i="2"/>
  <c r="W445" i="2"/>
  <c r="U445" i="2"/>
  <c r="CC444" i="2"/>
  <c r="CA444" i="2"/>
  <c r="BZ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B443" i="2"/>
  <c r="CA443" i="2"/>
  <c r="BY443" i="2"/>
  <c r="BW443" i="2"/>
  <c r="BU443" i="2"/>
  <c r="BS443" i="2"/>
  <c r="BQ443" i="2"/>
  <c r="BO443" i="2"/>
  <c r="AB443" i="2"/>
  <c r="Z443" i="2"/>
  <c r="Z446" i="2" s="1"/>
  <c r="X443" i="2"/>
  <c r="BT443" i="2" s="1"/>
  <c r="V443" i="2"/>
  <c r="BP443" i="2" s="1"/>
  <c r="CC442" i="2"/>
  <c r="CA442" i="2"/>
  <c r="BY442" i="2"/>
  <c r="BW442" i="2"/>
  <c r="BU442" i="2"/>
  <c r="BS442" i="2"/>
  <c r="BQ442" i="2"/>
  <c r="BP442" i="2"/>
  <c r="BO442" i="2"/>
  <c r="AB442" i="2"/>
  <c r="CD442" i="2" s="1"/>
  <c r="Z442" i="2"/>
  <c r="X442" i="2"/>
  <c r="X445" i="2" s="1"/>
  <c r="V442" i="2"/>
  <c r="BR442" i="2" s="1"/>
  <c r="AA440" i="2"/>
  <c r="Y440" i="2"/>
  <c r="W440" i="2"/>
  <c r="U440" i="2"/>
  <c r="AA439" i="2"/>
  <c r="Y439" i="2"/>
  <c r="W439" i="2"/>
  <c r="U439" i="2"/>
  <c r="CC438" i="2"/>
  <c r="CA438" i="2"/>
  <c r="BY438" i="2"/>
  <c r="BW438" i="2"/>
  <c r="BU438" i="2"/>
  <c r="BS438" i="2"/>
  <c r="BQ438" i="2"/>
  <c r="BO438" i="2"/>
  <c r="AB438" i="2"/>
  <c r="CD438" i="2" s="1"/>
  <c r="Z438" i="2"/>
  <c r="BZ438" i="2" s="1"/>
  <c r="X438" i="2"/>
  <c r="BT438" i="2" s="1"/>
  <c r="V438" i="2"/>
  <c r="BP438" i="2" s="1"/>
  <c r="CD437" i="2"/>
  <c r="CC437" i="2"/>
  <c r="CB437" i="2"/>
  <c r="CA437" i="2"/>
  <c r="BZ437" i="2"/>
  <c r="BY437" i="2"/>
  <c r="BW437" i="2"/>
  <c r="BV437" i="2"/>
  <c r="BU437" i="2"/>
  <c r="BS437" i="2"/>
  <c r="BQ437" i="2"/>
  <c r="BO437" i="2"/>
  <c r="AC437" i="2"/>
  <c r="AB437" i="2"/>
  <c r="Z437" i="2"/>
  <c r="BX437" i="2" s="1"/>
  <c r="X437" i="2"/>
  <c r="BT437" i="2" s="1"/>
  <c r="V437" i="2"/>
  <c r="BP437" i="2" s="1"/>
  <c r="CC436" i="2"/>
  <c r="CB436" i="2"/>
  <c r="CA436" i="2"/>
  <c r="BY436" i="2"/>
  <c r="BW436" i="2"/>
  <c r="BU436" i="2"/>
  <c r="BS436" i="2"/>
  <c r="BQ436" i="2"/>
  <c r="BP436" i="2"/>
  <c r="BO436" i="2"/>
  <c r="AB436" i="2"/>
  <c r="CD436" i="2" s="1"/>
  <c r="Z436" i="2"/>
  <c r="BZ436" i="2" s="1"/>
  <c r="X436" i="2"/>
  <c r="V436" i="2"/>
  <c r="BR436" i="2" s="1"/>
  <c r="CC435" i="2"/>
  <c r="CB435" i="2"/>
  <c r="CA435" i="2"/>
  <c r="BZ435" i="2"/>
  <c r="BY435" i="2"/>
  <c r="BW435" i="2"/>
  <c r="BU435" i="2"/>
  <c r="BS435" i="2"/>
  <c r="BQ435" i="2"/>
  <c r="BO435" i="2"/>
  <c r="AB435" i="2"/>
  <c r="CD435" i="2" s="1"/>
  <c r="Z435" i="2"/>
  <c r="BX435" i="2" s="1"/>
  <c r="X435" i="2"/>
  <c r="BV435" i="2" s="1"/>
  <c r="V435" i="2"/>
  <c r="BR435" i="2" s="1"/>
  <c r="CC434" i="2"/>
  <c r="CA434" i="2"/>
  <c r="BY434" i="2"/>
  <c r="BW434" i="2"/>
  <c r="BU434" i="2"/>
  <c r="BS434" i="2"/>
  <c r="BR434" i="2"/>
  <c r="BQ434" i="2"/>
  <c r="BO434" i="2"/>
  <c r="AB434" i="2"/>
  <c r="CD434" i="2" s="1"/>
  <c r="Z434" i="2"/>
  <c r="BZ434" i="2" s="1"/>
  <c r="X434" i="2"/>
  <c r="BT434" i="2" s="1"/>
  <c r="V434" i="2"/>
  <c r="BP434" i="2" s="1"/>
  <c r="CC433" i="2"/>
  <c r="CB433" i="2"/>
  <c r="CA433" i="2"/>
  <c r="BZ433" i="2"/>
  <c r="BY433" i="2"/>
  <c r="BW433" i="2"/>
  <c r="BU433" i="2"/>
  <c r="BT433" i="2"/>
  <c r="BS433" i="2"/>
  <c r="BQ433" i="2"/>
  <c r="BO433" i="2"/>
  <c r="AB433" i="2"/>
  <c r="AB440" i="2" s="1"/>
  <c r="Z433" i="2"/>
  <c r="BX433" i="2" s="1"/>
  <c r="X433" i="2"/>
  <c r="BV433" i="2" s="1"/>
  <c r="V433" i="2"/>
  <c r="AA431" i="2"/>
  <c r="Y431" i="2"/>
  <c r="W431" i="2"/>
  <c r="U431" i="2"/>
  <c r="AA430" i="2"/>
  <c r="Y430" i="2"/>
  <c r="W430" i="2"/>
  <c r="U430" i="2"/>
  <c r="CD429" i="2"/>
  <c r="CC429" i="2"/>
  <c r="CA429" i="2"/>
  <c r="BY429" i="2"/>
  <c r="BW429" i="2"/>
  <c r="BU429" i="2"/>
  <c r="BS429" i="2"/>
  <c r="BQ429" i="2"/>
  <c r="BO429" i="2"/>
  <c r="AB429" i="2"/>
  <c r="CB429" i="2" s="1"/>
  <c r="Z429" i="2"/>
  <c r="BZ429" i="2" s="1"/>
  <c r="X429" i="2"/>
  <c r="V429" i="2"/>
  <c r="BR429" i="2" s="1"/>
  <c r="CC428" i="2"/>
  <c r="CA428" i="2"/>
  <c r="BZ428" i="2"/>
  <c r="BY428" i="2"/>
  <c r="BW428" i="2"/>
  <c r="BU428" i="2"/>
  <c r="BS428" i="2"/>
  <c r="BQ428" i="2"/>
  <c r="BO428" i="2"/>
  <c r="AB428" i="2"/>
  <c r="CB428" i="2" s="1"/>
  <c r="Z428" i="2"/>
  <c r="BX428" i="2" s="1"/>
  <c r="X428" i="2"/>
  <c r="V428" i="2"/>
  <c r="BP428" i="2" s="1"/>
  <c r="AA426" i="2"/>
  <c r="Y426" i="2"/>
  <c r="W426" i="2"/>
  <c r="U426" i="2"/>
  <c r="AA425" i="2"/>
  <c r="Y425" i="2"/>
  <c r="W425" i="2"/>
  <c r="U425" i="2"/>
  <c r="CC424" i="2"/>
  <c r="CA424" i="2"/>
  <c r="BY424" i="2"/>
  <c r="BW424" i="2"/>
  <c r="BU424" i="2"/>
  <c r="BS424" i="2"/>
  <c r="BQ424" i="2"/>
  <c r="BP424" i="2"/>
  <c r="BO424" i="2"/>
  <c r="AB424" i="2"/>
  <c r="CD424" i="2" s="1"/>
  <c r="Z424" i="2"/>
  <c r="BZ424" i="2" s="1"/>
  <c r="X424" i="2"/>
  <c r="BV424" i="2" s="1"/>
  <c r="V424" i="2"/>
  <c r="BR424" i="2" s="1"/>
  <c r="CD423" i="2"/>
  <c r="CC423" i="2"/>
  <c r="CA423" i="2"/>
  <c r="BY423" i="2"/>
  <c r="BW423" i="2"/>
  <c r="BU423" i="2"/>
  <c r="BS423" i="2"/>
  <c r="BR423" i="2"/>
  <c r="BQ423" i="2"/>
  <c r="BP423" i="2"/>
  <c r="BO423" i="2"/>
  <c r="AB423" i="2"/>
  <c r="Z423" i="2"/>
  <c r="BZ423" i="2" s="1"/>
  <c r="X423" i="2"/>
  <c r="BV423" i="2" s="1"/>
  <c r="V423" i="2"/>
  <c r="CC422" i="2"/>
  <c r="CA422" i="2"/>
  <c r="BY422" i="2"/>
  <c r="BW422" i="2"/>
  <c r="BV422" i="2"/>
  <c r="BU422" i="2"/>
  <c r="BS422" i="2"/>
  <c r="BQ422" i="2"/>
  <c r="BO422" i="2"/>
  <c r="AB422" i="2"/>
  <c r="CD422" i="2" s="1"/>
  <c r="Z422" i="2"/>
  <c r="X422" i="2"/>
  <c r="BT422" i="2" s="1"/>
  <c r="V422" i="2"/>
  <c r="BR422" i="2" s="1"/>
  <c r="CC421" i="2"/>
  <c r="CB421" i="2"/>
  <c r="CA421" i="2"/>
  <c r="BY421" i="2"/>
  <c r="BW421" i="2"/>
  <c r="BU421" i="2"/>
  <c r="BS421" i="2"/>
  <c r="BQ421" i="2"/>
  <c r="BO421" i="2"/>
  <c r="AB421" i="2"/>
  <c r="Z421" i="2"/>
  <c r="X421" i="2"/>
  <c r="BT421" i="2" s="1"/>
  <c r="V421" i="2"/>
  <c r="BR421" i="2" s="1"/>
  <c r="AA417" i="2"/>
  <c r="Y417" i="2"/>
  <c r="W417" i="2"/>
  <c r="U417" i="2"/>
  <c r="AA416" i="2"/>
  <c r="Y416" i="2"/>
  <c r="W416" i="2"/>
  <c r="U416" i="2"/>
  <c r="CD415" i="2"/>
  <c r="CC415" i="2"/>
  <c r="CB415" i="2"/>
  <c r="CA415" i="2"/>
  <c r="BY415" i="2"/>
  <c r="BW415" i="2"/>
  <c r="BU415" i="2"/>
  <c r="BS415" i="2"/>
  <c r="BQ415" i="2"/>
  <c r="BP415" i="2"/>
  <c r="BO415" i="2"/>
  <c r="AB415" i="2"/>
  <c r="AB416" i="2" s="1"/>
  <c r="Z415" i="2"/>
  <c r="Z416" i="2" s="1"/>
  <c r="X415" i="2"/>
  <c r="V415" i="2"/>
  <c r="BR415" i="2" s="1"/>
  <c r="CC414" i="2"/>
  <c r="CA414" i="2"/>
  <c r="BY414" i="2"/>
  <c r="BW414" i="2"/>
  <c r="BU414" i="2"/>
  <c r="BS414" i="2"/>
  <c r="BQ414" i="2"/>
  <c r="BO414" i="2"/>
  <c r="AB414" i="2"/>
  <c r="Z414" i="2"/>
  <c r="BZ414" i="2" s="1"/>
  <c r="X414" i="2"/>
  <c r="BT414" i="2" s="1"/>
  <c r="V414" i="2"/>
  <c r="BR414" i="2" s="1"/>
  <c r="O414" i="2"/>
  <c r="AA412" i="2"/>
  <c r="Y412" i="2"/>
  <c r="W412" i="2"/>
  <c r="U412" i="2"/>
  <c r="AA411" i="2"/>
  <c r="Y411" i="2"/>
  <c r="W411" i="2"/>
  <c r="U411" i="2"/>
  <c r="CC410" i="2"/>
  <c r="CA410" i="2"/>
  <c r="BZ410" i="2"/>
  <c r="BY410" i="2"/>
  <c r="BW410" i="2"/>
  <c r="BU410" i="2"/>
  <c r="BT410" i="2"/>
  <c r="BS410" i="2"/>
  <c r="BQ410" i="2"/>
  <c r="BO410" i="2"/>
  <c r="AB410" i="2"/>
  <c r="CD410" i="2" s="1"/>
  <c r="Z410" i="2"/>
  <c r="BX410" i="2" s="1"/>
  <c r="X410" i="2"/>
  <c r="BV410" i="2" s="1"/>
  <c r="V410" i="2"/>
  <c r="AC410" i="2" s="1"/>
  <c r="O410" i="2"/>
  <c r="CD409" i="2"/>
  <c r="CC409" i="2"/>
  <c r="CA409" i="2"/>
  <c r="BY409" i="2"/>
  <c r="BW409" i="2"/>
  <c r="BU409" i="2"/>
  <c r="BS409" i="2"/>
  <c r="BR409" i="2"/>
  <c r="BQ409" i="2"/>
  <c r="BO409" i="2"/>
  <c r="AB409" i="2"/>
  <c r="AB411" i="2" s="1"/>
  <c r="Z409" i="2"/>
  <c r="X409" i="2"/>
  <c r="X411" i="2" s="1"/>
  <c r="V409" i="2"/>
  <c r="BP409" i="2" s="1"/>
  <c r="O409" i="2"/>
  <c r="AA407" i="2"/>
  <c r="Y407" i="2"/>
  <c r="W407" i="2"/>
  <c r="U407" i="2"/>
  <c r="AA406" i="2"/>
  <c r="Y406" i="2"/>
  <c r="X406" i="2"/>
  <c r="W406" i="2"/>
  <c r="U406" i="2"/>
  <c r="CC405" i="2"/>
  <c r="CA405" i="2"/>
  <c r="BY405" i="2"/>
  <c r="BW405" i="2"/>
  <c r="BV405" i="2"/>
  <c r="BU405" i="2"/>
  <c r="BS405" i="2"/>
  <c r="BQ405" i="2"/>
  <c r="BO405" i="2"/>
  <c r="AB405" i="2"/>
  <c r="AB407" i="2" s="1"/>
  <c r="Z405" i="2"/>
  <c r="X405" i="2"/>
  <c r="BT405" i="2" s="1"/>
  <c r="V405" i="2"/>
  <c r="V406" i="2" s="1"/>
  <c r="O405" i="2"/>
  <c r="AA403" i="2"/>
  <c r="Y403" i="2"/>
  <c r="W403" i="2"/>
  <c r="U403" i="2"/>
  <c r="AA402" i="2"/>
  <c r="Y402" i="2"/>
  <c r="W402" i="2"/>
  <c r="U402" i="2"/>
  <c r="CC401" i="2"/>
  <c r="CA401" i="2"/>
  <c r="BY401" i="2"/>
  <c r="BX401" i="2"/>
  <c r="BW401" i="2"/>
  <c r="BV401" i="2"/>
  <c r="BU401" i="2"/>
  <c r="BS401" i="2"/>
  <c r="BR401" i="2"/>
  <c r="BQ401" i="2"/>
  <c r="BP401" i="2"/>
  <c r="BO401" i="2"/>
  <c r="AB401" i="2"/>
  <c r="CB401" i="2" s="1"/>
  <c r="Z401" i="2"/>
  <c r="BZ401" i="2" s="1"/>
  <c r="X401" i="2"/>
  <c r="BT401" i="2" s="1"/>
  <c r="V401" i="2"/>
  <c r="AC401" i="2" s="1"/>
  <c r="CC400" i="2"/>
  <c r="CA400" i="2"/>
  <c r="BZ400" i="2"/>
  <c r="BY400" i="2"/>
  <c r="BW400" i="2"/>
  <c r="BU400" i="2"/>
  <c r="BS400" i="2"/>
  <c r="BQ400" i="2"/>
  <c r="BO400" i="2"/>
  <c r="AB400" i="2"/>
  <c r="AB402" i="2" s="1"/>
  <c r="Z400" i="2"/>
  <c r="BX400" i="2" s="1"/>
  <c r="X400" i="2"/>
  <c r="BT400" i="2" s="1"/>
  <c r="V400" i="2"/>
  <c r="BR400" i="2" s="1"/>
  <c r="CC399" i="2"/>
  <c r="CB399" i="2"/>
  <c r="CA399" i="2"/>
  <c r="BY399" i="2"/>
  <c r="BX399" i="2"/>
  <c r="BW399" i="2"/>
  <c r="BU399" i="2"/>
  <c r="BS399" i="2"/>
  <c r="BR399" i="2"/>
  <c r="BQ399" i="2"/>
  <c r="BO399" i="2"/>
  <c r="AB399" i="2"/>
  <c r="CD399" i="2" s="1"/>
  <c r="Z399" i="2"/>
  <c r="X399" i="2"/>
  <c r="BT399" i="2" s="1"/>
  <c r="V399" i="2"/>
  <c r="BP399" i="2" s="1"/>
  <c r="O399" i="2"/>
  <c r="CD398" i="2"/>
  <c r="CC398" i="2"/>
  <c r="CB398" i="2"/>
  <c r="CA398" i="2"/>
  <c r="BY398" i="2"/>
  <c r="BW398" i="2"/>
  <c r="BU398" i="2"/>
  <c r="BT398" i="2"/>
  <c r="BS398" i="2"/>
  <c r="BQ398" i="2"/>
  <c r="BO398" i="2"/>
  <c r="AB398" i="2"/>
  <c r="Z398" i="2"/>
  <c r="BZ398" i="2" s="1"/>
  <c r="X398" i="2"/>
  <c r="BV398" i="2" s="1"/>
  <c r="V398" i="2"/>
  <c r="O398" i="2"/>
  <c r="CC397" i="2"/>
  <c r="CA397" i="2"/>
  <c r="BY397" i="2"/>
  <c r="BW397" i="2"/>
  <c r="BV397" i="2"/>
  <c r="BU397" i="2"/>
  <c r="BT397" i="2"/>
  <c r="BS397" i="2"/>
  <c r="BQ397" i="2"/>
  <c r="BO397" i="2"/>
  <c r="AB397" i="2"/>
  <c r="CD397" i="2" s="1"/>
  <c r="Z397" i="2"/>
  <c r="X397" i="2"/>
  <c r="X403" i="2" s="1"/>
  <c r="V397" i="2"/>
  <c r="O397" i="2"/>
  <c r="AA393" i="2"/>
  <c r="Y393" i="2"/>
  <c r="W393" i="2"/>
  <c r="V393" i="2"/>
  <c r="U393" i="2"/>
  <c r="AA392" i="2"/>
  <c r="Y392" i="2"/>
  <c r="W392" i="2"/>
  <c r="U392" i="2"/>
  <c r="CD391" i="2"/>
  <c r="CC391" i="2"/>
  <c r="CA391" i="2"/>
  <c r="BY391" i="2"/>
  <c r="BW391" i="2"/>
  <c r="BU391" i="2"/>
  <c r="BS391" i="2"/>
  <c r="BQ391" i="2"/>
  <c r="BO391" i="2"/>
  <c r="AB391" i="2"/>
  <c r="CB391" i="2" s="1"/>
  <c r="Z391" i="2"/>
  <c r="X391" i="2"/>
  <c r="V391" i="2"/>
  <c r="V392" i="2" s="1"/>
  <c r="O391" i="2"/>
  <c r="AA389" i="2"/>
  <c r="Y389" i="2"/>
  <c r="W389" i="2"/>
  <c r="U389" i="2"/>
  <c r="AA388" i="2"/>
  <c r="Y388" i="2"/>
  <c r="W388" i="2"/>
  <c r="U388" i="2"/>
  <c r="CD387" i="2"/>
  <c r="CC387" i="2"/>
  <c r="CB387" i="2"/>
  <c r="CA387" i="2"/>
  <c r="BY387" i="2"/>
  <c r="BW387" i="2"/>
  <c r="BU387" i="2"/>
  <c r="BT387" i="2"/>
  <c r="BS387" i="2"/>
  <c r="BR387" i="2"/>
  <c r="BQ387" i="2"/>
  <c r="BO387" i="2"/>
  <c r="AB387" i="2"/>
  <c r="Z387" i="2"/>
  <c r="X387" i="2"/>
  <c r="BV387" i="2" s="1"/>
  <c r="V387" i="2"/>
  <c r="CC386" i="2"/>
  <c r="CA386" i="2"/>
  <c r="BY386" i="2"/>
  <c r="BW386" i="2"/>
  <c r="BU386" i="2"/>
  <c r="BS386" i="2"/>
  <c r="BQ386" i="2"/>
  <c r="BO386" i="2"/>
  <c r="AB386" i="2"/>
  <c r="Z386" i="2"/>
  <c r="BZ386" i="2" s="1"/>
  <c r="X386" i="2"/>
  <c r="V386" i="2"/>
  <c r="V388" i="2" s="1"/>
  <c r="O386" i="2"/>
  <c r="AA383" i="2"/>
  <c r="Y383" i="2"/>
  <c r="W383" i="2"/>
  <c r="U383" i="2"/>
  <c r="AA382" i="2"/>
  <c r="Y382" i="2"/>
  <c r="W382" i="2"/>
  <c r="U382" i="2"/>
  <c r="CD381" i="2"/>
  <c r="CC381" i="2"/>
  <c r="CA381" i="2"/>
  <c r="BY381" i="2"/>
  <c r="BW381" i="2"/>
  <c r="BU381" i="2"/>
  <c r="BT381" i="2"/>
  <c r="BS381" i="2"/>
  <c r="BQ381" i="2"/>
  <c r="BO381" i="2"/>
  <c r="AB381" i="2"/>
  <c r="AB383" i="2" s="1"/>
  <c r="Z381" i="2"/>
  <c r="AC381" i="2" s="1"/>
  <c r="X381" i="2"/>
  <c r="BV381" i="2" s="1"/>
  <c r="V381" i="2"/>
  <c r="BR381" i="2" s="1"/>
  <c r="O381" i="2"/>
  <c r="CC380" i="2"/>
  <c r="CB380" i="2"/>
  <c r="CA380" i="2"/>
  <c r="BY380" i="2"/>
  <c r="BX380" i="2"/>
  <c r="BW380" i="2"/>
  <c r="BU380" i="2"/>
  <c r="BS380" i="2"/>
  <c r="BR380" i="2"/>
  <c r="BQ380" i="2"/>
  <c r="BO380" i="2"/>
  <c r="AB380" i="2"/>
  <c r="CD380" i="2" s="1"/>
  <c r="Z380" i="2"/>
  <c r="X380" i="2"/>
  <c r="BT380" i="2" s="1"/>
  <c r="V380" i="2"/>
  <c r="BP380" i="2" s="1"/>
  <c r="O380" i="2"/>
  <c r="CC379" i="2"/>
  <c r="CB379" i="2"/>
  <c r="CA379" i="2"/>
  <c r="BY379" i="2"/>
  <c r="BW379" i="2"/>
  <c r="BU379" i="2"/>
  <c r="BT379" i="2"/>
  <c r="BS379" i="2"/>
  <c r="BQ379" i="2"/>
  <c r="BO379" i="2"/>
  <c r="AB379" i="2"/>
  <c r="CD379" i="2" s="1"/>
  <c r="Z379" i="2"/>
  <c r="BZ379" i="2" s="1"/>
  <c r="X379" i="2"/>
  <c r="BV379" i="2" s="1"/>
  <c r="V379" i="2"/>
  <c r="O379" i="2"/>
  <c r="CD378" i="2"/>
  <c r="CC378" i="2"/>
  <c r="CB378" i="2"/>
  <c r="CA378" i="2"/>
  <c r="BY378" i="2"/>
  <c r="BW378" i="2"/>
  <c r="BU378" i="2"/>
  <c r="BS378" i="2"/>
  <c r="BQ378" i="2"/>
  <c r="BO378" i="2"/>
  <c r="AB378" i="2"/>
  <c r="Z378" i="2"/>
  <c r="BX378" i="2" s="1"/>
  <c r="X378" i="2"/>
  <c r="V378" i="2"/>
  <c r="AC378" i="2" s="1"/>
  <c r="O378" i="2"/>
  <c r="AA375" i="2"/>
  <c r="Y375" i="2"/>
  <c r="W375" i="2"/>
  <c r="U375" i="2"/>
  <c r="AA374" i="2"/>
  <c r="Y374" i="2"/>
  <c r="W374" i="2"/>
  <c r="U374" i="2"/>
  <c r="CC373" i="2"/>
  <c r="CA373" i="2"/>
  <c r="BY373" i="2"/>
  <c r="BW373" i="2"/>
  <c r="BU373" i="2"/>
  <c r="BS373" i="2"/>
  <c r="BR373" i="2"/>
  <c r="BQ373" i="2"/>
  <c r="BO373" i="2"/>
  <c r="AB373" i="2"/>
  <c r="CB373" i="2" s="1"/>
  <c r="Z373" i="2"/>
  <c r="BZ373" i="2" s="1"/>
  <c r="X373" i="2"/>
  <c r="V373" i="2"/>
  <c r="BP373" i="2" s="1"/>
  <c r="CC372" i="2"/>
  <c r="CA372" i="2"/>
  <c r="BY372" i="2"/>
  <c r="BW372" i="2"/>
  <c r="BV372" i="2"/>
  <c r="BU372" i="2"/>
  <c r="BT372" i="2"/>
  <c r="BS372" i="2"/>
  <c r="BQ372" i="2"/>
  <c r="BO372" i="2"/>
  <c r="AB372" i="2"/>
  <c r="Z372" i="2"/>
  <c r="X372" i="2"/>
  <c r="V372" i="2"/>
  <c r="O372" i="2"/>
  <c r="CC371" i="2"/>
  <c r="CA371" i="2"/>
  <c r="BY371" i="2"/>
  <c r="BX371" i="2"/>
  <c r="BW371" i="2"/>
  <c r="BV371" i="2"/>
  <c r="BU371" i="2"/>
  <c r="BS371" i="2"/>
  <c r="BR371" i="2"/>
  <c r="BQ371" i="2"/>
  <c r="BP371" i="2"/>
  <c r="BO371" i="2"/>
  <c r="AB371" i="2"/>
  <c r="Z371" i="2"/>
  <c r="X371" i="2"/>
  <c r="BT371" i="2" s="1"/>
  <c r="V371" i="2"/>
  <c r="O371" i="2"/>
  <c r="AA369" i="2"/>
  <c r="Z369" i="2"/>
  <c r="Y369" i="2"/>
  <c r="W369" i="2"/>
  <c r="U369" i="2"/>
  <c r="AA368" i="2"/>
  <c r="Y368" i="2"/>
  <c r="W368" i="2"/>
  <c r="U368" i="2"/>
  <c r="CC367" i="2"/>
  <c r="CB367" i="2"/>
  <c r="CA367" i="2"/>
  <c r="BY367" i="2"/>
  <c r="BW367" i="2"/>
  <c r="BU367" i="2"/>
  <c r="BS367" i="2"/>
  <c r="BR367" i="2"/>
  <c r="BQ367" i="2"/>
  <c r="BO367" i="2"/>
  <c r="AB367" i="2"/>
  <c r="CD367" i="2" s="1"/>
  <c r="Z367" i="2"/>
  <c r="BZ367" i="2" s="1"/>
  <c r="X367" i="2"/>
  <c r="V367" i="2"/>
  <c r="BP367" i="2" s="1"/>
  <c r="O367" i="2"/>
  <c r="CC366" i="2"/>
  <c r="CA366" i="2"/>
  <c r="BY366" i="2"/>
  <c r="BW366" i="2"/>
  <c r="BU366" i="2"/>
  <c r="BS366" i="2"/>
  <c r="BR366" i="2"/>
  <c r="BQ366" i="2"/>
  <c r="BP366" i="2"/>
  <c r="BO366" i="2"/>
  <c r="AB366" i="2"/>
  <c r="AB369" i="2" s="1"/>
  <c r="Z366" i="2"/>
  <c r="BX366" i="2" s="1"/>
  <c r="X366" i="2"/>
  <c r="V366" i="2"/>
  <c r="V368" i="2" s="1"/>
  <c r="O366" i="2"/>
  <c r="AA363" i="2"/>
  <c r="Y363" i="2"/>
  <c r="W363" i="2"/>
  <c r="U363" i="2"/>
  <c r="AB362" i="2"/>
  <c r="AA362" i="2"/>
  <c r="Z362" i="2"/>
  <c r="Y362" i="2"/>
  <c r="W362" i="2"/>
  <c r="U362" i="2"/>
  <c r="CC361" i="2"/>
  <c r="CB361" i="2"/>
  <c r="CA361" i="2"/>
  <c r="BY361" i="2"/>
  <c r="BW361" i="2"/>
  <c r="BU361" i="2"/>
  <c r="BT361" i="2"/>
  <c r="BS361" i="2"/>
  <c r="BQ361" i="2"/>
  <c r="BO361" i="2"/>
  <c r="AB361" i="2"/>
  <c r="CD361" i="2" s="1"/>
  <c r="Z361" i="2"/>
  <c r="Z363" i="2" s="1"/>
  <c r="X361" i="2"/>
  <c r="V361" i="2"/>
  <c r="BP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Z356" i="2"/>
  <c r="BY356" i="2"/>
  <c r="BW356" i="2"/>
  <c r="BU356" i="2"/>
  <c r="BS356" i="2"/>
  <c r="BQ356" i="2"/>
  <c r="BP356" i="2"/>
  <c r="BO356" i="2"/>
  <c r="AB356" i="2"/>
  <c r="CD356" i="2" s="1"/>
  <c r="Z356" i="2"/>
  <c r="BX356" i="2" s="1"/>
  <c r="X356" i="2"/>
  <c r="BV356" i="2" s="1"/>
  <c r="V356" i="2"/>
  <c r="O356" i="2"/>
  <c r="CD355" i="2"/>
  <c r="CC355" i="2"/>
  <c r="CA355" i="2"/>
  <c r="BY355" i="2"/>
  <c r="BW355" i="2"/>
  <c r="BU355" i="2"/>
  <c r="BS355" i="2"/>
  <c r="BQ355" i="2"/>
  <c r="BO355" i="2"/>
  <c r="AB355" i="2"/>
  <c r="CB355" i="2" s="1"/>
  <c r="Z355" i="2"/>
  <c r="BZ355" i="2" s="1"/>
  <c r="X355" i="2"/>
  <c r="BT355" i="2" s="1"/>
  <c r="V355" i="2"/>
  <c r="BP355" i="2" s="1"/>
  <c r="O355" i="2"/>
  <c r="CC354" i="2"/>
  <c r="CA354" i="2"/>
  <c r="BY354" i="2"/>
  <c r="BW354" i="2"/>
  <c r="BV354" i="2"/>
  <c r="BU354" i="2"/>
  <c r="BT354" i="2"/>
  <c r="BS354" i="2"/>
  <c r="BR354" i="2"/>
  <c r="BQ354" i="2"/>
  <c r="BO354" i="2"/>
  <c r="AB354" i="2"/>
  <c r="Z354" i="2"/>
  <c r="BZ354" i="2" s="1"/>
  <c r="X354" i="2"/>
  <c r="V354" i="2"/>
  <c r="O354" i="2"/>
  <c r="CC353" i="2"/>
  <c r="CB353" i="2"/>
  <c r="CA353" i="2"/>
  <c r="BZ353" i="2"/>
  <c r="BY353" i="2"/>
  <c r="BW353" i="2"/>
  <c r="BU353" i="2"/>
  <c r="BS353" i="2"/>
  <c r="BQ353" i="2"/>
  <c r="BO353" i="2"/>
  <c r="AB353" i="2"/>
  <c r="CD353" i="2" s="1"/>
  <c r="Z353" i="2"/>
  <c r="BX353" i="2" s="1"/>
  <c r="X353" i="2"/>
  <c r="V353" i="2"/>
  <c r="BR353" i="2" s="1"/>
  <c r="O353" i="2"/>
  <c r="CC352" i="2"/>
  <c r="CA352" i="2"/>
  <c r="BY352" i="2"/>
  <c r="BW352" i="2"/>
  <c r="BU352" i="2"/>
  <c r="BT352" i="2"/>
  <c r="BS352" i="2"/>
  <c r="BR352" i="2"/>
  <c r="BQ352" i="2"/>
  <c r="BO352" i="2"/>
  <c r="AB352" i="2"/>
  <c r="Z352" i="2"/>
  <c r="BX352" i="2" s="1"/>
  <c r="X352" i="2"/>
  <c r="V352" i="2"/>
  <c r="BP352" i="2" s="1"/>
  <c r="AB350" i="2"/>
  <c r="AA350" i="2"/>
  <c r="Y350" i="2"/>
  <c r="W350" i="2"/>
  <c r="U350" i="2"/>
  <c r="AA349" i="2"/>
  <c r="Y349" i="2"/>
  <c r="X349" i="2"/>
  <c r="W349" i="2"/>
  <c r="U349" i="2"/>
  <c r="CC348" i="2"/>
  <c r="CA348" i="2"/>
  <c r="BZ348" i="2"/>
  <c r="BY348" i="2"/>
  <c r="BW348" i="2"/>
  <c r="BU348" i="2"/>
  <c r="BT348" i="2"/>
  <c r="BS348" i="2"/>
  <c r="BQ348" i="2"/>
  <c r="BO348" i="2"/>
  <c r="AC348" i="2"/>
  <c r="AC349" i="2" s="1"/>
  <c r="AB348" i="2"/>
  <c r="Z348" i="2"/>
  <c r="Z349" i="2" s="1"/>
  <c r="X348" i="2"/>
  <c r="X350" i="2" s="1"/>
  <c r="V348" i="2"/>
  <c r="O348" i="2"/>
  <c r="AB344" i="2"/>
  <c r="AA344" i="2"/>
  <c r="Z344" i="2"/>
  <c r="Y344" i="2"/>
  <c r="W344" i="2"/>
  <c r="U344" i="2"/>
  <c r="AA343" i="2"/>
  <c r="Y343" i="2"/>
  <c r="W343" i="2"/>
  <c r="U343" i="2"/>
  <c r="CC342" i="2"/>
  <c r="CA342" i="2"/>
  <c r="BY342" i="2"/>
  <c r="BW342" i="2"/>
  <c r="BU342" i="2"/>
  <c r="BS342" i="2"/>
  <c r="BQ342" i="2"/>
  <c r="BO342" i="2"/>
  <c r="AB342" i="2"/>
  <c r="CB342" i="2" s="1"/>
  <c r="Z342" i="2"/>
  <c r="X342" i="2"/>
  <c r="V342" i="2"/>
  <c r="BR342" i="2" s="1"/>
  <c r="AB340" i="2"/>
  <c r="AA340" i="2"/>
  <c r="Y340" i="2"/>
  <c r="W340" i="2"/>
  <c r="U340" i="2"/>
  <c r="AA339" i="2"/>
  <c r="Y339" i="2"/>
  <c r="W339" i="2"/>
  <c r="U339" i="2"/>
  <c r="CC338" i="2"/>
  <c r="CA338" i="2"/>
  <c r="BY338" i="2"/>
  <c r="BW338" i="2"/>
  <c r="BU338" i="2"/>
  <c r="BS338" i="2"/>
  <c r="BQ338" i="2"/>
  <c r="BO338" i="2"/>
  <c r="AB338" i="2"/>
  <c r="CD338" i="2" s="1"/>
  <c r="Z338" i="2"/>
  <c r="BZ338" i="2" s="1"/>
  <c r="X338" i="2"/>
  <c r="BV338" i="2" s="1"/>
  <c r="V338" i="2"/>
  <c r="O338" i="2"/>
  <c r="CC337" i="2"/>
  <c r="CA337" i="2"/>
  <c r="BZ337" i="2"/>
  <c r="BY337" i="2"/>
  <c r="BW337" i="2"/>
  <c r="BU337" i="2"/>
  <c r="BS337" i="2"/>
  <c r="BR337" i="2"/>
  <c r="BQ337" i="2"/>
  <c r="BP337" i="2"/>
  <c r="BO337" i="2"/>
  <c r="AB337" i="2"/>
  <c r="Z337" i="2"/>
  <c r="BX337" i="2" s="1"/>
  <c r="X337" i="2"/>
  <c r="X340" i="2" s="1"/>
  <c r="V337" i="2"/>
  <c r="O337" i="2"/>
  <c r="CC336" i="2"/>
  <c r="CB336" i="2"/>
  <c r="CA336" i="2"/>
  <c r="BY336" i="2"/>
  <c r="BW336" i="2"/>
  <c r="BU336" i="2"/>
  <c r="BS336" i="2"/>
  <c r="BR336" i="2"/>
  <c r="BQ336" i="2"/>
  <c r="BP336" i="2"/>
  <c r="BO336" i="2"/>
  <c r="AB336" i="2"/>
  <c r="Z336" i="2"/>
  <c r="Z339" i="2" s="1"/>
  <c r="X336" i="2"/>
  <c r="V336" i="2"/>
  <c r="V339" i="2" s="1"/>
  <c r="AA334" i="2"/>
  <c r="Y334" i="2"/>
  <c r="X334" i="2"/>
  <c r="W334" i="2"/>
  <c r="U334" i="2"/>
  <c r="AA333" i="2"/>
  <c r="Y333" i="2"/>
  <c r="W333" i="2"/>
  <c r="U333" i="2"/>
  <c r="CD332" i="2"/>
  <c r="CC332" i="2"/>
  <c r="CA332" i="2"/>
  <c r="BY332" i="2"/>
  <c r="BW332" i="2"/>
  <c r="BU332" i="2"/>
  <c r="BS332" i="2"/>
  <c r="BQ332" i="2"/>
  <c r="BO332" i="2"/>
  <c r="AB332" i="2"/>
  <c r="AB334" i="2" s="1"/>
  <c r="Z332" i="2"/>
  <c r="Z333" i="2" s="1"/>
  <c r="X332" i="2"/>
  <c r="V332" i="2"/>
  <c r="BR332" i="2" s="1"/>
  <c r="O332" i="2"/>
  <c r="AA330" i="2"/>
  <c r="Y330" i="2"/>
  <c r="W330" i="2"/>
  <c r="U330" i="2"/>
  <c r="AA329" i="2"/>
  <c r="Y329" i="2"/>
  <c r="W329" i="2"/>
  <c r="U329" i="2"/>
  <c r="CC328" i="2"/>
  <c r="CA328" i="2"/>
  <c r="BY328" i="2"/>
  <c r="BW328" i="2"/>
  <c r="BV328" i="2"/>
  <c r="BU328" i="2"/>
  <c r="BS328" i="2"/>
  <c r="BQ328" i="2"/>
  <c r="BO328" i="2"/>
  <c r="AB328" i="2"/>
  <c r="Z328" i="2"/>
  <c r="BZ328" i="2" s="1"/>
  <c r="X328" i="2"/>
  <c r="BT328" i="2" s="1"/>
  <c r="V328" i="2"/>
  <c r="BR328" i="2" s="1"/>
  <c r="O328" i="2"/>
  <c r="CD327" i="2"/>
  <c r="CC327" i="2"/>
  <c r="CB327" i="2"/>
  <c r="CA327" i="2"/>
  <c r="BY327" i="2"/>
  <c r="BX327" i="2"/>
  <c r="BW327" i="2"/>
  <c r="BU327" i="2"/>
  <c r="BS327" i="2"/>
  <c r="BR327" i="2"/>
  <c r="BQ327" i="2"/>
  <c r="BO327" i="2"/>
  <c r="AC327" i="2"/>
  <c r="AB327" i="2"/>
  <c r="Z327" i="2"/>
  <c r="BZ327" i="2" s="1"/>
  <c r="X327" i="2"/>
  <c r="BV327" i="2" s="1"/>
  <c r="V327" i="2"/>
  <c r="BP327" i="2" s="1"/>
  <c r="O327" i="2"/>
  <c r="CD326" i="2"/>
  <c r="CC326" i="2"/>
  <c r="CA326" i="2"/>
  <c r="BY326" i="2"/>
  <c r="BW326" i="2"/>
  <c r="BU326" i="2"/>
  <c r="BT326" i="2"/>
  <c r="BS326" i="2"/>
  <c r="BQ326" i="2"/>
  <c r="BO326" i="2"/>
  <c r="AB326" i="2"/>
  <c r="CB326" i="2" s="1"/>
  <c r="Z326" i="2"/>
  <c r="BZ326" i="2" s="1"/>
  <c r="X326" i="2"/>
  <c r="BV326" i="2" s="1"/>
  <c r="V326" i="2"/>
  <c r="O326" i="2"/>
  <c r="CC325" i="2"/>
  <c r="CA325" i="2"/>
  <c r="BZ325" i="2"/>
  <c r="BY325" i="2"/>
  <c r="BW325" i="2"/>
  <c r="BU325" i="2"/>
  <c r="BT325" i="2"/>
  <c r="BS325" i="2"/>
  <c r="BQ325" i="2"/>
  <c r="BO325" i="2"/>
  <c r="AB325" i="2"/>
  <c r="CD325" i="2" s="1"/>
  <c r="Z325" i="2"/>
  <c r="BX325" i="2" s="1"/>
  <c r="X325" i="2"/>
  <c r="V325" i="2"/>
  <c r="BR325" i="2" s="1"/>
  <c r="O325" i="2"/>
  <c r="CD324" i="2"/>
  <c r="CC324" i="2"/>
  <c r="CA324" i="2"/>
  <c r="BY324" i="2"/>
  <c r="BW324" i="2"/>
  <c r="BU324" i="2"/>
  <c r="BT324" i="2"/>
  <c r="BS324" i="2"/>
  <c r="BQ324" i="2"/>
  <c r="BO324" i="2"/>
  <c r="AB324" i="2"/>
  <c r="CB324" i="2" s="1"/>
  <c r="Z324" i="2"/>
  <c r="BX324" i="2" s="1"/>
  <c r="X324" i="2"/>
  <c r="BV324" i="2" s="1"/>
  <c r="V324" i="2"/>
  <c r="BP324" i="2" s="1"/>
  <c r="O324" i="2"/>
  <c r="CC323" i="2"/>
  <c r="CA323" i="2"/>
  <c r="BZ323" i="2"/>
  <c r="BY323" i="2"/>
  <c r="BX323" i="2"/>
  <c r="BW323" i="2"/>
  <c r="BV323" i="2"/>
  <c r="BU323" i="2"/>
  <c r="BS323" i="2"/>
  <c r="BQ323" i="2"/>
  <c r="BP323" i="2"/>
  <c r="BO323" i="2"/>
  <c r="AB323" i="2"/>
  <c r="CB323" i="2" s="1"/>
  <c r="Z323" i="2"/>
  <c r="X323" i="2"/>
  <c r="BT323" i="2" s="1"/>
  <c r="V323" i="2"/>
  <c r="BR323" i="2" s="1"/>
  <c r="O323" i="2"/>
  <c r="AA320" i="2"/>
  <c r="Z320" i="2"/>
  <c r="Y320" i="2"/>
  <c r="X320" i="2"/>
  <c r="W320" i="2"/>
  <c r="U320" i="2"/>
  <c r="AA319" i="2"/>
  <c r="Y319" i="2"/>
  <c r="W319" i="2"/>
  <c r="U319" i="2"/>
  <c r="CC318" i="2"/>
  <c r="CA318" i="2"/>
  <c r="BY318" i="2"/>
  <c r="BW318" i="2"/>
  <c r="BU318" i="2"/>
  <c r="BS318" i="2"/>
  <c r="BQ318" i="2"/>
  <c r="BO318" i="2"/>
  <c r="AB318" i="2"/>
  <c r="Z318" i="2"/>
  <c r="BX318" i="2" s="1"/>
  <c r="X318" i="2"/>
  <c r="BT318" i="2" s="1"/>
  <c r="V318" i="2"/>
  <c r="V320" i="2" s="1"/>
  <c r="O318" i="2"/>
  <c r="AA316" i="2"/>
  <c r="Y316" i="2"/>
  <c r="W316" i="2"/>
  <c r="U316" i="2"/>
  <c r="AA315" i="2"/>
  <c r="Y315" i="2"/>
  <c r="W315" i="2"/>
  <c r="U315" i="2"/>
  <c r="CC314" i="2"/>
  <c r="CA314" i="2"/>
  <c r="BY314" i="2"/>
  <c r="BW314" i="2"/>
  <c r="BU314" i="2"/>
  <c r="BT314" i="2"/>
  <c r="BS314" i="2"/>
  <c r="BQ314" i="2"/>
  <c r="BO314" i="2"/>
  <c r="AB314" i="2"/>
  <c r="Z314" i="2"/>
  <c r="X314" i="2"/>
  <c r="BV314" i="2" s="1"/>
  <c r="V314" i="2"/>
  <c r="O314" i="2"/>
  <c r="CC313" i="2"/>
  <c r="CA313" i="2"/>
  <c r="BZ313" i="2"/>
  <c r="BY313" i="2"/>
  <c r="BW313" i="2"/>
  <c r="BU313" i="2"/>
  <c r="BS313" i="2"/>
  <c r="BR313" i="2"/>
  <c r="BQ313" i="2"/>
  <c r="BO313" i="2"/>
  <c r="AB313" i="2"/>
  <c r="Z313" i="2"/>
  <c r="BX313" i="2" s="1"/>
  <c r="X313" i="2"/>
  <c r="V313" i="2"/>
  <c r="BP313" i="2" s="1"/>
  <c r="O313" i="2"/>
  <c r="CC312" i="2"/>
  <c r="CA312" i="2"/>
  <c r="BY312" i="2"/>
  <c r="BW312" i="2"/>
  <c r="BU312" i="2"/>
  <c r="BS312" i="2"/>
  <c r="BR312" i="2"/>
  <c r="BQ312" i="2"/>
  <c r="BP312" i="2"/>
  <c r="BO312" i="2"/>
  <c r="AB312" i="2"/>
  <c r="CD312" i="2" s="1"/>
  <c r="Z312" i="2"/>
  <c r="BZ312" i="2" s="1"/>
  <c r="X312" i="2"/>
  <c r="BV312" i="2" s="1"/>
  <c r="V312" i="2"/>
  <c r="O312" i="2"/>
  <c r="CC311" i="2"/>
  <c r="CA311" i="2"/>
  <c r="BY311" i="2"/>
  <c r="BW311" i="2"/>
  <c r="BU311" i="2"/>
  <c r="BS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BR311" i="2" s="1"/>
  <c r="O311" i="2"/>
  <c r="CC310" i="2"/>
  <c r="CA310" i="2"/>
  <c r="BZ310" i="2"/>
  <c r="BY310" i="2"/>
  <c r="BX310" i="2"/>
  <c r="BW310" i="2"/>
  <c r="BU310" i="2"/>
  <c r="BS310" i="2"/>
  <c r="BQ310" i="2"/>
  <c r="BO310" i="2"/>
  <c r="AB310" i="2"/>
  <c r="Z310" i="2"/>
  <c r="X310" i="2"/>
  <c r="BV310" i="2" s="1"/>
  <c r="V310" i="2"/>
  <c r="AC310" i="2" s="1"/>
  <c r="O310" i="2"/>
  <c r="AA306" i="2"/>
  <c r="Y306" i="2"/>
  <c r="W306" i="2"/>
  <c r="U306" i="2"/>
  <c r="AA305" i="2"/>
  <c r="Z305" i="2"/>
  <c r="Y305" i="2"/>
  <c r="W305" i="2"/>
  <c r="U305" i="2"/>
  <c r="CC304" i="2"/>
  <c r="CA304" i="2"/>
  <c r="BY304" i="2"/>
  <c r="BX304" i="2"/>
  <c r="BW304" i="2"/>
  <c r="BU304" i="2"/>
  <c r="BS304" i="2"/>
  <c r="BQ304" i="2"/>
  <c r="BO304" i="2"/>
  <c r="AC304" i="2"/>
  <c r="AC305" i="2" s="1"/>
  <c r="AB304" i="2"/>
  <c r="CD304" i="2" s="1"/>
  <c r="Z304" i="2"/>
  <c r="X304" i="2"/>
  <c r="BT304" i="2" s="1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Y300" i="2"/>
  <c r="BW300" i="2"/>
  <c r="BU300" i="2"/>
  <c r="BS300" i="2"/>
  <c r="BQ300" i="2"/>
  <c r="BO300" i="2"/>
  <c r="AB300" i="2"/>
  <c r="CD300" i="2" s="1"/>
  <c r="Z300" i="2"/>
  <c r="X300" i="2"/>
  <c r="BT300" i="2" s="1"/>
  <c r="V300" i="2"/>
  <c r="BR300" i="2" s="1"/>
  <c r="O300" i="2"/>
  <c r="CC299" i="2"/>
  <c r="CA299" i="2"/>
  <c r="BY299" i="2"/>
  <c r="BW299" i="2"/>
  <c r="BU299" i="2"/>
  <c r="BT299" i="2"/>
  <c r="BS299" i="2"/>
  <c r="BQ299" i="2"/>
  <c r="BO299" i="2"/>
  <c r="AB299" i="2"/>
  <c r="Z299" i="2"/>
  <c r="BZ299" i="2" s="1"/>
  <c r="X299" i="2"/>
  <c r="BV299" i="2" s="1"/>
  <c r="V299" i="2"/>
  <c r="O299" i="2"/>
  <c r="CC298" i="2"/>
  <c r="CA298" i="2"/>
  <c r="BY298" i="2"/>
  <c r="BW298" i="2"/>
  <c r="BU298" i="2"/>
  <c r="BS298" i="2"/>
  <c r="BQ298" i="2"/>
  <c r="BO298" i="2"/>
  <c r="AB298" i="2"/>
  <c r="CB298" i="2" s="1"/>
  <c r="Z298" i="2"/>
  <c r="BX298" i="2" s="1"/>
  <c r="X298" i="2"/>
  <c r="BV298" i="2" s="1"/>
  <c r="V298" i="2"/>
  <c r="O298" i="2"/>
  <c r="CC297" i="2"/>
  <c r="CA297" i="2"/>
  <c r="BY297" i="2"/>
  <c r="BW297" i="2"/>
  <c r="BU297" i="2"/>
  <c r="BS297" i="2"/>
  <c r="BQ297" i="2"/>
  <c r="BO297" i="2"/>
  <c r="AB297" i="2"/>
  <c r="Z297" i="2"/>
  <c r="BZ297" i="2" s="1"/>
  <c r="X297" i="2"/>
  <c r="BT297" i="2" s="1"/>
  <c r="V297" i="2"/>
  <c r="O297" i="2"/>
  <c r="AA295" i="2"/>
  <c r="Y295" i="2"/>
  <c r="W295" i="2"/>
  <c r="V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P293" i="2"/>
  <c r="BO293" i="2"/>
  <c r="AB293" i="2"/>
  <c r="CD293" i="2" s="1"/>
  <c r="Z293" i="2"/>
  <c r="Z295" i="2" s="1"/>
  <c r="X293" i="2"/>
  <c r="X294" i="2" s="1"/>
  <c r="V293" i="2"/>
  <c r="O293" i="2"/>
  <c r="AA291" i="2"/>
  <c r="Y291" i="2"/>
  <c r="W291" i="2"/>
  <c r="V291" i="2"/>
  <c r="U291" i="2"/>
  <c r="AA290" i="2"/>
  <c r="Y290" i="2"/>
  <c r="W290" i="2"/>
  <c r="U290" i="2"/>
  <c r="CD289" i="2"/>
  <c r="CC289" i="2"/>
  <c r="CA289" i="2"/>
  <c r="BY289" i="2"/>
  <c r="BW289" i="2"/>
  <c r="BU289" i="2"/>
  <c r="BS289" i="2"/>
  <c r="BQ289" i="2"/>
  <c r="BP289" i="2"/>
  <c r="BO289" i="2"/>
  <c r="AB289" i="2"/>
  <c r="CB289" i="2" s="1"/>
  <c r="Z289" i="2"/>
  <c r="X289" i="2"/>
  <c r="X290" i="2" s="1"/>
  <c r="V289" i="2"/>
  <c r="BR289" i="2" s="1"/>
  <c r="O289" i="2"/>
  <c r="CC288" i="2"/>
  <c r="CA288" i="2"/>
  <c r="BZ288" i="2"/>
  <c r="BY288" i="2"/>
  <c r="BW288" i="2"/>
  <c r="BU288" i="2"/>
  <c r="BS288" i="2"/>
  <c r="BR288" i="2"/>
  <c r="BQ288" i="2"/>
  <c r="BP288" i="2"/>
  <c r="BO288" i="2"/>
  <c r="AB288" i="2"/>
  <c r="CD288" i="2" s="1"/>
  <c r="Z288" i="2"/>
  <c r="X288" i="2"/>
  <c r="BV288" i="2" s="1"/>
  <c r="V288" i="2"/>
  <c r="AC288" i="2" s="1"/>
  <c r="O288" i="2"/>
  <c r="AB285" i="2"/>
  <c r="AA285" i="2"/>
  <c r="Y285" i="2"/>
  <c r="W285" i="2"/>
  <c r="V285" i="2"/>
  <c r="U285" i="2"/>
  <c r="AA284" i="2"/>
  <c r="Y284" i="2"/>
  <c r="W284" i="2"/>
  <c r="U284" i="2"/>
  <c r="CD283" i="2"/>
  <c r="CC283" i="2"/>
  <c r="CB283" i="2"/>
  <c r="CA283" i="2"/>
  <c r="BY283" i="2"/>
  <c r="BW283" i="2"/>
  <c r="BU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AC283" i="2" s="1"/>
  <c r="AC284" i="2" s="1"/>
  <c r="O283" i="2"/>
  <c r="AA281" i="2"/>
  <c r="Y281" i="2"/>
  <c r="W281" i="2"/>
  <c r="U281" i="2"/>
  <c r="AA280" i="2"/>
  <c r="Y280" i="2"/>
  <c r="W280" i="2"/>
  <c r="V280" i="2"/>
  <c r="U280" i="2"/>
  <c r="CC279" i="2"/>
  <c r="CA279" i="2"/>
  <c r="BY279" i="2"/>
  <c r="BW279" i="2"/>
  <c r="BU279" i="2"/>
  <c r="BS279" i="2"/>
  <c r="BR279" i="2"/>
  <c r="BQ279" i="2"/>
  <c r="BO279" i="2"/>
  <c r="AB279" i="2"/>
  <c r="Z279" i="2"/>
  <c r="BX279" i="2" s="1"/>
  <c r="X279" i="2"/>
  <c r="V279" i="2"/>
  <c r="V281" i="2" s="1"/>
  <c r="O279" i="2"/>
  <c r="AA277" i="2"/>
  <c r="Y277" i="2"/>
  <c r="W277" i="2"/>
  <c r="U277" i="2"/>
  <c r="AA276" i="2"/>
  <c r="Y276" i="2"/>
  <c r="W276" i="2"/>
  <c r="U276" i="2"/>
  <c r="CC275" i="2"/>
  <c r="CA275" i="2"/>
  <c r="BY275" i="2"/>
  <c r="BW275" i="2"/>
  <c r="BU275" i="2"/>
  <c r="BS275" i="2"/>
  <c r="BQ275" i="2"/>
  <c r="BO275" i="2"/>
  <c r="AB275" i="2"/>
  <c r="Z275" i="2"/>
  <c r="Z276" i="2" s="1"/>
  <c r="X275" i="2"/>
  <c r="V275" i="2"/>
  <c r="V276" i="2" s="1"/>
  <c r="O275" i="2"/>
  <c r="AA273" i="2"/>
  <c r="Y273" i="2"/>
  <c r="W273" i="2"/>
  <c r="V273" i="2"/>
  <c r="U273" i="2"/>
  <c r="AA272" i="2"/>
  <c r="Y272" i="2"/>
  <c r="W272" i="2"/>
  <c r="V272" i="2"/>
  <c r="U272" i="2"/>
  <c r="CC271" i="2"/>
  <c r="CA271" i="2"/>
  <c r="BY271" i="2"/>
  <c r="BW271" i="2"/>
  <c r="BU271" i="2"/>
  <c r="BS271" i="2"/>
  <c r="BR271" i="2"/>
  <c r="BQ271" i="2"/>
  <c r="BP271" i="2"/>
  <c r="BO271" i="2"/>
  <c r="AB271" i="2"/>
  <c r="Z271" i="2"/>
  <c r="Z273" i="2" s="1"/>
  <c r="X271" i="2"/>
  <c r="X272" i="2" s="1"/>
  <c r="V271" i="2"/>
  <c r="O271" i="2"/>
  <c r="AA268" i="2"/>
  <c r="Z268" i="2"/>
  <c r="Y268" i="2"/>
  <c r="W268" i="2"/>
  <c r="U268" i="2"/>
  <c r="AA267" i="2"/>
  <c r="Y267" i="2"/>
  <c r="W267" i="2"/>
  <c r="V267" i="2"/>
  <c r="U267" i="2"/>
  <c r="CC266" i="2"/>
  <c r="CA266" i="2"/>
  <c r="BY266" i="2"/>
  <c r="BW266" i="2"/>
  <c r="BU266" i="2"/>
  <c r="BS266" i="2"/>
  <c r="BR266" i="2"/>
  <c r="BQ266" i="2"/>
  <c r="BP266" i="2"/>
  <c r="BO266" i="2"/>
  <c r="AB266" i="2"/>
  <c r="Z266" i="2"/>
  <c r="BZ266" i="2" s="1"/>
  <c r="X266" i="2"/>
  <c r="X267" i="2" s="1"/>
  <c r="V266" i="2"/>
  <c r="O266" i="2"/>
  <c r="AA264" i="2"/>
  <c r="Y264" i="2"/>
  <c r="X264" i="2"/>
  <c r="W264" i="2"/>
  <c r="U264" i="2"/>
  <c r="AA263" i="2"/>
  <c r="Y263" i="2"/>
  <c r="W263" i="2"/>
  <c r="U263" i="2"/>
  <c r="CD262" i="2"/>
  <c r="CC262" i="2"/>
  <c r="CA262" i="2"/>
  <c r="BY262" i="2"/>
  <c r="BW262" i="2"/>
  <c r="BU262" i="2"/>
  <c r="BS262" i="2"/>
  <c r="BR262" i="2"/>
  <c r="BQ262" i="2"/>
  <c r="BO262" i="2"/>
  <c r="AB262" i="2"/>
  <c r="Z262" i="2"/>
  <c r="X262" i="2"/>
  <c r="X263" i="2" s="1"/>
  <c r="V262" i="2"/>
  <c r="BP262" i="2" s="1"/>
  <c r="O262" i="2"/>
  <c r="CD261" i="2"/>
  <c r="CC261" i="2"/>
  <c r="CB261" i="2"/>
  <c r="CA261" i="2"/>
  <c r="BY261" i="2"/>
  <c r="BW261" i="2"/>
  <c r="BU261" i="2"/>
  <c r="BT261" i="2"/>
  <c r="BS261" i="2"/>
  <c r="BQ261" i="2"/>
  <c r="BO261" i="2"/>
  <c r="AB261" i="2"/>
  <c r="Z261" i="2"/>
  <c r="BZ261" i="2" s="1"/>
  <c r="X261" i="2"/>
  <c r="BV261" i="2" s="1"/>
  <c r="V261" i="2"/>
  <c r="O261" i="2"/>
  <c r="AA259" i="2"/>
  <c r="Z259" i="2"/>
  <c r="Y259" i="2"/>
  <c r="W259" i="2"/>
  <c r="U259" i="2"/>
  <c r="AA258" i="2"/>
  <c r="Y258" i="2"/>
  <c r="W258" i="2"/>
  <c r="V258" i="2"/>
  <c r="U258" i="2"/>
  <c r="CC257" i="2"/>
  <c r="CA257" i="2"/>
  <c r="BY257" i="2"/>
  <c r="BW257" i="2"/>
  <c r="BU257" i="2"/>
  <c r="BT257" i="2"/>
  <c r="BS257" i="2"/>
  <c r="BQ257" i="2"/>
  <c r="BO257" i="2"/>
  <c r="AB257" i="2"/>
  <c r="Z257" i="2"/>
  <c r="BZ257" i="2" s="1"/>
  <c r="X257" i="2"/>
  <c r="X259" i="2" s="1"/>
  <c r="V257" i="2"/>
  <c r="O257" i="2"/>
  <c r="AA254" i="2"/>
  <c r="Y254" i="2"/>
  <c r="W254" i="2"/>
  <c r="U254" i="2"/>
  <c r="AA253" i="2"/>
  <c r="Z253" i="2"/>
  <c r="Y253" i="2"/>
  <c r="W253" i="2"/>
  <c r="U253" i="2"/>
  <c r="CC252" i="2"/>
  <c r="CA252" i="2"/>
  <c r="BY252" i="2"/>
  <c r="BX252" i="2"/>
  <c r="BW252" i="2"/>
  <c r="BU252" i="2"/>
  <c r="BS252" i="2"/>
  <c r="BQ252" i="2"/>
  <c r="BP252" i="2"/>
  <c r="BO252" i="2"/>
  <c r="AB252" i="2"/>
  <c r="CB252" i="2" s="1"/>
  <c r="Z252" i="2"/>
  <c r="X252" i="2"/>
  <c r="X253" i="2" s="1"/>
  <c r="V252" i="2"/>
  <c r="O252" i="2"/>
  <c r="AA250" i="2"/>
  <c r="Y250" i="2"/>
  <c r="X250" i="2"/>
  <c r="W250" i="2"/>
  <c r="U250" i="2"/>
  <c r="AA249" i="2"/>
  <c r="Y249" i="2"/>
  <c r="X249" i="2"/>
  <c r="W249" i="2"/>
  <c r="V249" i="2"/>
  <c r="U249" i="2"/>
  <c r="CC248" i="2"/>
  <c r="CA248" i="2"/>
  <c r="BY248" i="2"/>
  <c r="BW248" i="2"/>
  <c r="BV248" i="2"/>
  <c r="BU248" i="2"/>
  <c r="BS248" i="2"/>
  <c r="BQ248" i="2"/>
  <c r="BP248" i="2"/>
  <c r="BO248" i="2"/>
  <c r="AB248" i="2"/>
  <c r="AB249" i="2" s="1"/>
  <c r="Z248" i="2"/>
  <c r="Z250" i="2" s="1"/>
  <c r="X248" i="2"/>
  <c r="BT248" i="2" s="1"/>
  <c r="V248" i="2"/>
  <c r="V250" i="2" s="1"/>
  <c r="O248" i="2"/>
  <c r="AA246" i="2"/>
  <c r="Z246" i="2"/>
  <c r="Y246" i="2"/>
  <c r="W246" i="2"/>
  <c r="U246" i="2"/>
  <c r="AA245" i="2"/>
  <c r="Y245" i="2"/>
  <c r="W245" i="2"/>
  <c r="U245" i="2"/>
  <c r="CD244" i="2"/>
  <c r="CC244" i="2"/>
  <c r="CA244" i="2"/>
  <c r="BY244" i="2"/>
  <c r="BW244" i="2"/>
  <c r="BV244" i="2"/>
  <c r="BU244" i="2"/>
  <c r="BS244" i="2"/>
  <c r="BQ244" i="2"/>
  <c r="BO244" i="2"/>
  <c r="AB244" i="2"/>
  <c r="Z244" i="2"/>
  <c r="BZ244" i="2" s="1"/>
  <c r="X244" i="2"/>
  <c r="BT244" i="2" s="1"/>
  <c r="V244" i="2"/>
  <c r="O244" i="2"/>
  <c r="CD243" i="2"/>
  <c r="CC243" i="2"/>
  <c r="CA243" i="2"/>
  <c r="BY243" i="2"/>
  <c r="BW243" i="2"/>
  <c r="BU243" i="2"/>
  <c r="BS243" i="2"/>
  <c r="BQ243" i="2"/>
  <c r="BP243" i="2"/>
  <c r="BO243" i="2"/>
  <c r="AC243" i="2"/>
  <c r="AB243" i="2"/>
  <c r="Z243" i="2"/>
  <c r="X243" i="2"/>
  <c r="BV243" i="2" s="1"/>
  <c r="V243" i="2"/>
  <c r="V246" i="2" s="1"/>
  <c r="O243" i="2"/>
  <c r="AB240" i="2"/>
  <c r="AA240" i="2"/>
  <c r="Y240" i="2"/>
  <c r="W240" i="2"/>
  <c r="V240" i="2"/>
  <c r="U240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Z236" i="2"/>
  <c r="Y236" i="2"/>
  <c r="W236" i="2"/>
  <c r="U236" i="2"/>
  <c r="AA235" i="2"/>
  <c r="Y235" i="2"/>
  <c r="W235" i="2"/>
  <c r="U235" i="2"/>
  <c r="CC234" i="2"/>
  <c r="CA234" i="2"/>
  <c r="BY234" i="2"/>
  <c r="BW234" i="2"/>
  <c r="BU234" i="2"/>
  <c r="BS234" i="2"/>
  <c r="BQ234" i="2"/>
  <c r="BO234" i="2"/>
  <c r="AB234" i="2"/>
  <c r="AB235" i="2" s="1"/>
  <c r="Z234" i="2"/>
  <c r="Z235" i="2" s="1"/>
  <c r="X234" i="2"/>
  <c r="X236" i="2" s="1"/>
  <c r="V234" i="2"/>
  <c r="O234" i="2"/>
  <c r="AB231" i="2"/>
  <c r="AA231" i="2"/>
  <c r="Y231" i="2"/>
  <c r="W231" i="2"/>
  <c r="U231" i="2"/>
  <c r="AA230" i="2"/>
  <c r="Y230" i="2"/>
  <c r="W230" i="2"/>
  <c r="U230" i="2"/>
  <c r="CC229" i="2"/>
  <c r="CA229" i="2"/>
  <c r="BY229" i="2"/>
  <c r="BW229" i="2"/>
  <c r="BU229" i="2"/>
  <c r="BS229" i="2"/>
  <c r="BQ229" i="2"/>
  <c r="BP229" i="2"/>
  <c r="BO229" i="2"/>
  <c r="AB229" i="2"/>
  <c r="Z229" i="2"/>
  <c r="BZ229" i="2" s="1"/>
  <c r="X229" i="2"/>
  <c r="AC229" i="2" s="1"/>
  <c r="V229" i="2"/>
  <c r="BR229" i="2" s="1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X228" i="2"/>
  <c r="V228" i="2"/>
  <c r="O228" i="2"/>
  <c r="AA226" i="2"/>
  <c r="Y226" i="2"/>
  <c r="W226" i="2"/>
  <c r="U226" i="2"/>
  <c r="AA225" i="2"/>
  <c r="Y225" i="2"/>
  <c r="W225" i="2"/>
  <c r="U225" i="2"/>
  <c r="CC224" i="2"/>
  <c r="CA224" i="2"/>
  <c r="BY224" i="2"/>
  <c r="BW224" i="2"/>
  <c r="BU224" i="2"/>
  <c r="BT224" i="2"/>
  <c r="BS224" i="2"/>
  <c r="BQ224" i="2"/>
  <c r="BO224" i="2"/>
  <c r="AB224" i="2"/>
  <c r="CD224" i="2" s="1"/>
  <c r="Z224" i="2"/>
  <c r="BZ224" i="2" s="1"/>
  <c r="X224" i="2"/>
  <c r="BV224" i="2" s="1"/>
  <c r="V224" i="2"/>
  <c r="O224" i="2"/>
  <c r="CC223" i="2"/>
  <c r="CA223" i="2"/>
  <c r="BY223" i="2"/>
  <c r="BW223" i="2"/>
  <c r="BV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AA220" i="2"/>
  <c r="Y220" i="2"/>
  <c r="W220" i="2"/>
  <c r="U220" i="2"/>
  <c r="AA219" i="2"/>
  <c r="Y219" i="2"/>
  <c r="W219" i="2"/>
  <c r="U219" i="2"/>
  <c r="CC218" i="2"/>
  <c r="CB218" i="2"/>
  <c r="CA218" i="2"/>
  <c r="BZ218" i="2"/>
  <c r="BY218" i="2"/>
  <c r="BW218" i="2"/>
  <c r="BU218" i="2"/>
  <c r="BS218" i="2"/>
  <c r="BR218" i="2"/>
  <c r="BQ218" i="2"/>
  <c r="BP218" i="2"/>
  <c r="BO218" i="2"/>
  <c r="AB218" i="2"/>
  <c r="CD218" i="2" s="1"/>
  <c r="Z218" i="2"/>
  <c r="BX218" i="2" s="1"/>
  <c r="X218" i="2"/>
  <c r="BV218" i="2" s="1"/>
  <c r="V218" i="2"/>
  <c r="AC218" i="2" s="1"/>
  <c r="O218" i="2"/>
  <c r="CC217" i="2"/>
  <c r="CA217" i="2"/>
  <c r="BY217" i="2"/>
  <c r="BX217" i="2"/>
  <c r="BW217" i="2"/>
  <c r="BU217" i="2"/>
  <c r="BS217" i="2"/>
  <c r="BR217" i="2"/>
  <c r="BQ217" i="2"/>
  <c r="BP217" i="2"/>
  <c r="BO217" i="2"/>
  <c r="AB217" i="2"/>
  <c r="CD217" i="2" s="1"/>
  <c r="Z217" i="2"/>
  <c r="BZ217" i="2" s="1"/>
  <c r="X217" i="2"/>
  <c r="V217" i="2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T216" i="2" s="1"/>
  <c r="V216" i="2"/>
  <c r="BR216" i="2" s="1"/>
  <c r="O216" i="2"/>
  <c r="CC215" i="2"/>
  <c r="CA215" i="2"/>
  <c r="BY215" i="2"/>
  <c r="BW215" i="2"/>
  <c r="BV215" i="2"/>
  <c r="BU215" i="2"/>
  <c r="BT215" i="2"/>
  <c r="BS215" i="2"/>
  <c r="BQ215" i="2"/>
  <c r="BP215" i="2"/>
  <c r="BO215" i="2"/>
  <c r="AB215" i="2"/>
  <c r="CD215" i="2" s="1"/>
  <c r="Z215" i="2"/>
  <c r="BZ215" i="2" s="1"/>
  <c r="X215" i="2"/>
  <c r="V215" i="2"/>
  <c r="BR215" i="2" s="1"/>
  <c r="O215" i="2"/>
  <c r="CC214" i="2"/>
  <c r="CA214" i="2"/>
  <c r="BY214" i="2"/>
  <c r="BW214" i="2"/>
  <c r="BV214" i="2"/>
  <c r="BU214" i="2"/>
  <c r="BT214" i="2"/>
  <c r="BS214" i="2"/>
  <c r="BR214" i="2"/>
  <c r="BQ214" i="2"/>
  <c r="BO214" i="2"/>
  <c r="AB214" i="2"/>
  <c r="CB214" i="2" s="1"/>
  <c r="Z214" i="2"/>
  <c r="X214" i="2"/>
  <c r="V214" i="2"/>
  <c r="BP214" i="2" s="1"/>
  <c r="O214" i="2"/>
  <c r="CD213" i="2"/>
  <c r="CC213" i="2"/>
  <c r="CB213" i="2"/>
  <c r="CA213" i="2"/>
  <c r="BY213" i="2"/>
  <c r="BW213" i="2"/>
  <c r="BU213" i="2"/>
  <c r="BS213" i="2"/>
  <c r="BQ213" i="2"/>
  <c r="BO213" i="2"/>
  <c r="AB213" i="2"/>
  <c r="Z213" i="2"/>
  <c r="BX213" i="2" s="1"/>
  <c r="X213" i="2"/>
  <c r="BT213" i="2" s="1"/>
  <c r="V213" i="2"/>
  <c r="O213" i="2"/>
  <c r="AB210" i="2"/>
  <c r="AA210" i="2"/>
  <c r="Y210" i="2"/>
  <c r="W210" i="2"/>
  <c r="U210" i="2"/>
  <c r="AA209" i="2"/>
  <c r="Y209" i="2"/>
  <c r="X209" i="2"/>
  <c r="W209" i="2"/>
  <c r="U209" i="2"/>
  <c r="CC208" i="2"/>
  <c r="CA208" i="2"/>
  <c r="BY208" i="2"/>
  <c r="BX208" i="2"/>
  <c r="BW208" i="2"/>
  <c r="BU208" i="2"/>
  <c r="BS208" i="2"/>
  <c r="BQ208" i="2"/>
  <c r="BO208" i="2"/>
  <c r="AB208" i="2"/>
  <c r="CB208" i="2" s="1"/>
  <c r="Z208" i="2"/>
  <c r="BZ208" i="2" s="1"/>
  <c r="X208" i="2"/>
  <c r="BT208" i="2" s="1"/>
  <c r="V208" i="2"/>
  <c r="BP208" i="2" s="1"/>
  <c r="O208" i="2"/>
  <c r="CD207" i="2"/>
  <c r="CC207" i="2"/>
  <c r="CA207" i="2"/>
  <c r="BY207" i="2"/>
  <c r="BW207" i="2"/>
  <c r="BV207" i="2"/>
  <c r="BU207" i="2"/>
  <c r="BT207" i="2"/>
  <c r="BS207" i="2"/>
  <c r="BQ207" i="2"/>
  <c r="BO207" i="2"/>
  <c r="AB207" i="2"/>
  <c r="CB207" i="2" s="1"/>
  <c r="Z207" i="2"/>
  <c r="BZ207" i="2" s="1"/>
  <c r="X207" i="2"/>
  <c r="V207" i="2"/>
  <c r="AC207" i="2" s="1"/>
  <c r="O207" i="2"/>
  <c r="CD206" i="2"/>
  <c r="CC206" i="2"/>
  <c r="CA206" i="2"/>
  <c r="BZ206" i="2"/>
  <c r="BY206" i="2"/>
  <c r="BW206" i="2"/>
  <c r="BV206" i="2"/>
  <c r="BU206" i="2"/>
  <c r="BS206" i="2"/>
  <c r="BQ206" i="2"/>
  <c r="BP206" i="2"/>
  <c r="BO206" i="2"/>
  <c r="AC206" i="2"/>
  <c r="AB206" i="2"/>
  <c r="CB206" i="2" s="1"/>
  <c r="Z206" i="2"/>
  <c r="BX206" i="2" s="1"/>
  <c r="X206" i="2"/>
  <c r="V206" i="2"/>
  <c r="O206" i="2"/>
  <c r="CC205" i="2"/>
  <c r="CA205" i="2"/>
  <c r="BY205" i="2"/>
  <c r="BW205" i="2"/>
  <c r="BU205" i="2"/>
  <c r="BS205" i="2"/>
  <c r="BR205" i="2"/>
  <c r="BQ205" i="2"/>
  <c r="BP205" i="2"/>
  <c r="BO205" i="2"/>
  <c r="AB205" i="2"/>
  <c r="CD205" i="2" s="1"/>
  <c r="Z205" i="2"/>
  <c r="Z210" i="2" s="1"/>
  <c r="X205" i="2"/>
  <c r="BV205" i="2" s="1"/>
  <c r="V205" i="2"/>
  <c r="O205" i="2"/>
  <c r="AA202" i="2"/>
  <c r="Y202" i="2"/>
  <c r="W202" i="2"/>
  <c r="V202" i="2"/>
  <c r="U202" i="2"/>
  <c r="AA201" i="2"/>
  <c r="Y201" i="2"/>
  <c r="W201" i="2"/>
  <c r="U201" i="2"/>
  <c r="CC200" i="2"/>
  <c r="CB200" i="2"/>
  <c r="CA200" i="2"/>
  <c r="BY200" i="2"/>
  <c r="BX200" i="2"/>
  <c r="BW200" i="2"/>
  <c r="BU200" i="2"/>
  <c r="BS200" i="2"/>
  <c r="BR200" i="2"/>
  <c r="BQ200" i="2"/>
  <c r="BP200" i="2"/>
  <c r="BO200" i="2"/>
  <c r="AB200" i="2"/>
  <c r="Z200" i="2"/>
  <c r="BZ200" i="2" s="1"/>
  <c r="X200" i="2"/>
  <c r="V200" i="2"/>
  <c r="V201" i="2" s="1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U195" i="2"/>
  <c r="BS195" i="2"/>
  <c r="BQ195" i="2"/>
  <c r="BO195" i="2"/>
  <c r="AB195" i="2"/>
  <c r="CD195" i="2" s="1"/>
  <c r="Z195" i="2"/>
  <c r="BZ195" i="2" s="1"/>
  <c r="X195" i="2"/>
  <c r="BT195" i="2" s="1"/>
  <c r="V195" i="2"/>
  <c r="O195" i="2"/>
  <c r="CC194" i="2"/>
  <c r="CB194" i="2"/>
  <c r="CA194" i="2"/>
  <c r="BZ194" i="2"/>
  <c r="BY194" i="2"/>
  <c r="BW194" i="2"/>
  <c r="BU194" i="2"/>
  <c r="BS194" i="2"/>
  <c r="BR194" i="2"/>
  <c r="BQ194" i="2"/>
  <c r="BP194" i="2"/>
  <c r="BO194" i="2"/>
  <c r="AB194" i="2"/>
  <c r="CD194" i="2" s="1"/>
  <c r="Z194" i="2"/>
  <c r="BX194" i="2" s="1"/>
  <c r="X194" i="2"/>
  <c r="BV194" i="2" s="1"/>
  <c r="V194" i="2"/>
  <c r="O194" i="2"/>
  <c r="CC193" i="2"/>
  <c r="CA193" i="2"/>
  <c r="BY193" i="2"/>
  <c r="BW193" i="2"/>
  <c r="BV193" i="2"/>
  <c r="BU193" i="2"/>
  <c r="BT193" i="2"/>
  <c r="BS193" i="2"/>
  <c r="BQ193" i="2"/>
  <c r="BP193" i="2"/>
  <c r="BO193" i="2"/>
  <c r="AB193" i="2"/>
  <c r="CB193" i="2" s="1"/>
  <c r="Z193" i="2"/>
  <c r="X193" i="2"/>
  <c r="V193" i="2"/>
  <c r="BR193" i="2" s="1"/>
  <c r="O193" i="2"/>
  <c r="CC192" i="2"/>
  <c r="CA192" i="2"/>
  <c r="BZ192" i="2"/>
  <c r="BY192" i="2"/>
  <c r="BX192" i="2"/>
  <c r="BW192" i="2"/>
  <c r="BU192" i="2"/>
  <c r="BS192" i="2"/>
  <c r="BR192" i="2"/>
  <c r="BQ192" i="2"/>
  <c r="BP192" i="2"/>
  <c r="BO192" i="2"/>
  <c r="AB192" i="2"/>
  <c r="CD192" i="2" s="1"/>
  <c r="Z192" i="2"/>
  <c r="X192" i="2"/>
  <c r="V192" i="2"/>
  <c r="O192" i="2"/>
  <c r="CC191" i="2"/>
  <c r="CA191" i="2"/>
  <c r="BY191" i="2"/>
  <c r="BW191" i="2"/>
  <c r="BU191" i="2"/>
  <c r="BT191" i="2"/>
  <c r="BS191" i="2"/>
  <c r="BQ191" i="2"/>
  <c r="BO191" i="2"/>
  <c r="AB191" i="2"/>
  <c r="CD191" i="2" s="1"/>
  <c r="Z191" i="2"/>
  <c r="BZ191" i="2" s="1"/>
  <c r="X191" i="2"/>
  <c r="V191" i="2"/>
  <c r="BR191" i="2" s="1"/>
  <c r="O191" i="2"/>
  <c r="CD190" i="2"/>
  <c r="CC190" i="2"/>
  <c r="CA190" i="2"/>
  <c r="BY190" i="2"/>
  <c r="BW190" i="2"/>
  <c r="BU190" i="2"/>
  <c r="BS190" i="2"/>
  <c r="BR190" i="2"/>
  <c r="BQ190" i="2"/>
  <c r="BO190" i="2"/>
  <c r="AB190" i="2"/>
  <c r="CB190" i="2" s="1"/>
  <c r="Z190" i="2"/>
  <c r="X190" i="2"/>
  <c r="BT190" i="2" s="1"/>
  <c r="V190" i="2"/>
  <c r="O190" i="2"/>
  <c r="AA187" i="2"/>
  <c r="Y187" i="2"/>
  <c r="W187" i="2"/>
  <c r="U187" i="2"/>
  <c r="AA186" i="2"/>
  <c r="Y186" i="2"/>
  <c r="W186" i="2"/>
  <c r="U186" i="2"/>
  <c r="CD185" i="2"/>
  <c r="CC185" i="2"/>
  <c r="CA185" i="2"/>
  <c r="BY185" i="2"/>
  <c r="BW185" i="2"/>
  <c r="BU185" i="2"/>
  <c r="BS185" i="2"/>
  <c r="BR185" i="2"/>
  <c r="BQ185" i="2"/>
  <c r="BO185" i="2"/>
  <c r="AB185" i="2"/>
  <c r="CB185" i="2" s="1"/>
  <c r="Z185" i="2"/>
  <c r="BZ185" i="2" s="1"/>
  <c r="X185" i="2"/>
  <c r="BT185" i="2" s="1"/>
  <c r="V185" i="2"/>
  <c r="O185" i="2"/>
  <c r="CC184" i="2"/>
  <c r="CA184" i="2"/>
  <c r="BY184" i="2"/>
  <c r="BW184" i="2"/>
  <c r="BU184" i="2"/>
  <c r="BS184" i="2"/>
  <c r="BQ184" i="2"/>
  <c r="BO184" i="2"/>
  <c r="AB184" i="2"/>
  <c r="CD184" i="2" s="1"/>
  <c r="Z184" i="2"/>
  <c r="BX184" i="2" s="1"/>
  <c r="X184" i="2"/>
  <c r="V184" i="2"/>
  <c r="O184" i="2"/>
  <c r="CC183" i="2"/>
  <c r="CA183" i="2"/>
  <c r="BY183" i="2"/>
  <c r="BW183" i="2"/>
  <c r="BU183" i="2"/>
  <c r="BS183" i="2"/>
  <c r="BQ183" i="2"/>
  <c r="BO183" i="2"/>
  <c r="AB183" i="2"/>
  <c r="CB183" i="2" s="1"/>
  <c r="Z183" i="2"/>
  <c r="BZ183" i="2" s="1"/>
  <c r="X183" i="2"/>
  <c r="BV183" i="2" s="1"/>
  <c r="V183" i="2"/>
  <c r="BP183" i="2" s="1"/>
  <c r="O183" i="2"/>
  <c r="CC182" i="2"/>
  <c r="CA182" i="2"/>
  <c r="BY182" i="2"/>
  <c r="BW182" i="2"/>
  <c r="BV182" i="2"/>
  <c r="BU182" i="2"/>
  <c r="BS182" i="2"/>
  <c r="BR182" i="2"/>
  <c r="BQ182" i="2"/>
  <c r="BP182" i="2"/>
  <c r="BO182" i="2"/>
  <c r="AB182" i="2"/>
  <c r="CB182" i="2" s="1"/>
  <c r="Z182" i="2"/>
  <c r="BZ182" i="2" s="1"/>
  <c r="X182" i="2"/>
  <c r="BT182" i="2" s="1"/>
  <c r="V182" i="2"/>
  <c r="O182" i="2"/>
  <c r="CC181" i="2"/>
  <c r="CB181" i="2"/>
  <c r="CA181" i="2"/>
  <c r="BY181" i="2"/>
  <c r="BW181" i="2"/>
  <c r="BU181" i="2"/>
  <c r="BS181" i="2"/>
  <c r="BQ181" i="2"/>
  <c r="BO181" i="2"/>
  <c r="AB181" i="2"/>
  <c r="CD181" i="2" s="1"/>
  <c r="Z181" i="2"/>
  <c r="BX181" i="2" s="1"/>
  <c r="X181" i="2"/>
  <c r="BV181" i="2" s="1"/>
  <c r="V181" i="2"/>
  <c r="BR181" i="2" s="1"/>
  <c r="O181" i="2"/>
  <c r="CC180" i="2"/>
  <c r="CB180" i="2"/>
  <c r="CA180" i="2"/>
  <c r="BY180" i="2"/>
  <c r="BW180" i="2"/>
  <c r="BU180" i="2"/>
  <c r="BS180" i="2"/>
  <c r="BQ180" i="2"/>
  <c r="BO180" i="2"/>
  <c r="AB180" i="2"/>
  <c r="Z180" i="2"/>
  <c r="Z186" i="2" s="1"/>
  <c r="X180" i="2"/>
  <c r="V180" i="2"/>
  <c r="BP180" i="2" s="1"/>
  <c r="O180" i="2"/>
  <c r="AA177" i="2"/>
  <c r="Y177" i="2"/>
  <c r="W177" i="2"/>
  <c r="U177" i="2"/>
  <c r="AB176" i="2"/>
  <c r="AA176" i="2"/>
  <c r="Y176" i="2"/>
  <c r="W176" i="2"/>
  <c r="U176" i="2"/>
  <c r="CC175" i="2"/>
  <c r="CA175" i="2"/>
  <c r="BZ175" i="2"/>
  <c r="BY175" i="2"/>
  <c r="BW175" i="2"/>
  <c r="BV175" i="2"/>
  <c r="BU175" i="2"/>
  <c r="BS175" i="2"/>
  <c r="BQ175" i="2"/>
  <c r="BO175" i="2"/>
  <c r="AB175" i="2"/>
  <c r="CD175" i="2" s="1"/>
  <c r="Z175" i="2"/>
  <c r="BX175" i="2" s="1"/>
  <c r="X175" i="2"/>
  <c r="BT175" i="2" s="1"/>
  <c r="V175" i="2"/>
  <c r="O175" i="2"/>
  <c r="CC174" i="2"/>
  <c r="CA174" i="2"/>
  <c r="BY174" i="2"/>
  <c r="BW174" i="2"/>
  <c r="BU174" i="2"/>
  <c r="BS174" i="2"/>
  <c r="BQ174" i="2"/>
  <c r="BO174" i="2"/>
  <c r="AB174" i="2"/>
  <c r="CD174" i="2" s="1"/>
  <c r="Z174" i="2"/>
  <c r="X174" i="2"/>
  <c r="BV174" i="2" s="1"/>
  <c r="V174" i="2"/>
  <c r="BR174" i="2" s="1"/>
  <c r="O174" i="2"/>
  <c r="CC173" i="2"/>
  <c r="CA173" i="2"/>
  <c r="BY173" i="2"/>
  <c r="BW173" i="2"/>
  <c r="BU173" i="2"/>
  <c r="BS173" i="2"/>
  <c r="BR173" i="2"/>
  <c r="BQ173" i="2"/>
  <c r="BP173" i="2"/>
  <c r="BO173" i="2"/>
  <c r="AB173" i="2"/>
  <c r="Z173" i="2"/>
  <c r="BX173" i="2" s="1"/>
  <c r="X173" i="2"/>
  <c r="BT173" i="2" s="1"/>
  <c r="V173" i="2"/>
  <c r="AA171" i="2"/>
  <c r="Y171" i="2"/>
  <c r="W171" i="2"/>
  <c r="U171" i="2"/>
  <c r="AA170" i="2"/>
  <c r="Y170" i="2"/>
  <c r="W170" i="2"/>
  <c r="U170" i="2"/>
  <c r="CC169" i="2"/>
  <c r="CA169" i="2"/>
  <c r="BY169" i="2"/>
  <c r="BW169" i="2"/>
  <c r="BU169" i="2"/>
  <c r="BS169" i="2"/>
  <c r="BR169" i="2"/>
  <c r="BQ169" i="2"/>
  <c r="BP169" i="2"/>
  <c r="BO169" i="2"/>
  <c r="AB169" i="2"/>
  <c r="CD169" i="2" s="1"/>
  <c r="Z169" i="2"/>
  <c r="X169" i="2"/>
  <c r="BV169" i="2" s="1"/>
  <c r="V169" i="2"/>
  <c r="O169" i="2"/>
  <c r="CC168" i="2"/>
  <c r="CB168" i="2"/>
  <c r="CA168" i="2"/>
  <c r="BY168" i="2"/>
  <c r="BW168" i="2"/>
  <c r="BV168" i="2"/>
  <c r="BU168" i="2"/>
  <c r="BS168" i="2"/>
  <c r="BQ168" i="2"/>
  <c r="BO168" i="2"/>
  <c r="AB168" i="2"/>
  <c r="CD168" i="2" s="1"/>
  <c r="Z168" i="2"/>
  <c r="X168" i="2"/>
  <c r="BT168" i="2" s="1"/>
  <c r="V168" i="2"/>
  <c r="BR168" i="2" s="1"/>
  <c r="O168" i="2"/>
  <c r="CC167" i="2"/>
  <c r="CA167" i="2"/>
  <c r="BZ167" i="2"/>
  <c r="BY167" i="2"/>
  <c r="BX167" i="2"/>
  <c r="BW167" i="2"/>
  <c r="BU167" i="2"/>
  <c r="BS167" i="2"/>
  <c r="BQ167" i="2"/>
  <c r="BO167" i="2"/>
  <c r="AB167" i="2"/>
  <c r="CD167" i="2" s="1"/>
  <c r="Z167" i="2"/>
  <c r="X167" i="2"/>
  <c r="BT167" i="2" s="1"/>
  <c r="V167" i="2"/>
  <c r="BR167" i="2" s="1"/>
  <c r="O167" i="2"/>
  <c r="CD166" i="2"/>
  <c r="CC166" i="2"/>
  <c r="CA166" i="2"/>
  <c r="BY166" i="2"/>
  <c r="BW166" i="2"/>
  <c r="BV166" i="2"/>
  <c r="BU166" i="2"/>
  <c r="BT166" i="2"/>
  <c r="BS166" i="2"/>
  <c r="BQ166" i="2"/>
  <c r="BO166" i="2"/>
  <c r="AB166" i="2"/>
  <c r="Z166" i="2"/>
  <c r="BZ166" i="2" s="1"/>
  <c r="X166" i="2"/>
  <c r="V166" i="2"/>
  <c r="BP166" i="2" s="1"/>
  <c r="O166" i="2"/>
  <c r="AA164" i="2"/>
  <c r="Z164" i="2"/>
  <c r="Y164" i="2"/>
  <c r="W164" i="2"/>
  <c r="U164" i="2"/>
  <c r="AA163" i="2"/>
  <c r="Z163" i="2"/>
  <c r="Y163" i="2"/>
  <c r="W163" i="2"/>
  <c r="U163" i="2"/>
  <c r="CC162" i="2"/>
  <c r="CA162" i="2"/>
  <c r="BZ162" i="2"/>
  <c r="BY162" i="2"/>
  <c r="BW162" i="2"/>
  <c r="BU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B160" i="2"/>
  <c r="AA160" i="2"/>
  <c r="Y160" i="2"/>
  <c r="W160" i="2"/>
  <c r="U160" i="2"/>
  <c r="AB159" i="2"/>
  <c r="AA159" i="2"/>
  <c r="Y159" i="2"/>
  <c r="W159" i="2"/>
  <c r="V159" i="2"/>
  <c r="U159" i="2"/>
  <c r="CC158" i="2"/>
  <c r="CB158" i="2"/>
  <c r="CA158" i="2"/>
  <c r="BY158" i="2"/>
  <c r="BW158" i="2"/>
  <c r="BU158" i="2"/>
  <c r="BS158" i="2"/>
  <c r="BQ158" i="2"/>
  <c r="BO158" i="2"/>
  <c r="AB158" i="2"/>
  <c r="CD158" i="2" s="1"/>
  <c r="Z158" i="2"/>
  <c r="BZ158" i="2" s="1"/>
  <c r="X158" i="2"/>
  <c r="BT158" i="2" s="1"/>
  <c r="V158" i="2"/>
  <c r="BP158" i="2" s="1"/>
  <c r="O158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B154" i="2"/>
  <c r="AB156" i="2" s="1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Y150" i="2"/>
  <c r="W150" i="2"/>
  <c r="U150" i="2"/>
  <c r="CC149" i="2"/>
  <c r="CA149" i="2"/>
  <c r="BZ149" i="2"/>
  <c r="BY149" i="2"/>
  <c r="BW149" i="2"/>
  <c r="BU149" i="2"/>
  <c r="BS149" i="2"/>
  <c r="BR149" i="2"/>
  <c r="BQ149" i="2"/>
  <c r="BP149" i="2"/>
  <c r="BO149" i="2"/>
  <c r="AB149" i="2"/>
  <c r="CB149" i="2" s="1"/>
  <c r="Z149" i="2"/>
  <c r="BX149" i="2" s="1"/>
  <c r="X149" i="2"/>
  <c r="V149" i="2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B147" i="2"/>
  <c r="CD147" i="2" s="1"/>
  <c r="Z147" i="2"/>
  <c r="X147" i="2"/>
  <c r="BV147" i="2" s="1"/>
  <c r="V147" i="2"/>
  <c r="BR147" i="2" s="1"/>
  <c r="O147" i="2"/>
  <c r="CD146" i="2"/>
  <c r="CC146" i="2"/>
  <c r="CA146" i="2"/>
  <c r="BY146" i="2"/>
  <c r="BW146" i="2"/>
  <c r="BU146" i="2"/>
  <c r="BS146" i="2"/>
  <c r="BQ146" i="2"/>
  <c r="BO146" i="2"/>
  <c r="AB146" i="2"/>
  <c r="Z146" i="2"/>
  <c r="BX146" i="2" s="1"/>
  <c r="X146" i="2"/>
  <c r="BV146" i="2" s="1"/>
  <c r="V146" i="2"/>
  <c r="BP146" i="2" s="1"/>
  <c r="O146" i="2"/>
  <c r="AB144" i="2"/>
  <c r="AA144" i="2"/>
  <c r="Y144" i="2"/>
  <c r="W144" i="2"/>
  <c r="U144" i="2"/>
  <c r="AA143" i="2"/>
  <c r="Y143" i="2"/>
  <c r="W143" i="2"/>
  <c r="U143" i="2"/>
  <c r="CC142" i="2"/>
  <c r="CA142" i="2"/>
  <c r="BY142" i="2"/>
  <c r="BW142" i="2"/>
  <c r="BU142" i="2"/>
  <c r="BS142" i="2"/>
  <c r="BQ142" i="2"/>
  <c r="BO142" i="2"/>
  <c r="AB142" i="2"/>
  <c r="CD142" i="2" s="1"/>
  <c r="Z142" i="2"/>
  <c r="BZ142" i="2" s="1"/>
  <c r="X142" i="2"/>
  <c r="X144" i="2" s="1"/>
  <c r="V142" i="2"/>
  <c r="V143" i="2" s="1"/>
  <c r="O142" i="2"/>
  <c r="AA138" i="2"/>
  <c r="Y138" i="2"/>
  <c r="W138" i="2"/>
  <c r="U138" i="2"/>
  <c r="AA137" i="2"/>
  <c r="Y137" i="2"/>
  <c r="W137" i="2"/>
  <c r="U137" i="2"/>
  <c r="CC136" i="2"/>
  <c r="CA136" i="2"/>
  <c r="BY136" i="2"/>
  <c r="BW136" i="2"/>
  <c r="BU136" i="2"/>
  <c r="BS136" i="2"/>
  <c r="BQ136" i="2"/>
  <c r="BO136" i="2"/>
  <c r="AB136" i="2"/>
  <c r="CD136" i="2" s="1"/>
  <c r="Z136" i="2"/>
  <c r="BX136" i="2" s="1"/>
  <c r="X136" i="2"/>
  <c r="V136" i="2"/>
  <c r="BR136" i="2" s="1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X135" i="2"/>
  <c r="V135" i="2"/>
  <c r="V137" i="2" s="1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W131" i="2"/>
  <c r="BU131" i="2"/>
  <c r="BS131" i="2"/>
  <c r="BQ131" i="2"/>
  <c r="BO131" i="2"/>
  <c r="AB131" i="2"/>
  <c r="CD131" i="2" s="1"/>
  <c r="Z131" i="2"/>
  <c r="BX131" i="2" s="1"/>
  <c r="X131" i="2"/>
  <c r="BV131" i="2" s="1"/>
  <c r="V131" i="2"/>
  <c r="BP131" i="2" s="1"/>
  <c r="O131" i="2"/>
  <c r="CC130" i="2"/>
  <c r="CA130" i="2"/>
  <c r="BZ130" i="2"/>
  <c r="BY130" i="2"/>
  <c r="BW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T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R128" i="2"/>
  <c r="BQ128" i="2"/>
  <c r="BO128" i="2"/>
  <c r="AB128" i="2"/>
  <c r="AB133" i="2" s="1"/>
  <c r="Z128" i="2"/>
  <c r="X128" i="2"/>
  <c r="V128" i="2"/>
  <c r="O128" i="2"/>
  <c r="AA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U122" i="2"/>
  <c r="BS122" i="2"/>
  <c r="BQ122" i="2"/>
  <c r="BO122" i="2"/>
  <c r="AB122" i="2"/>
  <c r="CD122" i="2" s="1"/>
  <c r="Z122" i="2"/>
  <c r="BZ122" i="2" s="1"/>
  <c r="X122" i="2"/>
  <c r="BV122" i="2" s="1"/>
  <c r="V122" i="2"/>
  <c r="V124" i="2" s="1"/>
  <c r="AA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W113" i="2"/>
  <c r="BU113" i="2"/>
  <c r="BS113" i="2"/>
  <c r="BQ113" i="2"/>
  <c r="BO113" i="2"/>
  <c r="AB113" i="2"/>
  <c r="CD113" i="2" s="1"/>
  <c r="Z113" i="2"/>
  <c r="BX113" i="2" s="1"/>
  <c r="X113" i="2"/>
  <c r="BV113" i="2" s="1"/>
  <c r="V113" i="2"/>
  <c r="BP113" i="2" s="1"/>
  <c r="O113" i="2"/>
  <c r="CC112" i="2"/>
  <c r="CA112" i="2"/>
  <c r="BY112" i="2"/>
  <c r="BW112" i="2"/>
  <c r="BU112" i="2"/>
  <c r="BS112" i="2"/>
  <c r="BQ112" i="2"/>
  <c r="BO112" i="2"/>
  <c r="AB112" i="2"/>
  <c r="Z112" i="2"/>
  <c r="BX112" i="2" s="1"/>
  <c r="X112" i="2"/>
  <c r="BT112" i="2" s="1"/>
  <c r="V112" i="2"/>
  <c r="AC112" i="2" s="1"/>
  <c r="O112" i="2"/>
  <c r="CC111" i="2"/>
  <c r="CA111" i="2"/>
  <c r="BY111" i="2"/>
  <c r="BW111" i="2"/>
  <c r="BU111" i="2"/>
  <c r="BS111" i="2"/>
  <c r="BQ111" i="2"/>
  <c r="BO111" i="2"/>
  <c r="AB111" i="2"/>
  <c r="Z111" i="2"/>
  <c r="BX111" i="2" s="1"/>
  <c r="X111" i="2"/>
  <c r="BT111" i="2" s="1"/>
  <c r="V111" i="2"/>
  <c r="BR111" i="2" s="1"/>
  <c r="O111" i="2"/>
  <c r="AA109" i="2"/>
  <c r="Y109" i="2"/>
  <c r="W109" i="2"/>
  <c r="U109" i="2"/>
  <c r="AA108" i="2"/>
  <c r="Y108" i="2"/>
  <c r="W108" i="2"/>
  <c r="U108" i="2"/>
  <c r="CC107" i="2"/>
  <c r="CA107" i="2"/>
  <c r="BZ107" i="2"/>
  <c r="BY107" i="2"/>
  <c r="BW107" i="2"/>
  <c r="BU107" i="2"/>
  <c r="BS107" i="2"/>
  <c r="BQ107" i="2"/>
  <c r="BO107" i="2"/>
  <c r="AB107" i="2"/>
  <c r="CD107" i="2" s="1"/>
  <c r="Z107" i="2"/>
  <c r="BX107" i="2" s="1"/>
  <c r="X107" i="2"/>
  <c r="V107" i="2"/>
  <c r="BR107" i="2" s="1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W105" i="2"/>
  <c r="BV105" i="2"/>
  <c r="BU105" i="2"/>
  <c r="BS105" i="2"/>
  <c r="BQ105" i="2"/>
  <c r="BO105" i="2"/>
  <c r="AB105" i="2"/>
  <c r="CD105" i="2" s="1"/>
  <c r="Z105" i="2"/>
  <c r="BX105" i="2" s="1"/>
  <c r="X105" i="2"/>
  <c r="BT105" i="2" s="1"/>
  <c r="V105" i="2"/>
  <c r="O105" i="2"/>
  <c r="CD104" i="2"/>
  <c r="CC104" i="2"/>
  <c r="CA104" i="2"/>
  <c r="BY104" i="2"/>
  <c r="BW104" i="2"/>
  <c r="BU104" i="2"/>
  <c r="BS104" i="2"/>
  <c r="BQ104" i="2"/>
  <c r="BO104" i="2"/>
  <c r="AB104" i="2"/>
  <c r="CB104" i="2" s="1"/>
  <c r="Z104" i="2"/>
  <c r="BX104" i="2" s="1"/>
  <c r="X104" i="2"/>
  <c r="BV104" i="2" s="1"/>
  <c r="V104" i="2"/>
  <c r="O104" i="2"/>
  <c r="CC103" i="2"/>
  <c r="CA103" i="2"/>
  <c r="BY103" i="2"/>
  <c r="BW103" i="2"/>
  <c r="BU103" i="2"/>
  <c r="BS103" i="2"/>
  <c r="BR103" i="2"/>
  <c r="BQ103" i="2"/>
  <c r="BO103" i="2"/>
  <c r="AB103" i="2"/>
  <c r="CB103" i="2" s="1"/>
  <c r="Z103" i="2"/>
  <c r="BZ103" i="2" s="1"/>
  <c r="X103" i="2"/>
  <c r="BT103" i="2" s="1"/>
  <c r="V103" i="2"/>
  <c r="O103" i="2"/>
  <c r="AA101" i="2"/>
  <c r="Y101" i="2"/>
  <c r="W101" i="2"/>
  <c r="U101" i="2"/>
  <c r="AA100" i="2"/>
  <c r="Y100" i="2"/>
  <c r="W100" i="2"/>
  <c r="U100" i="2"/>
  <c r="CC99" i="2"/>
  <c r="CA99" i="2"/>
  <c r="BY99" i="2"/>
  <c r="BW99" i="2"/>
  <c r="BV99" i="2"/>
  <c r="BU99" i="2"/>
  <c r="BS99" i="2"/>
  <c r="BQ99" i="2"/>
  <c r="BO99" i="2"/>
  <c r="AB99" i="2"/>
  <c r="CB99" i="2" s="1"/>
  <c r="Z99" i="2"/>
  <c r="X99" i="2"/>
  <c r="X101" i="2" s="1"/>
  <c r="V99" i="2"/>
  <c r="O99" i="2"/>
  <c r="CC98" i="2"/>
  <c r="CB98" i="2"/>
  <c r="CA98" i="2"/>
  <c r="BY98" i="2"/>
  <c r="BW98" i="2"/>
  <c r="BV98" i="2"/>
  <c r="BU98" i="2"/>
  <c r="BS98" i="2"/>
  <c r="BR98" i="2"/>
  <c r="BQ98" i="2"/>
  <c r="BP98" i="2"/>
  <c r="BO98" i="2"/>
  <c r="AB98" i="2"/>
  <c r="AB101" i="2" s="1"/>
  <c r="Z98" i="2"/>
  <c r="BZ98" i="2" s="1"/>
  <c r="X98" i="2"/>
  <c r="BT98" i="2" s="1"/>
  <c r="V98" i="2"/>
  <c r="O98" i="2"/>
  <c r="AA96" i="2"/>
  <c r="Y96" i="2"/>
  <c r="W96" i="2"/>
  <c r="U96" i="2"/>
  <c r="AA95" i="2"/>
  <c r="Y95" i="2"/>
  <c r="W95" i="2"/>
  <c r="U95" i="2"/>
  <c r="CC94" i="2"/>
  <c r="CA94" i="2"/>
  <c r="BY94" i="2"/>
  <c r="BX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D93" i="2"/>
  <c r="CC93" i="2"/>
  <c r="CA93" i="2"/>
  <c r="BZ93" i="2"/>
  <c r="BY93" i="2"/>
  <c r="BW93" i="2"/>
  <c r="BU93" i="2"/>
  <c r="BS93" i="2"/>
  <c r="BQ93" i="2"/>
  <c r="BO93" i="2"/>
  <c r="AB93" i="2"/>
  <c r="CB93" i="2" s="1"/>
  <c r="Z93" i="2"/>
  <c r="BX93" i="2" s="1"/>
  <c r="X93" i="2"/>
  <c r="X95" i="2" s="1"/>
  <c r="V93" i="2"/>
  <c r="BR93" i="2" s="1"/>
  <c r="O93" i="2"/>
  <c r="CC92" i="2"/>
  <c r="CA92" i="2"/>
  <c r="BY92" i="2"/>
  <c r="BW92" i="2"/>
  <c r="BU92" i="2"/>
  <c r="BS92" i="2"/>
  <c r="BR92" i="2"/>
  <c r="BQ92" i="2"/>
  <c r="BO92" i="2"/>
  <c r="AB92" i="2"/>
  <c r="CB92" i="2" s="1"/>
  <c r="Z92" i="2"/>
  <c r="BZ92" i="2" s="1"/>
  <c r="X92" i="2"/>
  <c r="BV92" i="2" s="1"/>
  <c r="V92" i="2"/>
  <c r="O92" i="2"/>
  <c r="CC91" i="2"/>
  <c r="CA91" i="2"/>
  <c r="BZ91" i="2"/>
  <c r="BY91" i="2"/>
  <c r="BW91" i="2"/>
  <c r="BU91" i="2"/>
  <c r="BS91" i="2"/>
  <c r="BQ91" i="2"/>
  <c r="BP91" i="2"/>
  <c r="BO91" i="2"/>
  <c r="AB91" i="2"/>
  <c r="CD91" i="2" s="1"/>
  <c r="Z91" i="2"/>
  <c r="BX91" i="2" s="1"/>
  <c r="X91" i="2"/>
  <c r="X96" i="2" s="1"/>
  <c r="V91" i="2"/>
  <c r="BR91" i="2" s="1"/>
  <c r="O91" i="2"/>
  <c r="AA88" i="2"/>
  <c r="Y88" i="2"/>
  <c r="X88" i="2"/>
  <c r="W88" i="2"/>
  <c r="U88" i="2"/>
  <c r="AA87" i="2"/>
  <c r="Y87" i="2"/>
  <c r="X87" i="2"/>
  <c r="W87" i="2"/>
  <c r="U87" i="2"/>
  <c r="CC86" i="2"/>
  <c r="CA86" i="2"/>
  <c r="BY86" i="2"/>
  <c r="BW86" i="2"/>
  <c r="BV86" i="2"/>
  <c r="BU86" i="2"/>
  <c r="BT86" i="2"/>
  <c r="BS86" i="2"/>
  <c r="BQ86" i="2"/>
  <c r="BO86" i="2"/>
  <c r="AB86" i="2"/>
  <c r="CD86" i="2" s="1"/>
  <c r="Z86" i="2"/>
  <c r="BZ86" i="2" s="1"/>
  <c r="X86" i="2"/>
  <c r="V86" i="2"/>
  <c r="BP86" i="2" s="1"/>
  <c r="CC85" i="2"/>
  <c r="CA85" i="2"/>
  <c r="BZ85" i="2"/>
  <c r="BY85" i="2"/>
  <c r="BW85" i="2"/>
  <c r="BV85" i="2"/>
  <c r="BU85" i="2"/>
  <c r="BS85" i="2"/>
  <c r="BQ85" i="2"/>
  <c r="BP85" i="2"/>
  <c r="BO85" i="2"/>
  <c r="AB85" i="2"/>
  <c r="CB85" i="2" s="1"/>
  <c r="Z85" i="2"/>
  <c r="BX85" i="2" s="1"/>
  <c r="X85" i="2"/>
  <c r="BT85" i="2" s="1"/>
  <c r="V85" i="2"/>
  <c r="BR85" i="2" s="1"/>
  <c r="O85" i="2"/>
  <c r="AA83" i="2"/>
  <c r="Z83" i="2"/>
  <c r="Y83" i="2"/>
  <c r="W83" i="2"/>
  <c r="U83" i="2"/>
  <c r="AA82" i="2"/>
  <c r="Y82" i="2"/>
  <c r="W82" i="2"/>
  <c r="V82" i="2"/>
  <c r="U82" i="2"/>
  <c r="CC81" i="2"/>
  <c r="CA81" i="2"/>
  <c r="BY81" i="2"/>
  <c r="BW81" i="2"/>
  <c r="BU81" i="2"/>
  <c r="BS81" i="2"/>
  <c r="BQ81" i="2"/>
  <c r="BO81" i="2"/>
  <c r="AB81" i="2"/>
  <c r="AB82" i="2" s="1"/>
  <c r="Z81" i="2"/>
  <c r="BZ81" i="2" s="1"/>
  <c r="X81" i="2"/>
  <c r="BT81" i="2" s="1"/>
  <c r="V81" i="2"/>
  <c r="V83" i="2" s="1"/>
  <c r="O81" i="2"/>
  <c r="AA78" i="2"/>
  <c r="Y78" i="2"/>
  <c r="W78" i="2"/>
  <c r="U78" i="2"/>
  <c r="AA77" i="2"/>
  <c r="Y77" i="2"/>
  <c r="W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C75" i="2"/>
  <c r="CA75" i="2"/>
  <c r="BZ75" i="2"/>
  <c r="BY75" i="2"/>
  <c r="BW75" i="2"/>
  <c r="BU75" i="2"/>
  <c r="BT75" i="2"/>
  <c r="BS75" i="2"/>
  <c r="BQ75" i="2"/>
  <c r="BO75" i="2"/>
  <c r="AB75" i="2"/>
  <c r="CB75" i="2" s="1"/>
  <c r="Z75" i="2"/>
  <c r="BX75" i="2" s="1"/>
  <c r="X75" i="2"/>
  <c r="X78" i="2" s="1"/>
  <c r="V75" i="2"/>
  <c r="V77" i="2" s="1"/>
  <c r="O75" i="2"/>
  <c r="AA73" i="2"/>
  <c r="Y73" i="2"/>
  <c r="W73" i="2"/>
  <c r="U73" i="2"/>
  <c r="AA72" i="2"/>
  <c r="Y72" i="2"/>
  <c r="W72" i="2"/>
  <c r="U72" i="2"/>
  <c r="CC71" i="2"/>
  <c r="CA71" i="2"/>
  <c r="BY71" i="2"/>
  <c r="BW71" i="2"/>
  <c r="BV71" i="2"/>
  <c r="BU71" i="2"/>
  <c r="BT71" i="2"/>
  <c r="BS71" i="2"/>
  <c r="BQ71" i="2"/>
  <c r="BO71" i="2"/>
  <c r="AB71" i="2"/>
  <c r="Z71" i="2"/>
  <c r="BZ71" i="2" s="1"/>
  <c r="X71" i="2"/>
  <c r="V71" i="2"/>
  <c r="O71" i="2"/>
  <c r="CD70" i="2"/>
  <c r="CC70" i="2"/>
  <c r="CA70" i="2"/>
  <c r="BY70" i="2"/>
  <c r="BX70" i="2"/>
  <c r="BW70" i="2"/>
  <c r="BU70" i="2"/>
  <c r="BS70" i="2"/>
  <c r="BR70" i="2"/>
  <c r="BQ70" i="2"/>
  <c r="BO70" i="2"/>
  <c r="AB70" i="2"/>
  <c r="CB70" i="2" s="1"/>
  <c r="Z70" i="2"/>
  <c r="BZ70" i="2" s="1"/>
  <c r="X70" i="2"/>
  <c r="BT70" i="2" s="1"/>
  <c r="V70" i="2"/>
  <c r="O70" i="2"/>
  <c r="CD69" i="2"/>
  <c r="CC69" i="2"/>
  <c r="CB69" i="2"/>
  <c r="CA69" i="2"/>
  <c r="BY69" i="2"/>
  <c r="BW69" i="2"/>
  <c r="BU69" i="2"/>
  <c r="BS69" i="2"/>
  <c r="BQ69" i="2"/>
  <c r="BO69" i="2"/>
  <c r="AB69" i="2"/>
  <c r="Z69" i="2"/>
  <c r="BZ69" i="2" s="1"/>
  <c r="X69" i="2"/>
  <c r="BV69" i="2" s="1"/>
  <c r="V69" i="2"/>
  <c r="BR69" i="2" s="1"/>
  <c r="O69" i="2"/>
  <c r="CC68" i="2"/>
  <c r="CA68" i="2"/>
  <c r="BZ68" i="2"/>
  <c r="BY68" i="2"/>
  <c r="BW68" i="2"/>
  <c r="BU68" i="2"/>
  <c r="BS68" i="2"/>
  <c r="BQ68" i="2"/>
  <c r="BP68" i="2"/>
  <c r="BO68" i="2"/>
  <c r="AB68" i="2"/>
  <c r="CD68" i="2" s="1"/>
  <c r="Z68" i="2"/>
  <c r="BX68" i="2" s="1"/>
  <c r="X68" i="2"/>
  <c r="BV68" i="2" s="1"/>
  <c r="V68" i="2"/>
  <c r="BR68" i="2" s="1"/>
  <c r="O68" i="2"/>
  <c r="AA66" i="2"/>
  <c r="Y66" i="2"/>
  <c r="W66" i="2"/>
  <c r="U66" i="2"/>
  <c r="AA65" i="2"/>
  <c r="Y65" i="2"/>
  <c r="W65" i="2"/>
  <c r="U65" i="2"/>
  <c r="CC64" i="2"/>
  <c r="CA64" i="2"/>
  <c r="BZ64" i="2"/>
  <c r="BY64" i="2"/>
  <c r="BW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D63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BZ63" i="2" s="1"/>
  <c r="X63" i="2"/>
  <c r="BV63" i="2" s="1"/>
  <c r="V63" i="2"/>
  <c r="BR63" i="2" s="1"/>
  <c r="O63" i="2"/>
  <c r="CC62" i="2"/>
  <c r="CA62" i="2"/>
  <c r="BZ62" i="2"/>
  <c r="BY62" i="2"/>
  <c r="BW62" i="2"/>
  <c r="BU62" i="2"/>
  <c r="BS62" i="2"/>
  <c r="BQ62" i="2"/>
  <c r="BO62" i="2"/>
  <c r="AB62" i="2"/>
  <c r="CB62" i="2" s="1"/>
  <c r="Z62" i="2"/>
  <c r="BX62" i="2" s="1"/>
  <c r="X62" i="2"/>
  <c r="BV62" i="2" s="1"/>
  <c r="V62" i="2"/>
  <c r="BR62" i="2" s="1"/>
  <c r="O62" i="2"/>
  <c r="CC61" i="2"/>
  <c r="CB61" i="2"/>
  <c r="CA61" i="2"/>
  <c r="BY61" i="2"/>
  <c r="BW61" i="2"/>
  <c r="BU61" i="2"/>
  <c r="BS61" i="2"/>
  <c r="BR61" i="2"/>
  <c r="BQ61" i="2"/>
  <c r="BP61" i="2"/>
  <c r="BO61" i="2"/>
  <c r="AB61" i="2"/>
  <c r="CD61" i="2" s="1"/>
  <c r="Z61" i="2"/>
  <c r="BZ61" i="2" s="1"/>
  <c r="X61" i="2"/>
  <c r="V61" i="2"/>
  <c r="O61" i="2"/>
  <c r="CC60" i="2"/>
  <c r="CA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U59" i="2"/>
  <c r="BT59" i="2"/>
  <c r="BS59" i="2"/>
  <c r="BQ59" i="2"/>
  <c r="BO59" i="2"/>
  <c r="AB59" i="2"/>
  <c r="Z59" i="2"/>
  <c r="Z66" i="2" s="1"/>
  <c r="X59" i="2"/>
  <c r="V59" i="2"/>
  <c r="O59" i="2"/>
  <c r="AA57" i="2"/>
  <c r="Y57" i="2"/>
  <c r="X57" i="2"/>
  <c r="W57" i="2"/>
  <c r="U57" i="2"/>
  <c r="AA56" i="2"/>
  <c r="Z56" i="2"/>
  <c r="Y56" i="2"/>
  <c r="X56" i="2"/>
  <c r="W56" i="2"/>
  <c r="U56" i="2"/>
  <c r="CC55" i="2"/>
  <c r="CA55" i="2"/>
  <c r="BY55" i="2"/>
  <c r="BW55" i="2"/>
  <c r="BV55" i="2"/>
  <c r="BU55" i="2"/>
  <c r="BS55" i="2"/>
  <c r="BQ55" i="2"/>
  <c r="BO55" i="2"/>
  <c r="AC55" i="2"/>
  <c r="AC56" i="2" s="1"/>
  <c r="AB55" i="2"/>
  <c r="AB56" i="2" s="1"/>
  <c r="Z55" i="2"/>
  <c r="Z57" i="2" s="1"/>
  <c r="X55" i="2"/>
  <c r="BT55" i="2" s="1"/>
  <c r="V55" i="2"/>
  <c r="BR55" i="2" s="1"/>
  <c r="O55" i="2"/>
  <c r="AA53" i="2"/>
  <c r="Y53" i="2"/>
  <c r="W53" i="2"/>
  <c r="U53" i="2"/>
  <c r="AA52" i="2"/>
  <c r="Y52" i="2"/>
  <c r="W52" i="2"/>
  <c r="U52" i="2"/>
  <c r="CC51" i="2"/>
  <c r="CA51" i="2"/>
  <c r="BZ51" i="2"/>
  <c r="BY51" i="2"/>
  <c r="BW51" i="2"/>
  <c r="BV51" i="2"/>
  <c r="BU51" i="2"/>
  <c r="BS51" i="2"/>
  <c r="BQ51" i="2"/>
  <c r="BP51" i="2"/>
  <c r="BO51" i="2"/>
  <c r="AB51" i="2"/>
  <c r="CD51" i="2" s="1"/>
  <c r="Z51" i="2"/>
  <c r="BX51" i="2" s="1"/>
  <c r="X51" i="2"/>
  <c r="BT51" i="2" s="1"/>
  <c r="V51" i="2"/>
  <c r="AC51" i="2" s="1"/>
  <c r="O51" i="2"/>
  <c r="CC50" i="2"/>
  <c r="CA50" i="2"/>
  <c r="BZ50" i="2"/>
  <c r="BY50" i="2"/>
  <c r="BX50" i="2"/>
  <c r="BW50" i="2"/>
  <c r="BU50" i="2"/>
  <c r="BS50" i="2"/>
  <c r="BQ50" i="2"/>
  <c r="BP50" i="2"/>
  <c r="BO50" i="2"/>
  <c r="AB50" i="2"/>
  <c r="CB50" i="2" s="1"/>
  <c r="Z50" i="2"/>
  <c r="Z52" i="2" s="1"/>
  <c r="X50" i="2"/>
  <c r="BV50" i="2" s="1"/>
  <c r="V50" i="2"/>
  <c r="V53" i="2" s="1"/>
  <c r="O50" i="2"/>
  <c r="AA47" i="2"/>
  <c r="Y47" i="2"/>
  <c r="W47" i="2"/>
  <c r="U47" i="2"/>
  <c r="AA46" i="2"/>
  <c r="Y46" i="2"/>
  <c r="W46" i="2"/>
  <c r="U46" i="2"/>
  <c r="CC45" i="2"/>
  <c r="CA45" i="2"/>
  <c r="BY45" i="2"/>
  <c r="BW45" i="2"/>
  <c r="BU45" i="2"/>
  <c r="BS45" i="2"/>
  <c r="BQ45" i="2"/>
  <c r="BO45" i="2"/>
  <c r="AB45" i="2"/>
  <c r="CB45" i="2" s="1"/>
  <c r="Z45" i="2"/>
  <c r="BX45" i="2" s="1"/>
  <c r="X45" i="2"/>
  <c r="BT45" i="2" s="1"/>
  <c r="V45" i="2"/>
  <c r="O45" i="2"/>
  <c r="CC44" i="2"/>
  <c r="CA44" i="2"/>
  <c r="BY44" i="2"/>
  <c r="BW44" i="2"/>
  <c r="BU44" i="2"/>
  <c r="BS44" i="2"/>
  <c r="BQ44" i="2"/>
  <c r="BO44" i="2"/>
  <c r="AB44" i="2"/>
  <c r="AB47" i="2" s="1"/>
  <c r="Z44" i="2"/>
  <c r="BX44" i="2" s="1"/>
  <c r="X44" i="2"/>
  <c r="BV44" i="2" s="1"/>
  <c r="V44" i="2"/>
  <c r="BP44" i="2" s="1"/>
  <c r="O44" i="2"/>
  <c r="AA42" i="2"/>
  <c r="Y42" i="2"/>
  <c r="W42" i="2"/>
  <c r="U42" i="2"/>
  <c r="AA41" i="2"/>
  <c r="Y41" i="2"/>
  <c r="W41" i="2"/>
  <c r="U41" i="2"/>
  <c r="CC40" i="2"/>
  <c r="CA40" i="2"/>
  <c r="BY40" i="2"/>
  <c r="BX40" i="2"/>
  <c r="BW40" i="2"/>
  <c r="BU40" i="2"/>
  <c r="BS40" i="2"/>
  <c r="BR40" i="2"/>
  <c r="BQ40" i="2"/>
  <c r="BP40" i="2"/>
  <c r="BO40" i="2"/>
  <c r="AB40" i="2"/>
  <c r="CD40" i="2" s="1"/>
  <c r="Z40" i="2"/>
  <c r="BZ40" i="2" s="1"/>
  <c r="X40" i="2"/>
  <c r="BT40" i="2" s="1"/>
  <c r="V40" i="2"/>
  <c r="O40" i="2"/>
  <c r="CC39" i="2"/>
  <c r="CB39" i="2"/>
  <c r="CA39" i="2"/>
  <c r="BY39" i="2"/>
  <c r="BW39" i="2"/>
  <c r="BU39" i="2"/>
  <c r="BS39" i="2"/>
  <c r="BQ39" i="2"/>
  <c r="BP39" i="2"/>
  <c r="BO39" i="2"/>
  <c r="AB39" i="2"/>
  <c r="Z39" i="2"/>
  <c r="BX39" i="2" s="1"/>
  <c r="X39" i="2"/>
  <c r="BV39" i="2" s="1"/>
  <c r="V39" i="2"/>
  <c r="V42" i="2" s="1"/>
  <c r="O39" i="2"/>
  <c r="AA35" i="2"/>
  <c r="Y35" i="2"/>
  <c r="W35" i="2"/>
  <c r="V35" i="2"/>
  <c r="U35" i="2"/>
  <c r="AA34" i="2"/>
  <c r="Y34" i="2"/>
  <c r="X34" i="2"/>
  <c r="W34" i="2"/>
  <c r="V34" i="2"/>
  <c r="U34" i="2"/>
  <c r="CC33" i="2"/>
  <c r="CA33" i="2"/>
  <c r="BY33" i="2"/>
  <c r="BW33" i="2"/>
  <c r="BV33" i="2"/>
  <c r="BU33" i="2"/>
  <c r="BS33" i="2"/>
  <c r="BR33" i="2"/>
  <c r="BQ33" i="2"/>
  <c r="BP33" i="2"/>
  <c r="BO33" i="2"/>
  <c r="AB33" i="2"/>
  <c r="AB34" i="2" s="1"/>
  <c r="Z33" i="2"/>
  <c r="BZ33" i="2" s="1"/>
  <c r="X33" i="2"/>
  <c r="X35" i="2" s="1"/>
  <c r="V33" i="2"/>
  <c r="O33" i="2"/>
  <c r="AA31" i="2"/>
  <c r="Y31" i="2"/>
  <c r="W31" i="2"/>
  <c r="U31" i="2"/>
  <c r="AA30" i="2"/>
  <c r="Y30" i="2"/>
  <c r="W30" i="2"/>
  <c r="U30" i="2"/>
  <c r="CC29" i="2"/>
  <c r="CA29" i="2"/>
  <c r="BY29" i="2"/>
  <c r="BW29" i="2"/>
  <c r="BU29" i="2"/>
  <c r="BT29" i="2"/>
  <c r="BS29" i="2"/>
  <c r="BQ29" i="2"/>
  <c r="BO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A27" i="2"/>
  <c r="BY27" i="2"/>
  <c r="BW27" i="2"/>
  <c r="BV27" i="2"/>
  <c r="BU27" i="2"/>
  <c r="BT27" i="2"/>
  <c r="BS27" i="2"/>
  <c r="BQ27" i="2"/>
  <c r="BO27" i="2"/>
  <c r="AB27" i="2"/>
  <c r="CB27" i="2" s="1"/>
  <c r="Z27" i="2"/>
  <c r="BZ27" i="2" s="1"/>
  <c r="X27" i="2"/>
  <c r="V27" i="2"/>
  <c r="BP27" i="2" s="1"/>
  <c r="CC26" i="2"/>
  <c r="CA26" i="2"/>
  <c r="BZ26" i="2"/>
  <c r="BY26" i="2"/>
  <c r="BX26" i="2"/>
  <c r="BW26" i="2"/>
  <c r="BU26" i="2"/>
  <c r="BT26" i="2"/>
  <c r="BS26" i="2"/>
  <c r="BQ26" i="2"/>
  <c r="BO26" i="2"/>
  <c r="AC26" i="2"/>
  <c r="AB26" i="2"/>
  <c r="CD26" i="2" s="1"/>
  <c r="Z26" i="2"/>
  <c r="X26" i="2"/>
  <c r="BV26" i="2" s="1"/>
  <c r="V26" i="2"/>
  <c r="BR26" i="2" s="1"/>
  <c r="CC25" i="2"/>
  <c r="CA25" i="2"/>
  <c r="BY25" i="2"/>
  <c r="BW25" i="2"/>
  <c r="BU25" i="2"/>
  <c r="BS25" i="2"/>
  <c r="BQ25" i="2"/>
  <c r="BP25" i="2"/>
  <c r="BO25" i="2"/>
  <c r="AB25" i="2"/>
  <c r="CD25" i="2" s="1"/>
  <c r="Z25" i="2"/>
  <c r="BZ25" i="2" s="1"/>
  <c r="X25" i="2"/>
  <c r="BV25" i="2" s="1"/>
  <c r="V25" i="2"/>
  <c r="BR25" i="2" s="1"/>
  <c r="CC24" i="2"/>
  <c r="CA24" i="2"/>
  <c r="BY24" i="2"/>
  <c r="BW24" i="2"/>
  <c r="BU24" i="2"/>
  <c r="BT24" i="2"/>
  <c r="BS24" i="2"/>
  <c r="BQ24" i="2"/>
  <c r="BO24" i="2"/>
  <c r="AB24" i="2"/>
  <c r="CB24" i="2" s="1"/>
  <c r="Z24" i="2"/>
  <c r="BZ24" i="2" s="1"/>
  <c r="X24" i="2"/>
  <c r="BV24" i="2" s="1"/>
  <c r="V24" i="2"/>
  <c r="BP24" i="2" s="1"/>
  <c r="CD23" i="2"/>
  <c r="CC23" i="2"/>
  <c r="CA23" i="2"/>
  <c r="BY23" i="2"/>
  <c r="BW23" i="2"/>
  <c r="BU23" i="2"/>
  <c r="BS23" i="2"/>
  <c r="BQ23" i="2"/>
  <c r="BP23" i="2"/>
  <c r="BO23" i="2"/>
  <c r="AB23" i="2"/>
  <c r="CB23" i="2" s="1"/>
  <c r="Z23" i="2"/>
  <c r="BZ23" i="2" s="1"/>
  <c r="X23" i="2"/>
  <c r="BV23" i="2" s="1"/>
  <c r="V23" i="2"/>
  <c r="BR23" i="2" s="1"/>
  <c r="O23" i="2"/>
  <c r="CC22" i="2"/>
  <c r="CA22" i="2"/>
  <c r="BZ22" i="2"/>
  <c r="BY22" i="2"/>
  <c r="BW22" i="2"/>
  <c r="BV22" i="2"/>
  <c r="BU22" i="2"/>
  <c r="BS22" i="2"/>
  <c r="BQ22" i="2"/>
  <c r="BO22" i="2"/>
  <c r="AB22" i="2"/>
  <c r="AC22" i="2" s="1"/>
  <c r="Z22" i="2"/>
  <c r="BX22" i="2" s="1"/>
  <c r="X22" i="2"/>
  <c r="BT22" i="2" s="1"/>
  <c r="V22" i="2"/>
  <c r="BR22" i="2" s="1"/>
  <c r="O22" i="2"/>
  <c r="CC21" i="2"/>
  <c r="CA21" i="2"/>
  <c r="BY21" i="2"/>
  <c r="BW21" i="2"/>
  <c r="BU21" i="2"/>
  <c r="BS21" i="2"/>
  <c r="BR21" i="2"/>
  <c r="BQ21" i="2"/>
  <c r="BP21" i="2"/>
  <c r="BO21" i="2"/>
  <c r="AB21" i="2"/>
  <c r="AB31" i="2" s="1"/>
  <c r="Z21" i="2"/>
  <c r="X21" i="2"/>
  <c r="BV21" i="2" s="1"/>
  <c r="V21" i="2"/>
  <c r="O21" i="2"/>
  <c r="I10" i="2"/>
  <c r="B9" i="2"/>
  <c r="G10" i="2" s="1"/>
  <c r="E7" i="2"/>
  <c r="Q6" i="2"/>
  <c r="O2" i="2"/>
  <c r="CB26" i="2" l="1"/>
  <c r="BP29" i="2"/>
  <c r="BZ29" i="2"/>
  <c r="BR44" i="2"/>
  <c r="CD45" i="2"/>
  <c r="CB55" i="2"/>
  <c r="V66" i="2"/>
  <c r="BT62" i="2"/>
  <c r="CD62" i="2"/>
  <c r="AC68" i="2"/>
  <c r="Z72" i="2"/>
  <c r="BV81" i="2"/>
  <c r="X83" i="2"/>
  <c r="AC91" i="2"/>
  <c r="BV91" i="2"/>
  <c r="AC92" i="2"/>
  <c r="CD92" i="2"/>
  <c r="AC103" i="2"/>
  <c r="CD103" i="2"/>
  <c r="AB109" i="2"/>
  <c r="BR113" i="2"/>
  <c r="BR131" i="2"/>
  <c r="BT142" i="2"/>
  <c r="BT146" i="2"/>
  <c r="Z150" i="2"/>
  <c r="BR158" i="2"/>
  <c r="V160" i="2"/>
  <c r="BV162" i="2"/>
  <c r="BP168" i="2"/>
  <c r="BV173" i="2"/>
  <c r="BT174" i="2"/>
  <c r="BR180" i="2"/>
  <c r="BX182" i="2"/>
  <c r="BZ184" i="2"/>
  <c r="AC193" i="2"/>
  <c r="BV195" i="2"/>
  <c r="BX196" i="2"/>
  <c r="AB201" i="2"/>
  <c r="CD200" i="2"/>
  <c r="AC205" i="2"/>
  <c r="BR224" i="2"/>
  <c r="BP224" i="2"/>
  <c r="CD229" i="2"/>
  <c r="CB229" i="2"/>
  <c r="BT243" i="2"/>
  <c r="BZ275" i="2"/>
  <c r="CB279" i="2"/>
  <c r="CD279" i="2"/>
  <c r="AB280" i="2"/>
  <c r="BV304" i="2"/>
  <c r="X305" i="2"/>
  <c r="AB306" i="2"/>
  <c r="BV353" i="2"/>
  <c r="BT353" i="2"/>
  <c r="X363" i="2"/>
  <c r="X362" i="2"/>
  <c r="BV361" i="2"/>
  <c r="X382" i="2"/>
  <c r="BV378" i="2"/>
  <c r="BT378" i="2"/>
  <c r="CD461" i="2"/>
  <c r="CB461" i="2"/>
  <c r="AC23" i="2"/>
  <c r="BR27" i="2"/>
  <c r="Z41" i="2"/>
  <c r="V46" i="2"/>
  <c r="BV45" i="2"/>
  <c r="BR50" i="2"/>
  <c r="X65" i="2"/>
  <c r="BV59" i="2"/>
  <c r="AC69" i="2"/>
  <c r="AC71" i="2"/>
  <c r="BX71" i="2"/>
  <c r="Z88" i="2"/>
  <c r="BT92" i="2"/>
  <c r="AB100" i="2"/>
  <c r="BT104" i="2"/>
  <c r="X125" i="2"/>
  <c r="Z125" i="2"/>
  <c r="BT147" i="2"/>
  <c r="AB155" i="2"/>
  <c r="AB164" i="2"/>
  <c r="BR166" i="2"/>
  <c r="AB177" i="2"/>
  <c r="AC174" i="2"/>
  <c r="AC181" i="2"/>
  <c r="V187" i="2"/>
  <c r="BT205" i="2"/>
  <c r="BR207" i="2"/>
  <c r="Z225" i="2"/>
  <c r="BX243" i="2"/>
  <c r="BZ243" i="2"/>
  <c r="CB262" i="2"/>
  <c r="AB264" i="2"/>
  <c r="AB267" i="2"/>
  <c r="CD266" i="2"/>
  <c r="AB268" i="2"/>
  <c r="CB266" i="2"/>
  <c r="CD275" i="2"/>
  <c r="AB276" i="2"/>
  <c r="AB277" i="2"/>
  <c r="X291" i="2"/>
  <c r="Z306" i="2"/>
  <c r="BZ304" i="2"/>
  <c r="BV313" i="2"/>
  <c r="BT313" i="2"/>
  <c r="BZ314" i="2"/>
  <c r="BX314" i="2"/>
  <c r="CD323" i="2"/>
  <c r="BR324" i="2"/>
  <c r="Z343" i="2"/>
  <c r="BZ342" i="2"/>
  <c r="X358" i="2"/>
  <c r="BV355" i="2"/>
  <c r="BR356" i="2"/>
  <c r="AC356" i="2"/>
  <c r="BT356" i="2"/>
  <c r="V369" i="2"/>
  <c r="BP387" i="2"/>
  <c r="AC387" i="2"/>
  <c r="BP397" i="2"/>
  <c r="AC397" i="2"/>
  <c r="BV415" i="2"/>
  <c r="AC415" i="2"/>
  <c r="BT415" i="2"/>
  <c r="BP457" i="2"/>
  <c r="BR457" i="2"/>
  <c r="BX469" i="2"/>
  <c r="BZ469" i="2"/>
  <c r="Z30" i="2"/>
  <c r="Y479" i="2"/>
  <c r="BT23" i="2"/>
  <c r="BT39" i="2"/>
  <c r="CB40" i="2"/>
  <c r="BT44" i="2"/>
  <c r="CD55" i="2"/>
  <c r="BZ60" i="2"/>
  <c r="AC62" i="2"/>
  <c r="AC63" i="2"/>
  <c r="CD64" i="2"/>
  <c r="BT69" i="2"/>
  <c r="X82" i="2"/>
  <c r="BT93" i="2"/>
  <c r="AB96" i="2"/>
  <c r="BV112" i="2"/>
  <c r="BT113" i="2"/>
  <c r="CD128" i="2"/>
  <c r="BV130" i="2"/>
  <c r="BT131" i="2"/>
  <c r="CB154" i="2"/>
  <c r="CB169" i="2"/>
  <c r="V171" i="2"/>
  <c r="BT181" i="2"/>
  <c r="CB243" i="2"/>
  <c r="AB246" i="2"/>
  <c r="Z249" i="2"/>
  <c r="BZ248" i="2"/>
  <c r="BT271" i="2"/>
  <c r="X273" i="2"/>
  <c r="Z277" i="2"/>
  <c r="BT289" i="2"/>
  <c r="V290" i="2"/>
  <c r="BV300" i="2"/>
  <c r="CD314" i="2"/>
  <c r="CB314" i="2"/>
  <c r="V333" i="2"/>
  <c r="BP332" i="2"/>
  <c r="AC338" i="2"/>
  <c r="BR338" i="2"/>
  <c r="BP338" i="2"/>
  <c r="CD348" i="2"/>
  <c r="AB349" i="2"/>
  <c r="CB348" i="2"/>
  <c r="V411" i="2"/>
  <c r="Z425" i="2"/>
  <c r="CD454" i="2"/>
  <c r="CB454" i="2"/>
  <c r="BT63" i="2"/>
  <c r="AB108" i="2"/>
  <c r="Z160" i="2"/>
  <c r="BX289" i="2"/>
  <c r="BZ289" i="2"/>
  <c r="BR299" i="2"/>
  <c r="BP299" i="2"/>
  <c r="CD313" i="2"/>
  <c r="CB313" i="2"/>
  <c r="CD354" i="2"/>
  <c r="CB354" i="2"/>
  <c r="BX355" i="2"/>
  <c r="AC372" i="2"/>
  <c r="Z388" i="2"/>
  <c r="BZ387" i="2"/>
  <c r="Z389" i="2"/>
  <c r="BX397" i="2"/>
  <c r="BZ397" i="2"/>
  <c r="Z402" i="2"/>
  <c r="BP414" i="2"/>
  <c r="V416" i="2"/>
  <c r="AE488" i="2"/>
  <c r="BR453" i="2"/>
  <c r="BP22" i="2"/>
  <c r="AB41" i="2"/>
  <c r="AC40" i="2"/>
  <c r="BZ45" i="2"/>
  <c r="V52" i="2"/>
  <c r="BX55" i="2"/>
  <c r="BP62" i="2"/>
  <c r="BV64" i="2"/>
  <c r="BR81" i="2"/>
  <c r="CB81" i="2"/>
  <c r="BV93" i="2"/>
  <c r="CD99" i="2"/>
  <c r="BP107" i="2"/>
  <c r="BZ136" i="2"/>
  <c r="AB151" i="2"/>
  <c r="Z151" i="2"/>
  <c r="CD154" i="2"/>
  <c r="BX158" i="2"/>
  <c r="BP174" i="2"/>
  <c r="CB175" i="2"/>
  <c r="AB186" i="2"/>
  <c r="CD182" i="2"/>
  <c r="AC185" i="2"/>
  <c r="BP185" i="2"/>
  <c r="CD193" i="2"/>
  <c r="BT234" i="2"/>
  <c r="X268" i="2"/>
  <c r="AB273" i="2"/>
  <c r="CD271" i="2"/>
  <c r="AB272" i="2"/>
  <c r="BV271" i="2"/>
  <c r="AB281" i="2"/>
  <c r="BX300" i="2"/>
  <c r="BZ300" i="2"/>
  <c r="BR318" i="2"/>
  <c r="AC323" i="2"/>
  <c r="BP353" i="2"/>
  <c r="BX354" i="2"/>
  <c r="BZ391" i="2"/>
  <c r="Z393" i="2"/>
  <c r="BV429" i="2"/>
  <c r="BT429" i="2"/>
  <c r="V440" i="2"/>
  <c r="BP435" i="2"/>
  <c r="AC435" i="2"/>
  <c r="BX468" i="2"/>
  <c r="BZ468" i="2"/>
  <c r="BP26" i="2"/>
  <c r="BV28" i="2"/>
  <c r="BT33" i="2"/>
  <c r="AC39" i="2"/>
  <c r="AC41" i="2" s="1"/>
  <c r="BP55" i="2"/>
  <c r="X73" i="2"/>
  <c r="CB68" i="2"/>
  <c r="BV70" i="2"/>
  <c r="Z73" i="2"/>
  <c r="CB86" i="2"/>
  <c r="BP92" i="2"/>
  <c r="CD98" i="2"/>
  <c r="BP103" i="2"/>
  <c r="CB107" i="2"/>
  <c r="BZ112" i="2"/>
  <c r="X132" i="2"/>
  <c r="BV128" i="2"/>
  <c r="Z138" i="2"/>
  <c r="BP136" i="2"/>
  <c r="BZ146" i="2"/>
  <c r="Z156" i="2"/>
  <c r="BT169" i="2"/>
  <c r="CD173" i="2"/>
  <c r="BT183" i="2"/>
  <c r="BR184" i="2"/>
  <c r="BP184" i="2"/>
  <c r="BV185" i="2"/>
  <c r="BZ205" i="2"/>
  <c r="BV257" i="2"/>
  <c r="X258" i="2"/>
  <c r="AC289" i="2"/>
  <c r="AC290" i="2" s="1"/>
  <c r="BP298" i="2"/>
  <c r="BR298" i="2"/>
  <c r="CB312" i="2"/>
  <c r="BX328" i="2"/>
  <c r="V334" i="2"/>
  <c r="AB339" i="2"/>
  <c r="CD336" i="2"/>
  <c r="CB337" i="2"/>
  <c r="CD337" i="2"/>
  <c r="BX372" i="2"/>
  <c r="BZ372" i="2"/>
  <c r="BX456" i="2"/>
  <c r="BZ456" i="2"/>
  <c r="V41" i="2"/>
  <c r="Z42" i="2"/>
  <c r="BZ55" i="2"/>
  <c r="AB57" i="2"/>
  <c r="BT68" i="2"/>
  <c r="BP69" i="2"/>
  <c r="CD75" i="2"/>
  <c r="CD81" i="2"/>
  <c r="BT91" i="2"/>
  <c r="BZ104" i="2"/>
  <c r="Z120" i="2"/>
  <c r="BT162" i="2"/>
  <c r="CD162" i="2"/>
  <c r="AC169" i="2"/>
  <c r="AC173" i="2"/>
  <c r="BP181" i="2"/>
  <c r="BZ181" i="2"/>
  <c r="BX193" i="2"/>
  <c r="BZ193" i="2"/>
  <c r="AC194" i="2"/>
  <c r="AB202" i="2"/>
  <c r="BV234" i="2"/>
  <c r="CD252" i="2"/>
  <c r="AB254" i="2"/>
  <c r="X280" i="2"/>
  <c r="X281" i="2"/>
  <c r="BT279" i="2"/>
  <c r="V301" i="2"/>
  <c r="AC297" i="2"/>
  <c r="CD299" i="2"/>
  <c r="CB299" i="2"/>
  <c r="X319" i="2"/>
  <c r="CD328" i="2"/>
  <c r="CB328" i="2"/>
  <c r="CB372" i="2"/>
  <c r="CD372" i="2"/>
  <c r="CD470" i="2"/>
  <c r="CB470" i="2"/>
  <c r="U478" i="2"/>
  <c r="BZ39" i="2"/>
  <c r="AC86" i="2"/>
  <c r="AB138" i="2"/>
  <c r="BT194" i="2"/>
  <c r="BT266" i="2"/>
  <c r="X302" i="2"/>
  <c r="BV297" i="2"/>
  <c r="Z301" i="2"/>
  <c r="BZ298" i="2"/>
  <c r="AC314" i="2"/>
  <c r="BP314" i="2"/>
  <c r="BV318" i="2"/>
  <c r="V343" i="2"/>
  <c r="V344" i="2"/>
  <c r="BP342" i="2"/>
  <c r="V358" i="2"/>
  <c r="AC353" i="2"/>
  <c r="BR361" i="2"/>
  <c r="AC361" i="2"/>
  <c r="AC362" i="2" s="1"/>
  <c r="V363" i="2"/>
  <c r="V362" i="2"/>
  <c r="BX381" i="2"/>
  <c r="BZ381" i="2"/>
  <c r="Z406" i="2"/>
  <c r="Z407" i="2"/>
  <c r="BZ405" i="2"/>
  <c r="BX422" i="2"/>
  <c r="BZ422" i="2"/>
  <c r="BR448" i="2"/>
  <c r="V449" i="2"/>
  <c r="V450" i="2"/>
  <c r="AB375" i="2"/>
  <c r="BR386" i="2"/>
  <c r="BP410" i="2"/>
  <c r="AB425" i="2"/>
  <c r="CB424" i="2"/>
  <c r="BR428" i="2"/>
  <c r="CB442" i="2"/>
  <c r="BR443" i="2"/>
  <c r="BT448" i="2"/>
  <c r="Z459" i="2"/>
  <c r="CD456" i="2"/>
  <c r="X473" i="2"/>
  <c r="BR475" i="2"/>
  <c r="AB403" i="2"/>
  <c r="BV409" i="2"/>
  <c r="BR410" i="2"/>
  <c r="V439" i="2"/>
  <c r="AC454" i="2"/>
  <c r="V220" i="2"/>
  <c r="Z231" i="2"/>
  <c r="Z334" i="2"/>
  <c r="AB343" i="2"/>
  <c r="BP381" i="2"/>
  <c r="BR391" i="2"/>
  <c r="CD401" i="2"/>
  <c r="CB410" i="2"/>
  <c r="Z417" i="2"/>
  <c r="AC423" i="2"/>
  <c r="X431" i="2"/>
  <c r="X430" i="2"/>
  <c r="CD433" i="2"/>
  <c r="BT435" i="2"/>
  <c r="BR438" i="2"/>
  <c r="BV443" i="2"/>
  <c r="AC456" i="2"/>
  <c r="X472" i="2"/>
  <c r="V209" i="2"/>
  <c r="BR206" i="2"/>
  <c r="BX216" i="2"/>
  <c r="BT218" i="2"/>
  <c r="BR248" i="2"/>
  <c r="BT262" i="2"/>
  <c r="BT283" i="2"/>
  <c r="X285" i="2"/>
  <c r="Z290" i="2"/>
  <c r="BT288" i="2"/>
  <c r="Z316" i="2"/>
  <c r="X329" i="2"/>
  <c r="BV325" i="2"/>
  <c r="BT327" i="2"/>
  <c r="AB358" i="2"/>
  <c r="BV380" i="2"/>
  <c r="AB382" i="2"/>
  <c r="BV399" i="2"/>
  <c r="BV400" i="2"/>
  <c r="X407" i="2"/>
  <c r="AB412" i="2"/>
  <c r="AB417" i="2"/>
  <c r="CD421" i="2"/>
  <c r="BT423" i="2"/>
  <c r="BZ454" i="2"/>
  <c r="BV463" i="2"/>
  <c r="Z473" i="2"/>
  <c r="CB468" i="2"/>
  <c r="BP469" i="2"/>
  <c r="V477" i="2"/>
  <c r="X197" i="2"/>
  <c r="X210" i="2"/>
  <c r="BZ234" i="2"/>
  <c r="AB245" i="2"/>
  <c r="BV252" i="2"/>
  <c r="V284" i="2"/>
  <c r="AB291" i="2"/>
  <c r="BT312" i="2"/>
  <c r="BZ332" i="2"/>
  <c r="AB333" i="2"/>
  <c r="AC354" i="2"/>
  <c r="V374" i="2"/>
  <c r="BZ378" i="2"/>
  <c r="AC380" i="2"/>
  <c r="CB381" i="2"/>
  <c r="AB393" i="2"/>
  <c r="BZ415" i="2"/>
  <c r="AD488" i="2"/>
  <c r="BP429" i="2"/>
  <c r="AB439" i="2"/>
  <c r="AC436" i="2"/>
  <c r="V446" i="2"/>
  <c r="BV462" i="2"/>
  <c r="BT470" i="2"/>
  <c r="Z197" i="2"/>
  <c r="BV190" i="2"/>
  <c r="X198" i="2"/>
  <c r="BV191" i="2"/>
  <c r="AC195" i="2"/>
  <c r="BT206" i="2"/>
  <c r="AB220" i="2"/>
  <c r="AB239" i="2"/>
  <c r="BR243" i="2"/>
  <c r="CB244" i="2"/>
  <c r="AB263" i="2"/>
  <c r="AC266" i="2"/>
  <c r="AC267" i="2" s="1"/>
  <c r="V268" i="2"/>
  <c r="Z285" i="2"/>
  <c r="AB290" i="2"/>
  <c r="BV311" i="2"/>
  <c r="BZ324" i="2"/>
  <c r="V340" i="2"/>
  <c r="BV348" i="2"/>
  <c r="BX361" i="2"/>
  <c r="BZ366" i="2"/>
  <c r="CD373" i="2"/>
  <c r="CB397" i="2"/>
  <c r="X402" i="2"/>
  <c r="CB409" i="2"/>
  <c r="BV421" i="2"/>
  <c r="AB426" i="2"/>
  <c r="AC433" i="2"/>
  <c r="Z445" i="2"/>
  <c r="X450" i="2"/>
  <c r="Z465" i="2"/>
  <c r="X316" i="2"/>
  <c r="W482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AC176" i="2" s="1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BZ44" i="2"/>
  <c r="BP45" i="2"/>
  <c r="X52" i="2"/>
  <c r="BR59" i="2"/>
  <c r="AC59" i="2"/>
  <c r="Z77" i="2"/>
  <c r="AC107" i="2"/>
  <c r="X150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AC124" i="2" s="1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200" i="2"/>
  <c r="AC201" i="2" s="1"/>
  <c r="Z201" i="2"/>
  <c r="BP207" i="2"/>
  <c r="CB215" i="2"/>
  <c r="AC223" i="2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CB311" i="2"/>
  <c r="AC318" i="2"/>
  <c r="AC319" i="2" s="1"/>
  <c r="AC336" i="2"/>
  <c r="AC352" i="2"/>
  <c r="X359" i="2"/>
  <c r="BR398" i="2"/>
  <c r="AC398" i="2"/>
  <c r="AC402" i="2" s="1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AC315" i="2" s="1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AC439" i="2" s="1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AC445" i="2" s="1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V431" i="2"/>
  <c r="BX436" i="2"/>
  <c r="BX455" i="2"/>
  <c r="AC469" i="2"/>
  <c r="AC488" i="2"/>
  <c r="BX348" i="2"/>
  <c r="BV352" i="2"/>
  <c r="AC371" i="2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AA481" i="2" l="1"/>
  <c r="AC430" i="2"/>
  <c r="AC368" i="2"/>
  <c r="AB478" i="2"/>
  <c r="V479" i="2"/>
  <c r="V481" i="2" s="1"/>
  <c r="AC374" i="2"/>
  <c r="AC197" i="2"/>
  <c r="AC132" i="2"/>
  <c r="AC425" i="2"/>
  <c r="X480" i="2"/>
  <c r="AC301" i="2"/>
  <c r="AC329" i="2"/>
  <c r="AC225" i="2"/>
  <c r="V480" i="2"/>
  <c r="Z482" i="2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<sst xmlns="http://schemas.openxmlformats.org/spreadsheetml/2006/main" count="2603" uniqueCount="737">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</sst>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center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88"/>
  <sheetViews>
    <sheetView showGridLines="0" tabSelected="1" topLeftCell="F1" zoomScaleNormal="100" zoomScaleSheetLayoutView="100" workbookViewId="0">
      <selection activeCell="E8" sqref="E8:N8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95" t="s">
        <v>28</v>
      </c>
      <c r="B1" s="495"/>
      <c r="C1" s="495"/>
      <c r="D1" s="495"/>
      <c r="E1" s="495"/>
      <c r="F1" s="35" t="s">
        <v>65</v>
      </c>
      <c r="G1" s="495" t="s">
        <v>49</v>
      </c>
      <c r="H1" s="495"/>
      <c r="I1" s="495"/>
      <c r="J1" s="495"/>
      <c r="K1" s="495"/>
      <c r="L1" s="495"/>
      <c r="M1" s="495"/>
      <c r="N1" s="495"/>
      <c r="O1" s="495"/>
      <c r="P1" s="495"/>
      <c r="Q1" s="495" t="s">
        <v>66</v>
      </c>
      <c r="R1" s="495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96" t="s">
        <v>66</v>
      </c>
      <c r="C2" s="496"/>
      <c r="D2" s="25"/>
      <c r="E2" s="26"/>
      <c r="F2" s="497"/>
      <c r="G2" s="497"/>
      <c r="H2" s="497"/>
      <c r="I2" s="26"/>
      <c r="J2" s="26"/>
      <c r="K2" s="26"/>
      <c r="L2" s="26"/>
      <c r="M2" s="26"/>
      <c r="N2" s="26"/>
      <c r="O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98"/>
      <c r="Q2" s="498"/>
      <c r="R2" s="498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98"/>
      <c r="P3" s="498"/>
      <c r="Q3" s="498"/>
      <c r="R3" s="498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99" t="s">
        <v>9</v>
      </c>
      <c r="B5" s="499"/>
      <c r="C5" s="499"/>
      <c r="D5" s="499"/>
      <c r="E5" s="500"/>
      <c r="F5" s="501"/>
      <c r="G5" s="502" t="s">
        <v>15</v>
      </c>
      <c r="H5" s="503"/>
      <c r="I5" s="504" t="s">
        <v>736</v>
      </c>
      <c r="J5" s="504"/>
      <c r="K5" s="504"/>
      <c r="L5" s="504"/>
      <c r="M5" s="504"/>
      <c r="N5" s="504"/>
      <c r="O5" s="23"/>
      <c r="P5" s="23" t="s">
        <v>4</v>
      </c>
      <c r="Q5" s="54">
        <v>45675</v>
      </c>
      <c r="R5" s="15" t="s">
        <v>3</v>
      </c>
      <c r="S5" s="43" t="s">
        <v>692</v>
      </c>
      <c r="T5" s="22"/>
      <c r="U5" s="505" t="s">
        <v>47</v>
      </c>
      <c r="V5" s="506"/>
      <c r="W5" s="505"/>
      <c r="X5" s="506"/>
      <c r="Y5" s="505"/>
      <c r="Z5" s="506"/>
      <c r="AA5" s="505"/>
      <c r="AB5" s="506"/>
    </row>
    <row r="6" spans="1:41" ht="25.5" customHeight="1" x14ac:dyDescent="0.2">
      <c r="A6" s="499" t="s">
        <v>1</v>
      </c>
      <c r="B6" s="499"/>
      <c r="C6" s="499"/>
      <c r="D6" s="499"/>
      <c r="E6" s="507" t="s">
        <v>693</v>
      </c>
      <c r="F6" s="508"/>
      <c r="G6" s="508"/>
      <c r="H6" s="508"/>
      <c r="I6" s="508"/>
      <c r="J6" s="508"/>
      <c r="K6" s="508"/>
      <c r="L6" s="508"/>
      <c r="M6" s="508"/>
      <c r="N6" s="50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510" t="s">
        <v>5</v>
      </c>
      <c r="S6" s="511" t="s">
        <v>67</v>
      </c>
      <c r="T6" s="5"/>
      <c r="U6" s="512" t="s">
        <v>73</v>
      </c>
      <c r="V6" s="513"/>
      <c r="W6" s="512" t="s">
        <v>75</v>
      </c>
      <c r="X6" s="513"/>
      <c r="Y6" s="512" t="s">
        <v>77</v>
      </c>
      <c r="Z6" s="513"/>
      <c r="AA6" s="512" t="s">
        <v>79</v>
      </c>
      <c r="AB6" s="513"/>
    </row>
    <row r="7" spans="1:41" ht="16.5" hidden="1" customHeight="1" x14ac:dyDescent="0.2">
      <c r="A7" s="69"/>
      <c r="B7" s="70"/>
      <c r="C7" s="70"/>
      <c r="D7" s="70"/>
      <c r="E7" s="518" t="str">
        <f>IFERROR(VLOOKUP(DeliveryAddress,Table,3,0),1)</f>
        <v>1</v>
      </c>
      <c r="F7" s="519"/>
      <c r="G7" s="519"/>
      <c r="H7" s="519"/>
      <c r="I7" s="519"/>
      <c r="J7" s="519"/>
      <c r="K7" s="519"/>
      <c r="L7" s="519"/>
      <c r="M7" s="519"/>
      <c r="N7" s="520"/>
      <c r="O7" s="23"/>
      <c r="P7" s="23"/>
      <c r="Q7" s="55"/>
      <c r="R7" s="510"/>
      <c r="S7" s="511"/>
      <c r="T7" s="5"/>
      <c r="U7" s="514"/>
      <c r="V7" s="515"/>
      <c r="W7" s="514"/>
      <c r="X7" s="515"/>
      <c r="Y7" s="514"/>
      <c r="Z7" s="515"/>
      <c r="AA7" s="514"/>
      <c r="AB7" s="515"/>
    </row>
    <row r="8" spans="1:41" ht="27" customHeight="1" thickBot="1" x14ac:dyDescent="0.25">
      <c r="A8" s="499" t="s">
        <v>56</v>
      </c>
      <c r="B8" s="499"/>
      <c r="C8" s="499"/>
      <c r="D8" s="499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41"/>
      <c r="P8" s="23" t="s">
        <v>12</v>
      </c>
      <c r="Q8" s="56">
        <v>0.45833333333333331</v>
      </c>
      <c r="R8" s="510"/>
      <c r="S8" s="511"/>
      <c r="T8" s="5"/>
      <c r="U8" s="516"/>
      <c r="V8" s="517"/>
      <c r="W8" s="516"/>
      <c r="X8" s="517"/>
      <c r="Y8" s="516"/>
      <c r="Z8" s="517"/>
      <c r="AA8" s="516"/>
      <c r="AB8" s="517"/>
    </row>
    <row r="9" spans="1:41" ht="31.5" customHeight="1" thickBot="1" x14ac:dyDescent="0.25">
      <c r="B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522"/>
      <c r="D9" s="522"/>
      <c r="E9" s="523" t="s">
        <v>57</v>
      </c>
      <c r="F9" s="524"/>
      <c r="G9" s="5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522"/>
      <c r="I9" s="525" t="str">
        <f>IF(AND($B$9="Тип доверенности/получателя при получении в адресе перегруза:",$E$9="Разовая доверенность"),"Введите ФИО","")</f>
        <v/>
      </c>
      <c r="J9" s="525"/>
      <c r="K9" s="525"/>
      <c r="L9" s="75"/>
      <c r="M9" s="52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525"/>
      <c r="O9" s="42"/>
      <c r="P9" s="23" t="s">
        <v>16</v>
      </c>
      <c r="Q9" s="54"/>
      <c r="R9" s="23" t="s">
        <v>13</v>
      </c>
      <c r="S9" s="44" t="s">
        <v>68</v>
      </c>
      <c r="T9" s="5"/>
      <c r="U9" s="526" t="s">
        <v>74</v>
      </c>
      <c r="V9" s="527"/>
      <c r="W9" s="526" t="s">
        <v>76</v>
      </c>
      <c r="X9" s="527"/>
      <c r="Y9" s="526" t="s">
        <v>78</v>
      </c>
      <c r="Z9" s="527"/>
      <c r="AA9" s="526" t="s">
        <v>80</v>
      </c>
      <c r="AB9" s="527"/>
    </row>
    <row r="10" spans="1:41" ht="25.5" customHeight="1" x14ac:dyDescent="0.2">
      <c r="B10" s="5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522"/>
      <c r="D10" s="522"/>
      <c r="E10" s="523"/>
      <c r="F10" s="524"/>
      <c r="G10" s="5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522"/>
      <c r="I10" s="528" t="str">
        <f>IFERROR(VLOOKUP($E$10,Proxy,2,FALSE),"")</f>
        <v/>
      </c>
      <c r="J10" s="528"/>
      <c r="K10" s="528"/>
      <c r="L10" s="528"/>
      <c r="M10" s="528"/>
      <c r="N10" s="528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529" t="s">
        <v>69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529" t="s">
        <v>70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529" t="s">
        <v>71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0"/>
      <c r="R14"/>
      <c r="T14" s="16"/>
      <c r="U14" s="34"/>
      <c r="V14" s="34"/>
    </row>
    <row r="15" spans="1:41" ht="23.25" customHeight="1" x14ac:dyDescent="0.2">
      <c r="A15" s="529" t="s">
        <v>72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5" t="s">
        <v>60</v>
      </c>
      <c r="P15" s="535"/>
      <c r="Q15" s="535"/>
      <c r="R15" s="535"/>
      <c r="S15" s="535"/>
      <c r="T15" s="33"/>
      <c r="U15" s="531" t="s">
        <v>48</v>
      </c>
      <c r="V15" s="532"/>
      <c r="W15" s="533"/>
      <c r="X15" s="533"/>
      <c r="Y15" s="534"/>
      <c r="Z15" s="534"/>
      <c r="AA15" s="534"/>
      <c r="AB15" s="534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536"/>
      <c r="P16" s="536"/>
      <c r="Q16" s="536"/>
      <c r="R16" s="536"/>
      <c r="S16" s="536"/>
      <c r="T16" s="33"/>
      <c r="U16" s="537" t="s">
        <v>73</v>
      </c>
      <c r="V16" s="537"/>
      <c r="W16" s="537" t="s">
        <v>75</v>
      </c>
      <c r="X16" s="537"/>
      <c r="Y16" s="537" t="s">
        <v>77</v>
      </c>
      <c r="Z16" s="537"/>
      <c r="AA16" s="537" t="s">
        <v>79</v>
      </c>
      <c r="AB16" s="537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538" t="s">
        <v>27</v>
      </c>
      <c r="N17" s="539"/>
      <c r="O17" s="540" t="s">
        <v>19</v>
      </c>
      <c r="P17" s="541"/>
      <c r="Q17" s="541"/>
      <c r="R17" s="541"/>
      <c r="S17" s="542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543" t="s">
        <v>55</v>
      </c>
      <c r="AH17" s="533"/>
      <c r="AI17" s="533"/>
      <c r="BC17" s="74" t="s">
        <v>61</v>
      </c>
    </row>
    <row r="18" spans="1:82" ht="27.75" customHeight="1" x14ac:dyDescent="0.2">
      <c r="A18" s="544" t="s">
        <v>81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6"/>
      <c r="X18" s="546"/>
      <c r="Y18" s="546"/>
      <c r="Z18" s="546"/>
      <c r="AA18" s="547"/>
      <c r="AB18" s="547"/>
      <c r="AC18" s="547"/>
      <c r="AD18" s="547"/>
      <c r="AE18" s="548"/>
      <c r="AF18" s="549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550" t="s">
        <v>81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47"/>
      <c r="AB19" s="547"/>
      <c r="AC19" s="547"/>
      <c r="AD19" s="547"/>
      <c r="AE19" s="548"/>
      <c r="AF19" s="552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553" t="s">
        <v>82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1"/>
      <c r="Y20" s="551"/>
      <c r="Z20" s="551"/>
      <c r="AA20" s="547"/>
      <c r="AB20" s="547"/>
      <c r="AC20" s="547"/>
      <c r="AD20" s="547"/>
      <c r="AE20" s="548"/>
      <c r="AF20" s="555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3.75" x14ac:dyDescent="0.2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56">
        <v>40</v>
      </c>
      <c r="N21" s="556"/>
      <c r="O21" s="5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58"/>
      <c r="Q21" s="558"/>
      <c r="R21" s="558"/>
      <c r="S21" s="558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3.75" x14ac:dyDescent="0.2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56">
        <v>40</v>
      </c>
      <c r="N22" s="556"/>
      <c r="O22" s="5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58"/>
      <c r="Q22" s="558"/>
      <c r="R22" s="558"/>
      <c r="S22" s="558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3.75" x14ac:dyDescent="0.2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56">
        <v>40</v>
      </c>
      <c r="N23" s="556"/>
      <c r="O23" s="5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58"/>
      <c r="Q23" s="558"/>
      <c r="R23" s="558"/>
      <c r="S23" s="558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2.5" x14ac:dyDescent="0.2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56">
        <v>40</v>
      </c>
      <c r="N24" s="556"/>
      <c r="O24" s="561" t="s">
        <v>93</v>
      </c>
      <c r="P24" s="558"/>
      <c r="Q24" s="558"/>
      <c r="R24" s="558"/>
      <c r="S24" s="558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2.5" x14ac:dyDescent="0.2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56">
        <v>40</v>
      </c>
      <c r="N25" s="556"/>
      <c r="O25" s="562" t="s">
        <v>97</v>
      </c>
      <c r="P25" s="558"/>
      <c r="Q25" s="558"/>
      <c r="R25" s="558"/>
      <c r="S25" s="558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2.5" x14ac:dyDescent="0.2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56">
        <v>40</v>
      </c>
      <c r="N26" s="556"/>
      <c r="O26" s="563" t="s">
        <v>102</v>
      </c>
      <c r="P26" s="558"/>
      <c r="Q26" s="558"/>
      <c r="R26" s="558"/>
      <c r="S26" s="558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2.5" x14ac:dyDescent="0.2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56">
        <v>40</v>
      </c>
      <c r="N27" s="556"/>
      <c r="O27" s="564" t="s">
        <v>102</v>
      </c>
      <c r="P27" s="558"/>
      <c r="Q27" s="558"/>
      <c r="R27" s="558"/>
      <c r="S27" s="558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2.5" x14ac:dyDescent="0.2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56">
        <v>40</v>
      </c>
      <c r="N28" s="556"/>
      <c r="O28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58"/>
      <c r="Q28" s="558"/>
      <c r="R28" s="558"/>
      <c r="S28" s="558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3.75" x14ac:dyDescent="0.2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56">
        <v>40</v>
      </c>
      <c r="N29" s="556"/>
      <c r="O29" s="5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58"/>
      <c r="Q29" s="558"/>
      <c r="R29" s="558"/>
      <c r="S29" s="558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2">
      <c r="A30" s="569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7" t="s">
        <v>43</v>
      </c>
      <c r="P30" s="568"/>
      <c r="Q30" s="568"/>
      <c r="R30" s="568"/>
      <c r="S30" s="568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2">
      <c r="A31" s="569"/>
      <c r="B31" s="569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7" t="s">
        <v>43</v>
      </c>
      <c r="P31" s="568"/>
      <c r="Q31" s="568"/>
      <c r="R31" s="568"/>
      <c r="S31" s="568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5" x14ac:dyDescent="0.25">
      <c r="A32" s="553" t="s">
        <v>110</v>
      </c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4"/>
      <c r="V32" s="554"/>
      <c r="W32" s="554"/>
      <c r="X32" s="551"/>
      <c r="Y32" s="551"/>
      <c r="Z32" s="551"/>
      <c r="AA32" s="547"/>
      <c r="AB32" s="547"/>
      <c r="AC32" s="547"/>
      <c r="AD32" s="547"/>
      <c r="AE32" s="548"/>
      <c r="AF32" s="555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2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56">
        <v>120</v>
      </c>
      <c r="N33" s="556"/>
      <c r="O33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58"/>
      <c r="Q33" s="558"/>
      <c r="R33" s="558"/>
      <c r="S33" s="558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569"/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7" t="s">
        <v>43</v>
      </c>
      <c r="P34" s="568"/>
      <c r="Q34" s="568"/>
      <c r="R34" s="568"/>
      <c r="S34" s="568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2">
      <c r="A35" s="569"/>
      <c r="B35" s="569"/>
      <c r="C35" s="569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7" t="s">
        <v>43</v>
      </c>
      <c r="P35" s="568"/>
      <c r="Q35" s="568"/>
      <c r="R35" s="568"/>
      <c r="S35" s="568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2">
      <c r="A36" s="544" t="s">
        <v>116</v>
      </c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6"/>
      <c r="X36" s="546"/>
      <c r="Y36" s="546"/>
      <c r="Z36" s="546"/>
      <c r="AA36" s="547"/>
      <c r="AB36" s="547"/>
      <c r="AC36" s="547"/>
      <c r="AD36" s="547"/>
      <c r="AE36" s="548"/>
      <c r="AF36" s="549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5" x14ac:dyDescent="0.25">
      <c r="A37" s="550" t="s">
        <v>117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47"/>
      <c r="AB37" s="547"/>
      <c r="AC37" s="547"/>
      <c r="AD37" s="547"/>
      <c r="AE37" s="548"/>
      <c r="AF37" s="552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5" x14ac:dyDescent="0.25">
      <c r="A38" s="553" t="s">
        <v>118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1"/>
      <c r="Y38" s="551"/>
      <c r="Z38" s="551"/>
      <c r="AA38" s="547"/>
      <c r="AB38" s="547"/>
      <c r="AC38" s="547"/>
      <c r="AD38" s="547"/>
      <c r="AE38" s="548"/>
      <c r="AF38" s="555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2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56">
        <v>50</v>
      </c>
      <c r="N39" s="556"/>
      <c r="O39" s="5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58"/>
      <c r="Q39" s="558"/>
      <c r="R39" s="558"/>
      <c r="S39" s="558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56">
        <v>50</v>
      </c>
      <c r="N40" s="556"/>
      <c r="O40" s="57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58"/>
      <c r="Q40" s="558"/>
      <c r="R40" s="558"/>
      <c r="S40" s="558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569"/>
      <c r="B41" s="569"/>
      <c r="C41" s="569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69"/>
      <c r="O41" s="567" t="s">
        <v>43</v>
      </c>
      <c r="P41" s="568"/>
      <c r="Q41" s="568"/>
      <c r="R41" s="568"/>
      <c r="S41" s="568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569"/>
      <c r="B42" s="569"/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7" t="s">
        <v>43</v>
      </c>
      <c r="P42" s="568"/>
      <c r="Q42" s="568"/>
      <c r="R42" s="568"/>
      <c r="S42" s="568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553" t="s">
        <v>82</v>
      </c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4"/>
      <c r="X43" s="551"/>
      <c r="Y43" s="551"/>
      <c r="Z43" s="551"/>
      <c r="AA43" s="547"/>
      <c r="AB43" s="547"/>
      <c r="AC43" s="547"/>
      <c r="AD43" s="547"/>
      <c r="AE43" s="548"/>
      <c r="AF43" s="555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2.5" x14ac:dyDescent="0.2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56">
        <v>40</v>
      </c>
      <c r="N44" s="556"/>
      <c r="O44" s="5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58"/>
      <c r="Q44" s="558"/>
      <c r="R44" s="558"/>
      <c r="S44" s="558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2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56">
        <v>40</v>
      </c>
      <c r="N45" s="556"/>
      <c r="O45" s="5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58"/>
      <c r="Q45" s="558"/>
      <c r="R45" s="558"/>
      <c r="S45" s="558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569"/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7" t="s">
        <v>43</v>
      </c>
      <c r="P46" s="568"/>
      <c r="Q46" s="568"/>
      <c r="R46" s="568"/>
      <c r="S46" s="568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2">
      <c r="A47" s="569"/>
      <c r="B47" s="569"/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7" t="s">
        <v>43</v>
      </c>
      <c r="P47" s="568"/>
      <c r="Q47" s="568"/>
      <c r="R47" s="568"/>
      <c r="S47" s="568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5" x14ac:dyDescent="0.25">
      <c r="A48" s="550" t="s">
        <v>134</v>
      </c>
      <c r="B48" s="551"/>
      <c r="C48" s="551"/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  <c r="Y48" s="551"/>
      <c r="Z48" s="551"/>
      <c r="AA48" s="547"/>
      <c r="AB48" s="547"/>
      <c r="AC48" s="547"/>
      <c r="AD48" s="547"/>
      <c r="AE48" s="548"/>
      <c r="AF48" s="552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5" x14ac:dyDescent="0.25">
      <c r="A49" s="553" t="s">
        <v>118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1"/>
      <c r="Y49" s="551"/>
      <c r="Z49" s="551"/>
      <c r="AA49" s="547"/>
      <c r="AB49" s="547"/>
      <c r="AC49" s="547"/>
      <c r="AD49" s="547"/>
      <c r="AE49" s="548"/>
      <c r="AF49" s="555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2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56">
        <v>50</v>
      </c>
      <c r="N50" s="556"/>
      <c r="O50" s="575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58"/>
      <c r="Q50" s="558"/>
      <c r="R50" s="558"/>
      <c r="S50" s="558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2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56">
        <v>50</v>
      </c>
      <c r="N51" s="556"/>
      <c r="O51" s="5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58"/>
      <c r="Q51" s="558"/>
      <c r="R51" s="558"/>
      <c r="S51" s="558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7" t="s">
        <v>43</v>
      </c>
      <c r="P52" s="568"/>
      <c r="Q52" s="568"/>
      <c r="R52" s="568"/>
      <c r="S52" s="568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569"/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7" t="s">
        <v>43</v>
      </c>
      <c r="P53" s="568"/>
      <c r="Q53" s="568"/>
      <c r="R53" s="568"/>
      <c r="S53" s="568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553" t="s">
        <v>142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1"/>
      <c r="Y54" s="551"/>
      <c r="Z54" s="551"/>
      <c r="AA54" s="547"/>
      <c r="AB54" s="547"/>
      <c r="AC54" s="547"/>
      <c r="AD54" s="547"/>
      <c r="AE54" s="548"/>
      <c r="AF54" s="555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56">
        <v>50</v>
      </c>
      <c r="N55" s="556"/>
      <c r="O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58"/>
      <c r="Q55" s="558"/>
      <c r="R55" s="558"/>
      <c r="S55" s="558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569"/>
      <c r="B56" s="569"/>
      <c r="C56" s="569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7" t="s">
        <v>43</v>
      </c>
      <c r="P56" s="568"/>
      <c r="Q56" s="568"/>
      <c r="R56" s="568"/>
      <c r="S56" s="568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2">
      <c r="A57" s="569"/>
      <c r="B57" s="569"/>
      <c r="C57" s="569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7" t="s">
        <v>43</v>
      </c>
      <c r="P57" s="568"/>
      <c r="Q57" s="568"/>
      <c r="R57" s="568"/>
      <c r="S57" s="568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5" x14ac:dyDescent="0.25">
      <c r="A58" s="553" t="s">
        <v>146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1"/>
      <c r="Y58" s="551"/>
      <c r="Z58" s="551"/>
      <c r="AA58" s="547"/>
      <c r="AB58" s="547"/>
      <c r="AC58" s="547"/>
      <c r="AD58" s="547"/>
      <c r="AE58" s="548"/>
      <c r="AF58" s="555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2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56">
        <v>40</v>
      </c>
      <c r="N59" s="556"/>
      <c r="O59" s="5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58"/>
      <c r="Q59" s="558"/>
      <c r="R59" s="558"/>
      <c r="S59" s="558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2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56">
        <v>40</v>
      </c>
      <c r="N60" s="556"/>
      <c r="O60" s="5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58"/>
      <c r="Q60" s="558"/>
      <c r="R60" s="558"/>
      <c r="S60" s="558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2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56">
        <v>40</v>
      </c>
      <c r="N61" s="556"/>
      <c r="O61" s="58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58"/>
      <c r="Q61" s="558"/>
      <c r="R61" s="558"/>
      <c r="S61" s="558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2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56">
        <v>40</v>
      </c>
      <c r="N62" s="556"/>
      <c r="O62" s="5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58"/>
      <c r="Q62" s="558"/>
      <c r="R62" s="558"/>
      <c r="S62" s="558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2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56">
        <v>40</v>
      </c>
      <c r="N63" s="556"/>
      <c r="O63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58"/>
      <c r="Q63" s="558"/>
      <c r="R63" s="558"/>
      <c r="S63" s="558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2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56">
        <v>40</v>
      </c>
      <c r="N64" s="556"/>
      <c r="O64" s="5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58"/>
      <c r="Q64" s="558"/>
      <c r="R64" s="558"/>
      <c r="S64" s="558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2">
      <c r="A65" s="569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7" t="s">
        <v>43</v>
      </c>
      <c r="P65" s="568"/>
      <c r="Q65" s="568"/>
      <c r="R65" s="568"/>
      <c r="S65" s="568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67" t="s">
        <v>43</v>
      </c>
      <c r="P66" s="568"/>
      <c r="Q66" s="568"/>
      <c r="R66" s="568"/>
      <c r="S66" s="568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5" x14ac:dyDescent="0.25">
      <c r="A67" s="553" t="s">
        <v>82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1"/>
      <c r="Y67" s="551"/>
      <c r="Z67" s="551"/>
      <c r="AA67" s="547"/>
      <c r="AB67" s="547"/>
      <c r="AC67" s="547"/>
      <c r="AD67" s="547"/>
      <c r="AE67" s="548"/>
      <c r="AF67" s="555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2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56">
        <v>40</v>
      </c>
      <c r="N68" s="556"/>
      <c r="O68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58"/>
      <c r="Q68" s="558"/>
      <c r="R68" s="558"/>
      <c r="S68" s="558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2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56">
        <v>40</v>
      </c>
      <c r="N69" s="556"/>
      <c r="O69" s="5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58"/>
      <c r="Q69" s="558"/>
      <c r="R69" s="558"/>
      <c r="S69" s="558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3.75" x14ac:dyDescent="0.2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56">
        <v>45</v>
      </c>
      <c r="N70" s="556"/>
      <c r="O70" s="5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58"/>
      <c r="Q70" s="558"/>
      <c r="R70" s="558"/>
      <c r="S70" s="558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3.75" x14ac:dyDescent="0.2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56">
        <v>40</v>
      </c>
      <c r="N71" s="556"/>
      <c r="O71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58"/>
      <c r="Q71" s="558"/>
      <c r="R71" s="558"/>
      <c r="S71" s="558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67" t="s">
        <v>43</v>
      </c>
      <c r="P72" s="568"/>
      <c r="Q72" s="568"/>
      <c r="R72" s="568"/>
      <c r="S72" s="568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569"/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7" t="s">
        <v>43</v>
      </c>
      <c r="P73" s="568"/>
      <c r="Q73" s="568"/>
      <c r="R73" s="568"/>
      <c r="S73" s="568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553" t="s">
        <v>173</v>
      </c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1"/>
      <c r="Y74" s="551"/>
      <c r="Z74" s="551"/>
      <c r="AA74" s="547"/>
      <c r="AB74" s="547"/>
      <c r="AC74" s="547"/>
      <c r="AD74" s="547"/>
      <c r="AE74" s="548"/>
      <c r="AF74" s="555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3.75" x14ac:dyDescent="0.2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56">
        <v>30</v>
      </c>
      <c r="N75" s="556"/>
      <c r="O75" s="588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58"/>
      <c r="Q75" s="558"/>
      <c r="R75" s="558"/>
      <c r="S75" s="558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2.5" x14ac:dyDescent="0.2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56">
        <v>30</v>
      </c>
      <c r="N76" s="556"/>
      <c r="O76" s="5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58"/>
      <c r="Q76" s="558"/>
      <c r="R76" s="558"/>
      <c r="S76" s="558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569"/>
      <c r="B77" s="569"/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69"/>
      <c r="O77" s="567" t="s">
        <v>43</v>
      </c>
      <c r="P77" s="568"/>
      <c r="Q77" s="568"/>
      <c r="R77" s="568"/>
      <c r="S77" s="568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569"/>
      <c r="B78" s="569"/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69"/>
      <c r="O78" s="567" t="s">
        <v>43</v>
      </c>
      <c r="P78" s="568"/>
      <c r="Q78" s="568"/>
      <c r="R78" s="568"/>
      <c r="S78" s="568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550" t="s">
        <v>180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551"/>
      <c r="Q79" s="551"/>
      <c r="R79" s="551"/>
      <c r="S79" s="551"/>
      <c r="T79" s="551"/>
      <c r="U79" s="551"/>
      <c r="V79" s="551"/>
      <c r="W79" s="551"/>
      <c r="X79" s="551"/>
      <c r="Y79" s="551"/>
      <c r="Z79" s="551"/>
      <c r="AA79" s="547"/>
      <c r="AB79" s="547"/>
      <c r="AC79" s="547"/>
      <c r="AD79" s="547"/>
      <c r="AE79" s="548"/>
      <c r="AF79" s="55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5" x14ac:dyDescent="0.25">
      <c r="A80" s="553" t="s">
        <v>118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1"/>
      <c r="Y80" s="551"/>
      <c r="Z80" s="551"/>
      <c r="AA80" s="547"/>
      <c r="AB80" s="547"/>
      <c r="AC80" s="547"/>
      <c r="AD80" s="547"/>
      <c r="AE80" s="548"/>
      <c r="AF80" s="555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2.5" x14ac:dyDescent="0.2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56">
        <v>50</v>
      </c>
      <c r="N81" s="556"/>
      <c r="O81" s="5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58"/>
      <c r="Q81" s="558"/>
      <c r="R81" s="558"/>
      <c r="S81" s="558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2">
      <c r="A82" s="569"/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7" t="s">
        <v>43</v>
      </c>
      <c r="P82" s="568"/>
      <c r="Q82" s="568"/>
      <c r="R82" s="568"/>
      <c r="S82" s="568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2">
      <c r="A83" s="569"/>
      <c r="B83" s="569"/>
      <c r="C83" s="569"/>
      <c r="D83" s="569"/>
      <c r="E83" s="569"/>
      <c r="F83" s="569"/>
      <c r="G83" s="569"/>
      <c r="H83" s="569"/>
      <c r="I83" s="569"/>
      <c r="J83" s="569"/>
      <c r="K83" s="569"/>
      <c r="L83" s="569"/>
      <c r="M83" s="569"/>
      <c r="N83" s="569"/>
      <c r="O83" s="567" t="s">
        <v>43</v>
      </c>
      <c r="P83" s="568"/>
      <c r="Q83" s="568"/>
      <c r="R83" s="568"/>
      <c r="S83" s="568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5" x14ac:dyDescent="0.25">
      <c r="A84" s="553" t="s">
        <v>82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1"/>
      <c r="Y84" s="551"/>
      <c r="Z84" s="551"/>
      <c r="AA84" s="547"/>
      <c r="AB84" s="547"/>
      <c r="AC84" s="547"/>
      <c r="AD84" s="547"/>
      <c r="AE84" s="548"/>
      <c r="AF84" s="555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2.5" x14ac:dyDescent="0.2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56">
        <v>45</v>
      </c>
      <c r="N85" s="556"/>
      <c r="O85" s="5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58"/>
      <c r="Q85" s="558"/>
      <c r="R85" s="558"/>
      <c r="S85" s="558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2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56">
        <v>45</v>
      </c>
      <c r="N86" s="556"/>
      <c r="O86" s="592" t="s">
        <v>189</v>
      </c>
      <c r="P86" s="558"/>
      <c r="Q86" s="558"/>
      <c r="R86" s="558"/>
      <c r="S86" s="558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569"/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7" t="s">
        <v>43</v>
      </c>
      <c r="P87" s="568"/>
      <c r="Q87" s="568"/>
      <c r="R87" s="568"/>
      <c r="S87" s="568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569"/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7" t="s">
        <v>43</v>
      </c>
      <c r="P88" s="568"/>
      <c r="Q88" s="568"/>
      <c r="R88" s="568"/>
      <c r="S88" s="568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550" t="s">
        <v>191</v>
      </c>
      <c r="B89" s="551"/>
      <c r="C89" s="551"/>
      <c r="D89" s="551"/>
      <c r="E89" s="551"/>
      <c r="F89" s="551"/>
      <c r="G89" s="551"/>
      <c r="H89" s="551"/>
      <c r="I89" s="551"/>
      <c r="J89" s="551"/>
      <c r="K89" s="551"/>
      <c r="L89" s="551"/>
      <c r="M89" s="551"/>
      <c r="N89" s="551"/>
      <c r="O89" s="551"/>
      <c r="P89" s="551"/>
      <c r="Q89" s="551"/>
      <c r="R89" s="551"/>
      <c r="S89" s="551"/>
      <c r="T89" s="551"/>
      <c r="U89" s="551"/>
      <c r="V89" s="551"/>
      <c r="W89" s="551"/>
      <c r="X89" s="551"/>
      <c r="Y89" s="551"/>
      <c r="Z89" s="551"/>
      <c r="AA89" s="547"/>
      <c r="AB89" s="547"/>
      <c r="AC89" s="547"/>
      <c r="AD89" s="547"/>
      <c r="AE89" s="548"/>
      <c r="AF89" s="552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5" x14ac:dyDescent="0.25">
      <c r="A90" s="553" t="s">
        <v>118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1"/>
      <c r="Y90" s="551"/>
      <c r="Z90" s="551"/>
      <c r="AA90" s="547"/>
      <c r="AB90" s="547"/>
      <c r="AC90" s="547"/>
      <c r="AD90" s="547"/>
      <c r="AE90" s="548"/>
      <c r="AF90" s="555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2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56">
        <v>50</v>
      </c>
      <c r="N91" s="556"/>
      <c r="O91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58"/>
      <c r="Q91" s="558"/>
      <c r="R91" s="558"/>
      <c r="S91" s="558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2.5" x14ac:dyDescent="0.2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56">
        <v>50</v>
      </c>
      <c r="N92" s="556"/>
      <c r="O92" s="5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58"/>
      <c r="Q92" s="558"/>
      <c r="R92" s="558"/>
      <c r="S92" s="558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2.5" x14ac:dyDescent="0.2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56">
        <v>50</v>
      </c>
      <c r="N93" s="556"/>
      <c r="O93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58"/>
      <c r="Q93" s="558"/>
      <c r="R93" s="558"/>
      <c r="S93" s="558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2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56">
        <v>50</v>
      </c>
      <c r="N94" s="556"/>
      <c r="O9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58"/>
      <c r="Q94" s="558"/>
      <c r="R94" s="558"/>
      <c r="S94" s="558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2">
      <c r="A95" s="569"/>
      <c r="B95" s="569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67" t="s">
        <v>43</v>
      </c>
      <c r="P95" s="568"/>
      <c r="Q95" s="568"/>
      <c r="R95" s="568"/>
      <c r="S95" s="568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2">
      <c r="A96" s="569"/>
      <c r="B96" s="569"/>
      <c r="C96" s="569"/>
      <c r="D96" s="569"/>
      <c r="E96" s="569"/>
      <c r="F96" s="569"/>
      <c r="G96" s="569"/>
      <c r="H96" s="569"/>
      <c r="I96" s="569"/>
      <c r="J96" s="569"/>
      <c r="K96" s="569"/>
      <c r="L96" s="569"/>
      <c r="M96" s="569"/>
      <c r="N96" s="569"/>
      <c r="O96" s="567" t="s">
        <v>43</v>
      </c>
      <c r="P96" s="568"/>
      <c r="Q96" s="568"/>
      <c r="R96" s="568"/>
      <c r="S96" s="568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5" x14ac:dyDescent="0.25">
      <c r="A97" s="553" t="s">
        <v>142</v>
      </c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554"/>
      <c r="S97" s="554"/>
      <c r="T97" s="554"/>
      <c r="U97" s="554"/>
      <c r="V97" s="554"/>
      <c r="W97" s="554"/>
      <c r="X97" s="551"/>
      <c r="Y97" s="551"/>
      <c r="Z97" s="551"/>
      <c r="AA97" s="547"/>
      <c r="AB97" s="547"/>
      <c r="AC97" s="547"/>
      <c r="AD97" s="547"/>
      <c r="AE97" s="548"/>
      <c r="AF97" s="555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2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56">
        <v>55</v>
      </c>
      <c r="N98" s="556"/>
      <c r="O98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58"/>
      <c r="Q98" s="558"/>
      <c r="R98" s="558"/>
      <c r="S98" s="558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2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56">
        <v>55</v>
      </c>
      <c r="N99" s="556"/>
      <c r="O99" s="5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58"/>
      <c r="Q99" s="558"/>
      <c r="R99" s="558"/>
      <c r="S99" s="558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2">
      <c r="A100" s="569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67" t="s">
        <v>43</v>
      </c>
      <c r="P100" s="568"/>
      <c r="Q100" s="568"/>
      <c r="R100" s="568"/>
      <c r="S100" s="568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67" t="s">
        <v>43</v>
      </c>
      <c r="P101" s="568"/>
      <c r="Q101" s="568"/>
      <c r="R101" s="568"/>
      <c r="S101" s="568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5" x14ac:dyDescent="0.25">
      <c r="A102" s="553" t="s">
        <v>82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1"/>
      <c r="Y102" s="551"/>
      <c r="Z102" s="551"/>
      <c r="AA102" s="547"/>
      <c r="AB102" s="547"/>
      <c r="AC102" s="547"/>
      <c r="AD102" s="547"/>
      <c r="AE102" s="548"/>
      <c r="AF102" s="555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2.5" x14ac:dyDescent="0.2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56">
        <v>45</v>
      </c>
      <c r="N103" s="556"/>
      <c r="O103" s="5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58"/>
      <c r="Q103" s="558"/>
      <c r="R103" s="558"/>
      <c r="S103" s="558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3.75" x14ac:dyDescent="0.2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56">
        <v>45</v>
      </c>
      <c r="N104" s="556"/>
      <c r="O104" s="6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58"/>
      <c r="Q104" s="558"/>
      <c r="R104" s="558"/>
      <c r="S104" s="558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3.75" x14ac:dyDescent="0.2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56">
        <v>45</v>
      </c>
      <c r="N105" s="556"/>
      <c r="O105" s="6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58"/>
      <c r="Q105" s="558"/>
      <c r="R105" s="558"/>
      <c r="S105" s="558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3.75" x14ac:dyDescent="0.2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56">
        <v>40</v>
      </c>
      <c r="N106" s="556"/>
      <c r="O106" s="6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58"/>
      <c r="Q106" s="558"/>
      <c r="R106" s="558"/>
      <c r="S106" s="558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3.75" x14ac:dyDescent="0.2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56">
        <v>40</v>
      </c>
      <c r="N107" s="556"/>
      <c r="O107" s="6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58"/>
      <c r="Q107" s="558"/>
      <c r="R107" s="558"/>
      <c r="S107" s="558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569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7" t="s">
        <v>43</v>
      </c>
      <c r="P108" s="568"/>
      <c r="Q108" s="568"/>
      <c r="R108" s="568"/>
      <c r="S108" s="568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67" t="s">
        <v>43</v>
      </c>
      <c r="P109" s="568"/>
      <c r="Q109" s="568"/>
      <c r="R109" s="568"/>
      <c r="S109" s="568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5" x14ac:dyDescent="0.25">
      <c r="A110" s="553" t="s">
        <v>173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1"/>
      <c r="Y110" s="551"/>
      <c r="Z110" s="551"/>
      <c r="AA110" s="547"/>
      <c r="AB110" s="547"/>
      <c r="AC110" s="547"/>
      <c r="AD110" s="547"/>
      <c r="AE110" s="548"/>
      <c r="AF110" s="555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3.75" x14ac:dyDescent="0.2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56">
        <v>40</v>
      </c>
      <c r="N111" s="556"/>
      <c r="O111" s="6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58"/>
      <c r="Q111" s="558"/>
      <c r="R111" s="558"/>
      <c r="S111" s="558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3.75" x14ac:dyDescent="0.2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56">
        <v>40</v>
      </c>
      <c r="N112" s="556"/>
      <c r="O112" s="6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58"/>
      <c r="Q112" s="558"/>
      <c r="R112" s="558"/>
      <c r="S112" s="558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2.5" x14ac:dyDescent="0.2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56">
        <v>40</v>
      </c>
      <c r="N113" s="556"/>
      <c r="O113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58"/>
      <c r="Q113" s="558"/>
      <c r="R113" s="558"/>
      <c r="S113" s="558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569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67" t="s">
        <v>43</v>
      </c>
      <c r="P114" s="568"/>
      <c r="Q114" s="568"/>
      <c r="R114" s="568"/>
      <c r="S114" s="568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67" t="s">
        <v>43</v>
      </c>
      <c r="P115" s="568"/>
      <c r="Q115" s="568"/>
      <c r="R115" s="568"/>
      <c r="S115" s="568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5" x14ac:dyDescent="0.25">
      <c r="A116" s="550" t="s">
        <v>220</v>
      </c>
      <c r="B116" s="551"/>
      <c r="C116" s="551"/>
      <c r="D116" s="551"/>
      <c r="E116" s="551"/>
      <c r="F116" s="551"/>
      <c r="G116" s="551"/>
      <c r="H116" s="551"/>
      <c r="I116" s="551"/>
      <c r="J116" s="551"/>
      <c r="K116" s="551"/>
      <c r="L116" s="551"/>
      <c r="M116" s="551"/>
      <c r="N116" s="551"/>
      <c r="O116" s="551"/>
      <c r="P116" s="551"/>
      <c r="Q116" s="551"/>
      <c r="R116" s="551"/>
      <c r="S116" s="551"/>
      <c r="T116" s="551"/>
      <c r="U116" s="551"/>
      <c r="V116" s="551"/>
      <c r="W116" s="551"/>
      <c r="X116" s="551"/>
      <c r="Y116" s="551"/>
      <c r="Z116" s="551"/>
      <c r="AA116" s="547"/>
      <c r="AB116" s="547"/>
      <c r="AC116" s="547"/>
      <c r="AD116" s="547"/>
      <c r="AE116" s="548"/>
      <c r="AF116" s="552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553" t="s">
        <v>118</v>
      </c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1"/>
      <c r="Y117" s="551"/>
      <c r="Z117" s="551"/>
      <c r="AA117" s="547"/>
      <c r="AB117" s="547"/>
      <c r="AC117" s="547"/>
      <c r="AD117" s="547"/>
      <c r="AE117" s="548"/>
      <c r="AF117" s="555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2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56">
        <v>90</v>
      </c>
      <c r="N118" s="556"/>
      <c r="O118" s="6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58"/>
      <c r="Q118" s="558"/>
      <c r="R118" s="558"/>
      <c r="S118" s="558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2">
      <c r="A119" s="569"/>
      <c r="B119" s="569"/>
      <c r="C119" s="569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7" t="s">
        <v>43</v>
      </c>
      <c r="P119" s="568"/>
      <c r="Q119" s="568"/>
      <c r="R119" s="568"/>
      <c r="S119" s="568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2">
      <c r="A120" s="569"/>
      <c r="B120" s="569"/>
      <c r="C120" s="569"/>
      <c r="D120" s="569"/>
      <c r="E120" s="569"/>
      <c r="F120" s="569"/>
      <c r="G120" s="569"/>
      <c r="H120" s="569"/>
      <c r="I120" s="569"/>
      <c r="J120" s="569"/>
      <c r="K120" s="569"/>
      <c r="L120" s="569"/>
      <c r="M120" s="569"/>
      <c r="N120" s="569"/>
      <c r="O120" s="567" t="s">
        <v>43</v>
      </c>
      <c r="P120" s="568"/>
      <c r="Q120" s="568"/>
      <c r="R120" s="568"/>
      <c r="S120" s="568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5" x14ac:dyDescent="0.25">
      <c r="A121" s="553" t="s">
        <v>82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1"/>
      <c r="Y121" s="551"/>
      <c r="Z121" s="551"/>
      <c r="AA121" s="547"/>
      <c r="AB121" s="547"/>
      <c r="AC121" s="547"/>
      <c r="AD121" s="547"/>
      <c r="AE121" s="548"/>
      <c r="AF121" s="555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2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56">
        <v>45</v>
      </c>
      <c r="N122" s="556"/>
      <c r="O122" s="608" t="s">
        <v>227</v>
      </c>
      <c r="P122" s="558"/>
      <c r="Q122" s="558"/>
      <c r="R122" s="558"/>
      <c r="S122" s="558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2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56">
        <v>60</v>
      </c>
      <c r="N123" s="556"/>
      <c r="O123" s="6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58"/>
      <c r="Q123" s="558"/>
      <c r="R123" s="558"/>
      <c r="S123" s="558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569"/>
      <c r="B124" s="569"/>
      <c r="C124" s="569"/>
      <c r="D124" s="569"/>
      <c r="E124" s="569"/>
      <c r="F124" s="569"/>
      <c r="G124" s="569"/>
      <c r="H124" s="569"/>
      <c r="I124" s="569"/>
      <c r="J124" s="569"/>
      <c r="K124" s="569"/>
      <c r="L124" s="569"/>
      <c r="M124" s="569"/>
      <c r="N124" s="569"/>
      <c r="O124" s="567" t="s">
        <v>43</v>
      </c>
      <c r="P124" s="568"/>
      <c r="Q124" s="568"/>
      <c r="R124" s="568"/>
      <c r="S124" s="568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2">
      <c r="A125" s="569"/>
      <c r="B125" s="569"/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69"/>
      <c r="O125" s="567" t="s">
        <v>43</v>
      </c>
      <c r="P125" s="568"/>
      <c r="Q125" s="568"/>
      <c r="R125" s="568"/>
      <c r="S125" s="568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5" x14ac:dyDescent="0.25">
      <c r="A126" s="550" t="s">
        <v>116</v>
      </c>
      <c r="B126" s="551"/>
      <c r="C126" s="551"/>
      <c r="D126" s="551"/>
      <c r="E126" s="551"/>
      <c r="F126" s="551"/>
      <c r="G126" s="551"/>
      <c r="H126" s="551"/>
      <c r="I126" s="551"/>
      <c r="J126" s="551"/>
      <c r="K126" s="551"/>
      <c r="L126" s="551"/>
      <c r="M126" s="551"/>
      <c r="N126" s="551"/>
      <c r="O126" s="551"/>
      <c r="P126" s="551"/>
      <c r="Q126" s="551"/>
      <c r="R126" s="551"/>
      <c r="S126" s="551"/>
      <c r="T126" s="551"/>
      <c r="U126" s="551"/>
      <c r="V126" s="551"/>
      <c r="W126" s="551"/>
      <c r="X126" s="551"/>
      <c r="Y126" s="551"/>
      <c r="Z126" s="551"/>
      <c r="AA126" s="547"/>
      <c r="AB126" s="547"/>
      <c r="AC126" s="547"/>
      <c r="AD126" s="547"/>
      <c r="AE126" s="548"/>
      <c r="AF126" s="552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5" x14ac:dyDescent="0.25">
      <c r="A127" s="553" t="s">
        <v>146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1"/>
      <c r="Y127" s="551"/>
      <c r="Z127" s="551"/>
      <c r="AA127" s="547"/>
      <c r="AB127" s="547"/>
      <c r="AC127" s="547"/>
      <c r="AD127" s="547"/>
      <c r="AE127" s="548"/>
      <c r="AF127" s="555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2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56">
        <v>40</v>
      </c>
      <c r="N128" s="556"/>
      <c r="O128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58"/>
      <c r="Q128" s="558"/>
      <c r="R128" s="558"/>
      <c r="S128" s="558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2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56">
        <v>40</v>
      </c>
      <c r="N129" s="556"/>
      <c r="O129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58"/>
      <c r="Q129" s="558"/>
      <c r="R129" s="558"/>
      <c r="S129" s="558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2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56">
        <v>40</v>
      </c>
      <c r="N130" s="556"/>
      <c r="O130" s="6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58"/>
      <c r="Q130" s="558"/>
      <c r="R130" s="558"/>
      <c r="S130" s="558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2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56">
        <v>40</v>
      </c>
      <c r="N131" s="556"/>
      <c r="O131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58"/>
      <c r="Q131" s="558"/>
      <c r="R131" s="558"/>
      <c r="S131" s="558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569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67" t="s">
        <v>43</v>
      </c>
      <c r="P132" s="568"/>
      <c r="Q132" s="568"/>
      <c r="R132" s="568"/>
      <c r="S132" s="568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67" t="s">
        <v>43</v>
      </c>
      <c r="P133" s="568"/>
      <c r="Q133" s="568"/>
      <c r="R133" s="568"/>
      <c r="S133" s="568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5" x14ac:dyDescent="0.25">
      <c r="A134" s="553" t="s">
        <v>82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1"/>
      <c r="Y134" s="551"/>
      <c r="Z134" s="551"/>
      <c r="AA134" s="547"/>
      <c r="AB134" s="547"/>
      <c r="AC134" s="547"/>
      <c r="AD134" s="547"/>
      <c r="AE134" s="548"/>
      <c r="AF134" s="555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2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56">
        <v>31</v>
      </c>
      <c r="N135" s="556"/>
      <c r="O135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58"/>
      <c r="Q135" s="558"/>
      <c r="R135" s="558"/>
      <c r="S135" s="558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2.5" x14ac:dyDescent="0.2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56">
        <v>40</v>
      </c>
      <c r="N136" s="556"/>
      <c r="O13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58"/>
      <c r="Q136" s="558"/>
      <c r="R136" s="558"/>
      <c r="S136" s="558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2">
      <c r="A137" s="569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67" t="s">
        <v>43</v>
      </c>
      <c r="P137" s="568"/>
      <c r="Q137" s="568"/>
      <c r="R137" s="568"/>
      <c r="S137" s="568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67" t="s">
        <v>43</v>
      </c>
      <c r="P138" s="568"/>
      <c r="Q138" s="568"/>
      <c r="R138" s="568"/>
      <c r="S138" s="568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2">
      <c r="A139" s="544" t="s">
        <v>248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6"/>
      <c r="X139" s="546"/>
      <c r="Y139" s="546"/>
      <c r="Z139" s="546"/>
      <c r="AA139" s="547"/>
      <c r="AB139" s="547"/>
      <c r="AC139" s="547"/>
      <c r="AD139" s="547"/>
      <c r="AE139" s="548"/>
      <c r="AF139" s="549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5" x14ac:dyDescent="0.25">
      <c r="A140" s="550" t="s">
        <v>249</v>
      </c>
      <c r="B140" s="551"/>
      <c r="C140" s="551"/>
      <c r="D140" s="551"/>
      <c r="E140" s="551"/>
      <c r="F140" s="551"/>
      <c r="G140" s="551"/>
      <c r="H140" s="551"/>
      <c r="I140" s="551"/>
      <c r="J140" s="551"/>
      <c r="K140" s="551"/>
      <c r="L140" s="551"/>
      <c r="M140" s="551"/>
      <c r="N140" s="551"/>
      <c r="O140" s="551"/>
      <c r="P140" s="551"/>
      <c r="Q140" s="551"/>
      <c r="R140" s="551"/>
      <c r="S140" s="551"/>
      <c r="T140" s="551"/>
      <c r="U140" s="551"/>
      <c r="V140" s="551"/>
      <c r="W140" s="551"/>
      <c r="X140" s="551"/>
      <c r="Y140" s="551"/>
      <c r="Z140" s="551"/>
      <c r="AA140" s="547"/>
      <c r="AB140" s="547"/>
      <c r="AC140" s="547"/>
      <c r="AD140" s="547"/>
      <c r="AE140" s="548"/>
      <c r="AF140" s="552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5" x14ac:dyDescent="0.25">
      <c r="A141" s="553" t="s">
        <v>142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1"/>
      <c r="Y141" s="551"/>
      <c r="Z141" s="551"/>
      <c r="AA141" s="547"/>
      <c r="AB141" s="547"/>
      <c r="AC141" s="547"/>
      <c r="AD141" s="547"/>
      <c r="AE141" s="548"/>
      <c r="AF141" s="555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2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56">
        <v>40</v>
      </c>
      <c r="N142" s="556"/>
      <c r="O142" s="6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58"/>
      <c r="Q142" s="558"/>
      <c r="R142" s="558"/>
      <c r="S142" s="558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67" t="s">
        <v>43</v>
      </c>
      <c r="P143" s="568"/>
      <c r="Q143" s="568"/>
      <c r="R143" s="568"/>
      <c r="S143" s="568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2">
      <c r="A144" s="569"/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7" t="s">
        <v>43</v>
      </c>
      <c r="P144" s="568"/>
      <c r="Q144" s="568"/>
      <c r="R144" s="568"/>
      <c r="S144" s="568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5" x14ac:dyDescent="0.25">
      <c r="A145" s="553" t="s">
        <v>146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1"/>
      <c r="Y145" s="551"/>
      <c r="Z145" s="551"/>
      <c r="AA145" s="547"/>
      <c r="AB145" s="547"/>
      <c r="AC145" s="547"/>
      <c r="AD145" s="547"/>
      <c r="AE145" s="548"/>
      <c r="AF145" s="555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2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56">
        <v>40</v>
      </c>
      <c r="N146" s="556"/>
      <c r="O14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58"/>
      <c r="Q146" s="558"/>
      <c r="R146" s="558"/>
      <c r="S146" s="558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2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56">
        <v>40</v>
      </c>
      <c r="N147" s="556"/>
      <c r="O147" s="6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58"/>
      <c r="Q147" s="558"/>
      <c r="R147" s="558"/>
      <c r="S147" s="558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2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56">
        <v>40</v>
      </c>
      <c r="N148" s="556"/>
      <c r="O148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58"/>
      <c r="Q148" s="558"/>
      <c r="R148" s="558"/>
      <c r="S148" s="558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2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56">
        <v>40</v>
      </c>
      <c r="N149" s="556"/>
      <c r="O14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58"/>
      <c r="Q149" s="558"/>
      <c r="R149" s="558"/>
      <c r="S149" s="558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569"/>
      <c r="B150" s="569"/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569"/>
      <c r="O150" s="567" t="s">
        <v>43</v>
      </c>
      <c r="P150" s="568"/>
      <c r="Q150" s="568"/>
      <c r="R150" s="568"/>
      <c r="S150" s="568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2">
      <c r="A151" s="569"/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7" t="s">
        <v>43</v>
      </c>
      <c r="P151" s="568"/>
      <c r="Q151" s="568"/>
      <c r="R151" s="568"/>
      <c r="S151" s="568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5" x14ac:dyDescent="0.25">
      <c r="A152" s="550" t="s">
        <v>264</v>
      </c>
      <c r="B152" s="551"/>
      <c r="C152" s="551"/>
      <c r="D152" s="551"/>
      <c r="E152" s="551"/>
      <c r="F152" s="551"/>
      <c r="G152" s="551"/>
      <c r="H152" s="551"/>
      <c r="I152" s="551"/>
      <c r="J152" s="551"/>
      <c r="K152" s="551"/>
      <c r="L152" s="551"/>
      <c r="M152" s="551"/>
      <c r="N152" s="551"/>
      <c r="O152" s="551"/>
      <c r="P152" s="551"/>
      <c r="Q152" s="551"/>
      <c r="R152" s="551"/>
      <c r="S152" s="551"/>
      <c r="T152" s="551"/>
      <c r="U152" s="551"/>
      <c r="V152" s="551"/>
      <c r="W152" s="551"/>
      <c r="X152" s="551"/>
      <c r="Y152" s="551"/>
      <c r="Z152" s="551"/>
      <c r="AA152" s="547"/>
      <c r="AB152" s="547"/>
      <c r="AC152" s="547"/>
      <c r="AD152" s="547"/>
      <c r="AE152" s="548"/>
      <c r="AF152" s="552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5" x14ac:dyDescent="0.25">
      <c r="A153" s="553" t="s">
        <v>118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1"/>
      <c r="Y153" s="551"/>
      <c r="Z153" s="551"/>
      <c r="AA153" s="547"/>
      <c r="AB153" s="547"/>
      <c r="AC153" s="547"/>
      <c r="AD153" s="547"/>
      <c r="AE153" s="548"/>
      <c r="AF153" s="555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2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56">
        <v>55</v>
      </c>
      <c r="N154" s="556"/>
      <c r="O154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58"/>
      <c r="Q154" s="558"/>
      <c r="R154" s="558"/>
      <c r="S154" s="558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2">
      <c r="A155" s="569"/>
      <c r="B155" s="569"/>
      <c r="C155" s="569"/>
      <c r="D155" s="569"/>
      <c r="E155" s="569"/>
      <c r="F155" s="569"/>
      <c r="G155" s="569"/>
      <c r="H155" s="569"/>
      <c r="I155" s="569"/>
      <c r="J155" s="569"/>
      <c r="K155" s="569"/>
      <c r="L155" s="569"/>
      <c r="M155" s="569"/>
      <c r="N155" s="569"/>
      <c r="O155" s="567" t="s">
        <v>43</v>
      </c>
      <c r="P155" s="568"/>
      <c r="Q155" s="568"/>
      <c r="R155" s="568"/>
      <c r="S155" s="568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2">
      <c r="A156" s="569"/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7" t="s">
        <v>43</v>
      </c>
      <c r="P156" s="568"/>
      <c r="Q156" s="568"/>
      <c r="R156" s="568"/>
      <c r="S156" s="568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x14ac:dyDescent="0.25">
      <c r="A157" s="553" t="s">
        <v>142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1"/>
      <c r="Y157" s="551"/>
      <c r="Z157" s="551"/>
      <c r="AA157" s="547"/>
      <c r="AB157" s="547"/>
      <c r="AC157" s="547"/>
      <c r="AD157" s="547"/>
      <c r="AE157" s="548"/>
      <c r="AF157" s="555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2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56">
        <v>50</v>
      </c>
      <c r="N158" s="556"/>
      <c r="O158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58"/>
      <c r="Q158" s="558"/>
      <c r="R158" s="558"/>
      <c r="S158" s="558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2">
      <c r="A159" s="569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67" t="s">
        <v>43</v>
      </c>
      <c r="P159" s="568"/>
      <c r="Q159" s="568"/>
      <c r="R159" s="568"/>
      <c r="S159" s="568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67" t="s">
        <v>43</v>
      </c>
      <c r="P160" s="568"/>
      <c r="Q160" s="568"/>
      <c r="R160" s="568"/>
      <c r="S160" s="568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5" x14ac:dyDescent="0.25">
      <c r="A161" s="553" t="s">
        <v>146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1"/>
      <c r="Y161" s="551"/>
      <c r="Z161" s="551"/>
      <c r="AA161" s="547"/>
      <c r="AB161" s="547"/>
      <c r="AC161" s="547"/>
      <c r="AD161" s="547"/>
      <c r="AE161" s="548"/>
      <c r="AF161" s="555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2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56">
        <v>40</v>
      </c>
      <c r="N162" s="556"/>
      <c r="O162" s="6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58"/>
      <c r="Q162" s="558"/>
      <c r="R162" s="558"/>
      <c r="S162" s="558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2">
      <c r="A163" s="569"/>
      <c r="B163" s="569"/>
      <c r="C163" s="569"/>
      <c r="D163" s="569"/>
      <c r="E163" s="569"/>
      <c r="F163" s="569"/>
      <c r="G163" s="569"/>
      <c r="H163" s="569"/>
      <c r="I163" s="569"/>
      <c r="J163" s="569"/>
      <c r="K163" s="569"/>
      <c r="L163" s="569"/>
      <c r="M163" s="569"/>
      <c r="N163" s="569"/>
      <c r="O163" s="567" t="s">
        <v>43</v>
      </c>
      <c r="P163" s="568"/>
      <c r="Q163" s="568"/>
      <c r="R163" s="568"/>
      <c r="S163" s="568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2">
      <c r="A164" s="569"/>
      <c r="B164" s="569"/>
      <c r="C164" s="569"/>
      <c r="D164" s="569"/>
      <c r="E164" s="569"/>
      <c r="F164" s="569"/>
      <c r="G164" s="569"/>
      <c r="H164" s="569"/>
      <c r="I164" s="569"/>
      <c r="J164" s="569"/>
      <c r="K164" s="569"/>
      <c r="L164" s="569"/>
      <c r="M164" s="569"/>
      <c r="N164" s="569"/>
      <c r="O164" s="567" t="s">
        <v>43</v>
      </c>
      <c r="P164" s="568"/>
      <c r="Q164" s="568"/>
      <c r="R164" s="568"/>
      <c r="S164" s="568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5" x14ac:dyDescent="0.25">
      <c r="A165" s="553" t="s">
        <v>82</v>
      </c>
      <c r="B165" s="554"/>
      <c r="C165" s="554"/>
      <c r="D165" s="554"/>
      <c r="E165" s="554"/>
      <c r="F165" s="554"/>
      <c r="G165" s="554"/>
      <c r="H165" s="554"/>
      <c r="I165" s="554"/>
      <c r="J165" s="554"/>
      <c r="K165" s="554"/>
      <c r="L165" s="554"/>
      <c r="M165" s="554"/>
      <c r="N165" s="554"/>
      <c r="O165" s="554"/>
      <c r="P165" s="554"/>
      <c r="Q165" s="554"/>
      <c r="R165" s="554"/>
      <c r="S165" s="554"/>
      <c r="T165" s="554"/>
      <c r="U165" s="554"/>
      <c r="V165" s="554"/>
      <c r="W165" s="554"/>
      <c r="X165" s="551"/>
      <c r="Y165" s="551"/>
      <c r="Z165" s="551"/>
      <c r="AA165" s="547"/>
      <c r="AB165" s="547"/>
      <c r="AC165" s="547"/>
      <c r="AD165" s="547"/>
      <c r="AE165" s="548"/>
      <c r="AF165" s="555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3.75" x14ac:dyDescent="0.2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56">
        <v>45</v>
      </c>
      <c r="N166" s="556"/>
      <c r="O166" s="6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58"/>
      <c r="Q166" s="558"/>
      <c r="R166" s="558"/>
      <c r="S166" s="558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3.75" x14ac:dyDescent="0.2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56">
        <v>45</v>
      </c>
      <c r="N167" s="556"/>
      <c r="O167" s="6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58"/>
      <c r="Q167" s="558"/>
      <c r="R167" s="558"/>
      <c r="S167" s="558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2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56">
        <v>45</v>
      </c>
      <c r="N168" s="556"/>
      <c r="O168" s="6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58"/>
      <c r="Q168" s="558"/>
      <c r="R168" s="558"/>
      <c r="S168" s="558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2.5" x14ac:dyDescent="0.2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56">
        <v>40</v>
      </c>
      <c r="N169" s="556"/>
      <c r="O169" s="6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58"/>
      <c r="Q169" s="558"/>
      <c r="R169" s="558"/>
      <c r="S169" s="558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2">
      <c r="A170" s="569"/>
      <c r="B170" s="569"/>
      <c r="C170" s="569"/>
      <c r="D170" s="569"/>
      <c r="E170" s="569"/>
      <c r="F170" s="569"/>
      <c r="G170" s="569"/>
      <c r="H170" s="569"/>
      <c r="I170" s="569"/>
      <c r="J170" s="569"/>
      <c r="K170" s="569"/>
      <c r="L170" s="569"/>
      <c r="M170" s="569"/>
      <c r="N170" s="569"/>
      <c r="O170" s="567" t="s">
        <v>43</v>
      </c>
      <c r="P170" s="568"/>
      <c r="Q170" s="568"/>
      <c r="R170" s="568"/>
      <c r="S170" s="568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2">
      <c r="A171" s="569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67" t="s">
        <v>43</v>
      </c>
      <c r="P171" s="568"/>
      <c r="Q171" s="568"/>
      <c r="R171" s="568"/>
      <c r="S171" s="568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5" x14ac:dyDescent="0.25">
      <c r="A172" s="553" t="s">
        <v>173</v>
      </c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  <c r="P172" s="554"/>
      <c r="Q172" s="554"/>
      <c r="R172" s="554"/>
      <c r="S172" s="554"/>
      <c r="T172" s="554"/>
      <c r="U172" s="554"/>
      <c r="V172" s="554"/>
      <c r="W172" s="554"/>
      <c r="X172" s="551"/>
      <c r="Y172" s="551"/>
      <c r="Z172" s="551"/>
      <c r="AA172" s="547"/>
      <c r="AB172" s="547"/>
      <c r="AC172" s="547"/>
      <c r="AD172" s="547"/>
      <c r="AE172" s="548"/>
      <c r="AF172" s="555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2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56">
        <v>30</v>
      </c>
      <c r="N173" s="556"/>
      <c r="O173" s="628" t="s">
        <v>285</v>
      </c>
      <c r="P173" s="558"/>
      <c r="Q173" s="558"/>
      <c r="R173" s="558"/>
      <c r="S173" s="558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2.5" x14ac:dyDescent="0.2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56">
        <v>30</v>
      </c>
      <c r="N174" s="556"/>
      <c r="O174" s="6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58"/>
      <c r="Q174" s="558"/>
      <c r="R174" s="558"/>
      <c r="S174" s="558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3.75" x14ac:dyDescent="0.2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56">
        <v>40</v>
      </c>
      <c r="N175" s="556"/>
      <c r="O175" s="6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58"/>
      <c r="Q175" s="558"/>
      <c r="R175" s="558"/>
      <c r="S175" s="558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569"/>
      <c r="B176" s="569"/>
      <c r="C176" s="569"/>
      <c r="D176" s="569"/>
      <c r="E176" s="569"/>
      <c r="F176" s="569"/>
      <c r="G176" s="569"/>
      <c r="H176" s="569"/>
      <c r="I176" s="569"/>
      <c r="J176" s="569"/>
      <c r="K176" s="569"/>
      <c r="L176" s="569"/>
      <c r="M176" s="569"/>
      <c r="N176" s="569"/>
      <c r="O176" s="567" t="s">
        <v>43</v>
      </c>
      <c r="P176" s="568"/>
      <c r="Q176" s="568"/>
      <c r="R176" s="568"/>
      <c r="S176" s="568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2">
      <c r="A177" s="569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67" t="s">
        <v>43</v>
      </c>
      <c r="P177" s="568"/>
      <c r="Q177" s="568"/>
      <c r="R177" s="568"/>
      <c r="S177" s="568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5" x14ac:dyDescent="0.25">
      <c r="A178" s="550" t="s">
        <v>293</v>
      </c>
      <c r="B178" s="551"/>
      <c r="C178" s="551"/>
      <c r="D178" s="551"/>
      <c r="E178" s="551"/>
      <c r="F178" s="551"/>
      <c r="G178" s="551"/>
      <c r="H178" s="551"/>
      <c r="I178" s="551"/>
      <c r="J178" s="551"/>
      <c r="K178" s="551"/>
      <c r="L178" s="551"/>
      <c r="M178" s="551"/>
      <c r="N178" s="551"/>
      <c r="O178" s="551"/>
      <c r="P178" s="551"/>
      <c r="Q178" s="551"/>
      <c r="R178" s="551"/>
      <c r="S178" s="551"/>
      <c r="T178" s="551"/>
      <c r="U178" s="551"/>
      <c r="V178" s="551"/>
      <c r="W178" s="551"/>
      <c r="X178" s="551"/>
      <c r="Y178" s="551"/>
      <c r="Z178" s="551"/>
      <c r="AA178" s="547"/>
      <c r="AB178" s="547"/>
      <c r="AC178" s="547"/>
      <c r="AD178" s="547"/>
      <c r="AE178" s="548"/>
      <c r="AF178" s="552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5" x14ac:dyDescent="0.25">
      <c r="A179" s="553" t="s">
        <v>118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1"/>
      <c r="Y179" s="551"/>
      <c r="Z179" s="551"/>
      <c r="AA179" s="547"/>
      <c r="AB179" s="547"/>
      <c r="AC179" s="547"/>
      <c r="AD179" s="547"/>
      <c r="AE179" s="548"/>
      <c r="AF179" s="555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2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56">
        <v>55</v>
      </c>
      <c r="N180" s="556"/>
      <c r="O180" s="6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58"/>
      <c r="Q180" s="558"/>
      <c r="R180" s="558"/>
      <c r="S180" s="558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2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56">
        <v>55</v>
      </c>
      <c r="N181" s="556"/>
      <c r="O181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58"/>
      <c r="Q181" s="558"/>
      <c r="R181" s="558"/>
      <c r="S181" s="558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2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56">
        <v>55</v>
      </c>
      <c r="N182" s="556"/>
      <c r="O182" s="6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58"/>
      <c r="Q182" s="558"/>
      <c r="R182" s="558"/>
      <c r="S182" s="558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2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56">
        <v>55</v>
      </c>
      <c r="N183" s="556"/>
      <c r="O183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58"/>
      <c r="Q183" s="558"/>
      <c r="R183" s="558"/>
      <c r="S183" s="558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2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56">
        <v>55</v>
      </c>
      <c r="N184" s="556"/>
      <c r="O184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58"/>
      <c r="Q184" s="558"/>
      <c r="R184" s="558"/>
      <c r="S184" s="558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2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56">
        <v>55</v>
      </c>
      <c r="N185" s="556"/>
      <c r="O185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58"/>
      <c r="Q185" s="558"/>
      <c r="R185" s="558"/>
      <c r="S185" s="558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2">
      <c r="A186" s="569"/>
      <c r="B186" s="569"/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69"/>
      <c r="O186" s="567" t="s">
        <v>43</v>
      </c>
      <c r="P186" s="568"/>
      <c r="Q186" s="568"/>
      <c r="R186" s="568"/>
      <c r="S186" s="568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2">
      <c r="A187" s="569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67" t="s">
        <v>43</v>
      </c>
      <c r="P187" s="568"/>
      <c r="Q187" s="568"/>
      <c r="R187" s="568"/>
      <c r="S187" s="568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5" x14ac:dyDescent="0.25">
      <c r="A188" s="550" t="s">
        <v>311</v>
      </c>
      <c r="B188" s="551"/>
      <c r="C188" s="551"/>
      <c r="D188" s="551"/>
      <c r="E188" s="551"/>
      <c r="F188" s="551"/>
      <c r="G188" s="551"/>
      <c r="H188" s="551"/>
      <c r="I188" s="551"/>
      <c r="J188" s="551"/>
      <c r="K188" s="551"/>
      <c r="L188" s="551"/>
      <c r="M188" s="551"/>
      <c r="N188" s="551"/>
      <c r="O188" s="551"/>
      <c r="P188" s="551"/>
      <c r="Q188" s="551"/>
      <c r="R188" s="551"/>
      <c r="S188" s="551"/>
      <c r="T188" s="551"/>
      <c r="U188" s="551"/>
      <c r="V188" s="551"/>
      <c r="W188" s="551"/>
      <c r="X188" s="551"/>
      <c r="Y188" s="551"/>
      <c r="Z188" s="551"/>
      <c r="AA188" s="547"/>
      <c r="AB188" s="547"/>
      <c r="AC188" s="547"/>
      <c r="AD188" s="547"/>
      <c r="AE188" s="548"/>
      <c r="AF188" s="552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5" x14ac:dyDescent="0.25">
      <c r="A189" s="553" t="s">
        <v>118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1"/>
      <c r="Y189" s="551"/>
      <c r="Z189" s="551"/>
      <c r="AA189" s="547"/>
      <c r="AB189" s="547"/>
      <c r="AC189" s="547"/>
      <c r="AD189" s="547"/>
      <c r="AE189" s="548"/>
      <c r="AF189" s="555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2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56">
        <v>55</v>
      </c>
      <c r="N190" s="556"/>
      <c r="O190" s="6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58"/>
      <c r="Q190" s="558"/>
      <c r="R190" s="558"/>
      <c r="S190" s="558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2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56">
        <v>55</v>
      </c>
      <c r="N191" s="556"/>
      <c r="O191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58"/>
      <c r="Q191" s="558"/>
      <c r="R191" s="558"/>
      <c r="S191" s="558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2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56">
        <v>55</v>
      </c>
      <c r="N192" s="556"/>
      <c r="O192" s="6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58"/>
      <c r="Q192" s="558"/>
      <c r="R192" s="558"/>
      <c r="S192" s="558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2.5" x14ac:dyDescent="0.2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56">
        <v>55</v>
      </c>
      <c r="N193" s="556"/>
      <c r="O193" s="6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58"/>
      <c r="Q193" s="558"/>
      <c r="R193" s="558"/>
      <c r="S193" s="558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2.5" x14ac:dyDescent="0.2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56">
        <v>55</v>
      </c>
      <c r="N194" s="556"/>
      <c r="O194" s="6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58"/>
      <c r="Q194" s="558"/>
      <c r="R194" s="558"/>
      <c r="S194" s="558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2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56">
        <v>55</v>
      </c>
      <c r="N195" s="556"/>
      <c r="O195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58"/>
      <c r="Q195" s="558"/>
      <c r="R195" s="558"/>
      <c r="S195" s="558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2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56">
        <v>55</v>
      </c>
      <c r="N196" s="556"/>
      <c r="O196" s="6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58"/>
      <c r="Q196" s="558"/>
      <c r="R196" s="558"/>
      <c r="S196" s="558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2">
      <c r="A197" s="569"/>
      <c r="B197" s="569"/>
      <c r="C197" s="569"/>
      <c r="D197" s="569"/>
      <c r="E197" s="569"/>
      <c r="F197" s="569"/>
      <c r="G197" s="569"/>
      <c r="H197" s="569"/>
      <c r="I197" s="569"/>
      <c r="J197" s="569"/>
      <c r="K197" s="569"/>
      <c r="L197" s="569"/>
      <c r="M197" s="569"/>
      <c r="N197" s="569"/>
      <c r="O197" s="567" t="s">
        <v>43</v>
      </c>
      <c r="P197" s="568"/>
      <c r="Q197" s="568"/>
      <c r="R197" s="568"/>
      <c r="S197" s="568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2">
      <c r="A198" s="569"/>
      <c r="B198" s="569"/>
      <c r="C198" s="569"/>
      <c r="D198" s="569"/>
      <c r="E198" s="569"/>
      <c r="F198" s="569"/>
      <c r="G198" s="569"/>
      <c r="H198" s="569"/>
      <c r="I198" s="569"/>
      <c r="J198" s="569"/>
      <c r="K198" s="569"/>
      <c r="L198" s="569"/>
      <c r="M198" s="569"/>
      <c r="N198" s="569"/>
      <c r="O198" s="567" t="s">
        <v>43</v>
      </c>
      <c r="P198" s="568"/>
      <c r="Q198" s="568"/>
      <c r="R198" s="568"/>
      <c r="S198" s="568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5" x14ac:dyDescent="0.25">
      <c r="A199" s="553" t="s">
        <v>142</v>
      </c>
      <c r="B199" s="554"/>
      <c r="C199" s="554"/>
      <c r="D199" s="554"/>
      <c r="E199" s="554"/>
      <c r="F199" s="554"/>
      <c r="G199" s="554"/>
      <c r="H199" s="554"/>
      <c r="I199" s="554"/>
      <c r="J199" s="554"/>
      <c r="K199" s="554"/>
      <c r="L199" s="554"/>
      <c r="M199" s="554"/>
      <c r="N199" s="554"/>
      <c r="O199" s="554"/>
      <c r="P199" s="554"/>
      <c r="Q199" s="554"/>
      <c r="R199" s="554"/>
      <c r="S199" s="554"/>
      <c r="T199" s="554"/>
      <c r="U199" s="554"/>
      <c r="V199" s="554"/>
      <c r="W199" s="554"/>
      <c r="X199" s="551"/>
      <c r="Y199" s="551"/>
      <c r="Z199" s="551"/>
      <c r="AA199" s="547"/>
      <c r="AB199" s="547"/>
      <c r="AC199" s="547"/>
      <c r="AD199" s="547"/>
      <c r="AE199" s="548"/>
      <c r="AF199" s="555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2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56">
        <v>50</v>
      </c>
      <c r="N200" s="556"/>
      <c r="O200" s="6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58"/>
      <c r="Q200" s="558"/>
      <c r="R200" s="558"/>
      <c r="S200" s="558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2">
      <c r="A201" s="569"/>
      <c r="B201" s="569"/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69"/>
      <c r="O201" s="567" t="s">
        <v>43</v>
      </c>
      <c r="P201" s="568"/>
      <c r="Q201" s="568"/>
      <c r="R201" s="568"/>
      <c r="S201" s="568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2">
      <c r="A202" s="569"/>
      <c r="B202" s="569"/>
      <c r="C202" s="569"/>
      <c r="D202" s="569"/>
      <c r="E202" s="569"/>
      <c r="F202" s="569"/>
      <c r="G202" s="569"/>
      <c r="H202" s="569"/>
      <c r="I202" s="569"/>
      <c r="J202" s="569"/>
      <c r="K202" s="569"/>
      <c r="L202" s="569"/>
      <c r="M202" s="569"/>
      <c r="N202" s="569"/>
      <c r="O202" s="567" t="s">
        <v>43</v>
      </c>
      <c r="P202" s="568"/>
      <c r="Q202" s="568"/>
      <c r="R202" s="568"/>
      <c r="S202" s="568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5" x14ac:dyDescent="0.25">
      <c r="A203" s="550" t="s">
        <v>329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47"/>
      <c r="AB203" s="547"/>
      <c r="AC203" s="547"/>
      <c r="AD203" s="547"/>
      <c r="AE203" s="548"/>
      <c r="AF203" s="552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5" x14ac:dyDescent="0.25">
      <c r="A204" s="553" t="s">
        <v>118</v>
      </c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4"/>
      <c r="P204" s="554"/>
      <c r="Q204" s="554"/>
      <c r="R204" s="554"/>
      <c r="S204" s="554"/>
      <c r="T204" s="554"/>
      <c r="U204" s="554"/>
      <c r="V204" s="554"/>
      <c r="W204" s="554"/>
      <c r="X204" s="551"/>
      <c r="Y204" s="551"/>
      <c r="Z204" s="551"/>
      <c r="AA204" s="547"/>
      <c r="AB204" s="547"/>
      <c r="AC204" s="547"/>
      <c r="AD204" s="547"/>
      <c r="AE204" s="548"/>
      <c r="AF204" s="555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2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56">
        <v>55</v>
      </c>
      <c r="N205" s="556"/>
      <c r="O205" s="64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58"/>
      <c r="Q205" s="558"/>
      <c r="R205" s="558"/>
      <c r="S205" s="558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2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56">
        <v>55</v>
      </c>
      <c r="N206" s="556"/>
      <c r="O206" s="6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58"/>
      <c r="Q206" s="558"/>
      <c r="R206" s="558"/>
      <c r="S206" s="558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2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56">
        <v>55</v>
      </c>
      <c r="N207" s="556"/>
      <c r="O207" s="6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58"/>
      <c r="Q207" s="558"/>
      <c r="R207" s="558"/>
      <c r="S207" s="558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56">
        <v>55</v>
      </c>
      <c r="N208" s="556"/>
      <c r="O208" s="6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58"/>
      <c r="Q208" s="558"/>
      <c r="R208" s="558"/>
      <c r="S208" s="558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2">
      <c r="A209" s="569"/>
      <c r="B209" s="569"/>
      <c r="C209" s="569"/>
      <c r="D209" s="569"/>
      <c r="E209" s="569"/>
      <c r="F209" s="569"/>
      <c r="G209" s="569"/>
      <c r="H209" s="569"/>
      <c r="I209" s="569"/>
      <c r="J209" s="569"/>
      <c r="K209" s="569"/>
      <c r="L209" s="569"/>
      <c r="M209" s="569"/>
      <c r="N209" s="569"/>
      <c r="O209" s="567" t="s">
        <v>43</v>
      </c>
      <c r="P209" s="568"/>
      <c r="Q209" s="568"/>
      <c r="R209" s="568"/>
      <c r="S209" s="568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2">
      <c r="A210" s="569"/>
      <c r="B210" s="569"/>
      <c r="C210" s="569"/>
      <c r="D210" s="569"/>
      <c r="E210" s="569"/>
      <c r="F210" s="569"/>
      <c r="G210" s="569"/>
      <c r="H210" s="569"/>
      <c r="I210" s="569"/>
      <c r="J210" s="569"/>
      <c r="K210" s="569"/>
      <c r="L210" s="569"/>
      <c r="M210" s="569"/>
      <c r="N210" s="569"/>
      <c r="O210" s="567" t="s">
        <v>43</v>
      </c>
      <c r="P210" s="568"/>
      <c r="Q210" s="568"/>
      <c r="R210" s="568"/>
      <c r="S210" s="568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5" x14ac:dyDescent="0.25">
      <c r="A211" s="550" t="s">
        <v>342</v>
      </c>
      <c r="B211" s="551"/>
      <c r="C211" s="551"/>
      <c r="D211" s="551"/>
      <c r="E211" s="551"/>
      <c r="F211" s="551"/>
      <c r="G211" s="551"/>
      <c r="H211" s="551"/>
      <c r="I211" s="551"/>
      <c r="J211" s="551"/>
      <c r="K211" s="551"/>
      <c r="L211" s="551"/>
      <c r="M211" s="551"/>
      <c r="N211" s="551"/>
      <c r="O211" s="551"/>
      <c r="P211" s="551"/>
      <c r="Q211" s="551"/>
      <c r="R211" s="551"/>
      <c r="S211" s="551"/>
      <c r="T211" s="551"/>
      <c r="U211" s="551"/>
      <c r="V211" s="551"/>
      <c r="W211" s="551"/>
      <c r="X211" s="551"/>
      <c r="Y211" s="551"/>
      <c r="Z211" s="551"/>
      <c r="AA211" s="547"/>
      <c r="AB211" s="547"/>
      <c r="AC211" s="547"/>
      <c r="AD211" s="547"/>
      <c r="AE211" s="548"/>
      <c r="AF211" s="55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5" x14ac:dyDescent="0.25">
      <c r="A212" s="553" t="s">
        <v>82</v>
      </c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4"/>
      <c r="P212" s="554"/>
      <c r="Q212" s="554"/>
      <c r="R212" s="554"/>
      <c r="S212" s="554"/>
      <c r="T212" s="554"/>
      <c r="U212" s="554"/>
      <c r="V212" s="554"/>
      <c r="W212" s="554"/>
      <c r="X212" s="551"/>
      <c r="Y212" s="551"/>
      <c r="Z212" s="551"/>
      <c r="AA212" s="547"/>
      <c r="AB212" s="547"/>
      <c r="AC212" s="547"/>
      <c r="AD212" s="547"/>
      <c r="AE212" s="548"/>
      <c r="AF212" s="555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3.75" x14ac:dyDescent="0.2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56">
        <v>45</v>
      </c>
      <c r="N213" s="556"/>
      <c r="O213" s="64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58"/>
      <c r="Q213" s="558"/>
      <c r="R213" s="558"/>
      <c r="S213" s="558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3.75" x14ac:dyDescent="0.2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56">
        <v>45</v>
      </c>
      <c r="N214" s="556"/>
      <c r="O214" s="65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58"/>
      <c r="Q214" s="558"/>
      <c r="R214" s="558"/>
      <c r="S214" s="558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2.5" x14ac:dyDescent="0.2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56">
        <v>40</v>
      </c>
      <c r="N215" s="556"/>
      <c r="O215" s="6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58"/>
      <c r="Q215" s="558"/>
      <c r="R215" s="558"/>
      <c r="S215" s="558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2.5" x14ac:dyDescent="0.2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56">
        <v>40</v>
      </c>
      <c r="N216" s="556"/>
      <c r="O216" s="6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58"/>
      <c r="Q216" s="558"/>
      <c r="R216" s="558"/>
      <c r="S216" s="558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3.75" x14ac:dyDescent="0.2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56">
        <v>45</v>
      </c>
      <c r="N217" s="556"/>
      <c r="O217" s="6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58"/>
      <c r="Q217" s="558"/>
      <c r="R217" s="558"/>
      <c r="S217" s="558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3.75" x14ac:dyDescent="0.2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56">
        <v>45</v>
      </c>
      <c r="N218" s="556"/>
      <c r="O218" s="6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58"/>
      <c r="Q218" s="558"/>
      <c r="R218" s="558"/>
      <c r="S218" s="558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2">
      <c r="A219" s="569"/>
      <c r="B219" s="569"/>
      <c r="C219" s="569"/>
      <c r="D219" s="569"/>
      <c r="E219" s="569"/>
      <c r="F219" s="569"/>
      <c r="G219" s="569"/>
      <c r="H219" s="569"/>
      <c r="I219" s="569"/>
      <c r="J219" s="569"/>
      <c r="K219" s="569"/>
      <c r="L219" s="569"/>
      <c r="M219" s="569"/>
      <c r="N219" s="569"/>
      <c r="O219" s="567" t="s">
        <v>43</v>
      </c>
      <c r="P219" s="568"/>
      <c r="Q219" s="568"/>
      <c r="R219" s="568"/>
      <c r="S219" s="568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569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67" t="s">
        <v>43</v>
      </c>
      <c r="P220" s="568"/>
      <c r="Q220" s="568"/>
      <c r="R220" s="568"/>
      <c r="S220" s="568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550" t="s">
        <v>356</v>
      </c>
      <c r="B221" s="551"/>
      <c r="C221" s="551"/>
      <c r="D221" s="551"/>
      <c r="E221" s="551"/>
      <c r="F221" s="551"/>
      <c r="G221" s="551"/>
      <c r="H221" s="551"/>
      <c r="I221" s="551"/>
      <c r="J221" s="551"/>
      <c r="K221" s="551"/>
      <c r="L221" s="551"/>
      <c r="M221" s="551"/>
      <c r="N221" s="551"/>
      <c r="O221" s="551"/>
      <c r="P221" s="551"/>
      <c r="Q221" s="551"/>
      <c r="R221" s="551"/>
      <c r="S221" s="551"/>
      <c r="T221" s="551"/>
      <c r="U221" s="551"/>
      <c r="V221" s="551"/>
      <c r="W221" s="551"/>
      <c r="X221" s="551"/>
      <c r="Y221" s="551"/>
      <c r="Z221" s="551"/>
      <c r="AA221" s="547"/>
      <c r="AB221" s="547"/>
      <c r="AC221" s="547"/>
      <c r="AD221" s="547"/>
      <c r="AE221" s="548"/>
      <c r="AF221" s="552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5" x14ac:dyDescent="0.25">
      <c r="A222" s="553" t="s">
        <v>118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1"/>
      <c r="Y222" s="551"/>
      <c r="Z222" s="551"/>
      <c r="AA222" s="547"/>
      <c r="AB222" s="547"/>
      <c r="AC222" s="547"/>
      <c r="AD222" s="547"/>
      <c r="AE222" s="548"/>
      <c r="AF222" s="555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2.5" x14ac:dyDescent="0.2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56">
        <v>45</v>
      </c>
      <c r="N223" s="556"/>
      <c r="O223" s="655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58"/>
      <c r="Q223" s="558"/>
      <c r="R223" s="558"/>
      <c r="S223" s="558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56">
        <v>45</v>
      </c>
      <c r="N224" s="556"/>
      <c r="O224" s="65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58"/>
      <c r="Q224" s="558"/>
      <c r="R224" s="558"/>
      <c r="S224" s="558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569"/>
      <c r="B225" s="569"/>
      <c r="C225" s="569"/>
      <c r="D225" s="569"/>
      <c r="E225" s="569"/>
      <c r="F225" s="569"/>
      <c r="G225" s="569"/>
      <c r="H225" s="569"/>
      <c r="I225" s="569"/>
      <c r="J225" s="569"/>
      <c r="K225" s="569"/>
      <c r="L225" s="569"/>
      <c r="M225" s="569"/>
      <c r="N225" s="569"/>
      <c r="O225" s="567" t="s">
        <v>43</v>
      </c>
      <c r="P225" s="568"/>
      <c r="Q225" s="568"/>
      <c r="R225" s="568"/>
      <c r="S225" s="568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2">
      <c r="A226" s="569"/>
      <c r="B226" s="569"/>
      <c r="C226" s="569"/>
      <c r="D226" s="569"/>
      <c r="E226" s="569"/>
      <c r="F226" s="569"/>
      <c r="G226" s="569"/>
      <c r="H226" s="569"/>
      <c r="I226" s="569"/>
      <c r="J226" s="569"/>
      <c r="K226" s="569"/>
      <c r="L226" s="569"/>
      <c r="M226" s="569"/>
      <c r="N226" s="569"/>
      <c r="O226" s="567" t="s">
        <v>43</v>
      </c>
      <c r="P226" s="568"/>
      <c r="Q226" s="568"/>
      <c r="R226" s="568"/>
      <c r="S226" s="568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5" x14ac:dyDescent="0.25">
      <c r="A227" s="553" t="s">
        <v>82</v>
      </c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  <c r="P227" s="554"/>
      <c r="Q227" s="554"/>
      <c r="R227" s="554"/>
      <c r="S227" s="554"/>
      <c r="T227" s="554"/>
      <c r="U227" s="554"/>
      <c r="V227" s="554"/>
      <c r="W227" s="554"/>
      <c r="X227" s="551"/>
      <c r="Y227" s="551"/>
      <c r="Z227" s="551"/>
      <c r="AA227" s="547"/>
      <c r="AB227" s="547"/>
      <c r="AC227" s="547"/>
      <c r="AD227" s="547"/>
      <c r="AE227" s="548"/>
      <c r="AF227" s="555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3.75" x14ac:dyDescent="0.2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56">
        <v>45</v>
      </c>
      <c r="N228" s="556"/>
      <c r="O228" s="6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58"/>
      <c r="Q228" s="558"/>
      <c r="R228" s="558"/>
      <c r="S228" s="558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3.75" x14ac:dyDescent="0.2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56">
        <v>45</v>
      </c>
      <c r="N229" s="556"/>
      <c r="O229" s="658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58"/>
      <c r="Q229" s="558"/>
      <c r="R229" s="558"/>
      <c r="S229" s="558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2">
      <c r="A230" s="569"/>
      <c r="B230" s="569"/>
      <c r="C230" s="569"/>
      <c r="D230" s="569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7" t="s">
        <v>43</v>
      </c>
      <c r="P230" s="568"/>
      <c r="Q230" s="568"/>
      <c r="R230" s="568"/>
      <c r="S230" s="568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2">
      <c r="A231" s="569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67" t="s">
        <v>43</v>
      </c>
      <c r="P231" s="568"/>
      <c r="Q231" s="568"/>
      <c r="R231" s="568"/>
      <c r="S231" s="568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5" x14ac:dyDescent="0.25">
      <c r="A232" s="550" t="s">
        <v>369</v>
      </c>
      <c r="B232" s="551"/>
      <c r="C232" s="551"/>
      <c r="D232" s="551"/>
      <c r="E232" s="551"/>
      <c r="F232" s="551"/>
      <c r="G232" s="551"/>
      <c r="H232" s="551"/>
      <c r="I232" s="551"/>
      <c r="J232" s="551"/>
      <c r="K232" s="551"/>
      <c r="L232" s="551"/>
      <c r="M232" s="551"/>
      <c r="N232" s="551"/>
      <c r="O232" s="551"/>
      <c r="P232" s="551"/>
      <c r="Q232" s="551"/>
      <c r="R232" s="551"/>
      <c r="S232" s="551"/>
      <c r="T232" s="551"/>
      <c r="U232" s="551"/>
      <c r="V232" s="551"/>
      <c r="W232" s="551"/>
      <c r="X232" s="551"/>
      <c r="Y232" s="551"/>
      <c r="Z232" s="551"/>
      <c r="AA232" s="547"/>
      <c r="AB232" s="547"/>
      <c r="AC232" s="547"/>
      <c r="AD232" s="547"/>
      <c r="AE232" s="548"/>
      <c r="AF232" s="552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5" x14ac:dyDescent="0.25">
      <c r="A233" s="553" t="s">
        <v>118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1"/>
      <c r="Y233" s="551"/>
      <c r="Z233" s="551"/>
      <c r="AA233" s="547"/>
      <c r="AB233" s="547"/>
      <c r="AC233" s="547"/>
      <c r="AD233" s="547"/>
      <c r="AE233" s="548"/>
      <c r="AF233" s="555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2.5" x14ac:dyDescent="0.2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56">
        <v>55</v>
      </c>
      <c r="N234" s="556"/>
      <c r="O234" s="6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58"/>
      <c r="Q234" s="558"/>
      <c r="R234" s="558"/>
      <c r="S234" s="558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2">
      <c r="A235" s="569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67" t="s">
        <v>43</v>
      </c>
      <c r="P235" s="568"/>
      <c r="Q235" s="568"/>
      <c r="R235" s="568"/>
      <c r="S235" s="568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67" t="s">
        <v>43</v>
      </c>
      <c r="P236" s="568"/>
      <c r="Q236" s="568"/>
      <c r="R236" s="568"/>
      <c r="S236" s="568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5" x14ac:dyDescent="0.25">
      <c r="A237" s="553" t="s">
        <v>146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1"/>
      <c r="Y237" s="551"/>
      <c r="Z237" s="551"/>
      <c r="AA237" s="547"/>
      <c r="AB237" s="547"/>
      <c r="AC237" s="547"/>
      <c r="AD237" s="547"/>
      <c r="AE237" s="548"/>
      <c r="AF237" s="555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2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56">
        <v>40</v>
      </c>
      <c r="N238" s="556"/>
      <c r="O238" s="6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58"/>
      <c r="Q238" s="558"/>
      <c r="R238" s="558"/>
      <c r="S238" s="558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2">
      <c r="A239" s="569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67" t="s">
        <v>43</v>
      </c>
      <c r="P239" s="568"/>
      <c r="Q239" s="568"/>
      <c r="R239" s="568"/>
      <c r="S239" s="568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67" t="s">
        <v>43</v>
      </c>
      <c r="P240" s="568"/>
      <c r="Q240" s="568"/>
      <c r="R240" s="568"/>
      <c r="S240" s="568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550" t="s">
        <v>376</v>
      </c>
      <c r="B241" s="551"/>
      <c r="C241" s="551"/>
      <c r="D241" s="551"/>
      <c r="E241" s="551"/>
      <c r="F241" s="551"/>
      <c r="G241" s="551"/>
      <c r="H241" s="551"/>
      <c r="I241" s="551"/>
      <c r="J241" s="551"/>
      <c r="K241" s="551"/>
      <c r="L241" s="551"/>
      <c r="M241" s="551"/>
      <c r="N241" s="551"/>
      <c r="O241" s="551"/>
      <c r="P241" s="551"/>
      <c r="Q241" s="551"/>
      <c r="R241" s="551"/>
      <c r="S241" s="551"/>
      <c r="T241" s="551"/>
      <c r="U241" s="551"/>
      <c r="V241" s="551"/>
      <c r="W241" s="551"/>
      <c r="X241" s="551"/>
      <c r="Y241" s="551"/>
      <c r="Z241" s="551"/>
      <c r="AA241" s="547"/>
      <c r="AB241" s="547"/>
      <c r="AC241" s="547"/>
      <c r="AD241" s="547"/>
      <c r="AE241" s="548"/>
      <c r="AF241" s="552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553" t="s">
        <v>118</v>
      </c>
      <c r="B242" s="554"/>
      <c r="C242" s="554"/>
      <c r="D242" s="554"/>
      <c r="E242" s="554"/>
      <c r="F242" s="554"/>
      <c r="G242" s="554"/>
      <c r="H242" s="554"/>
      <c r="I242" s="554"/>
      <c r="J242" s="554"/>
      <c r="K242" s="554"/>
      <c r="L242" s="554"/>
      <c r="M242" s="554"/>
      <c r="N242" s="554"/>
      <c r="O242" s="554"/>
      <c r="P242" s="554"/>
      <c r="Q242" s="554"/>
      <c r="R242" s="554"/>
      <c r="S242" s="554"/>
      <c r="T242" s="554"/>
      <c r="U242" s="554"/>
      <c r="V242" s="554"/>
      <c r="W242" s="554"/>
      <c r="X242" s="551"/>
      <c r="Y242" s="551"/>
      <c r="Z242" s="551"/>
      <c r="AA242" s="547"/>
      <c r="AB242" s="547"/>
      <c r="AC242" s="547"/>
      <c r="AD242" s="547"/>
      <c r="AE242" s="548"/>
      <c r="AF242" s="555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2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56">
        <v>55</v>
      </c>
      <c r="N243" s="556"/>
      <c r="O243" s="661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58"/>
      <c r="Q243" s="558"/>
      <c r="R243" s="558"/>
      <c r="S243" s="558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2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56">
        <v>55</v>
      </c>
      <c r="N244" s="556"/>
      <c r="O244" s="66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58"/>
      <c r="Q244" s="558"/>
      <c r="R244" s="558"/>
      <c r="S244" s="558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2">
      <c r="A245" s="569"/>
      <c r="B245" s="569"/>
      <c r="C245" s="569"/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69"/>
      <c r="O245" s="567" t="s">
        <v>43</v>
      </c>
      <c r="P245" s="568"/>
      <c r="Q245" s="568"/>
      <c r="R245" s="568"/>
      <c r="S245" s="568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2">
      <c r="A246" s="569"/>
      <c r="B246" s="569"/>
      <c r="C246" s="569"/>
      <c r="D246" s="569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7" t="s">
        <v>43</v>
      </c>
      <c r="P246" s="568"/>
      <c r="Q246" s="568"/>
      <c r="R246" s="568"/>
      <c r="S246" s="568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5" x14ac:dyDescent="0.25">
      <c r="A247" s="553" t="s">
        <v>146</v>
      </c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4"/>
      <c r="P247" s="554"/>
      <c r="Q247" s="554"/>
      <c r="R247" s="554"/>
      <c r="S247" s="554"/>
      <c r="T247" s="554"/>
      <c r="U247" s="554"/>
      <c r="V247" s="554"/>
      <c r="W247" s="554"/>
      <c r="X247" s="551"/>
      <c r="Y247" s="551"/>
      <c r="Z247" s="551"/>
      <c r="AA247" s="547"/>
      <c r="AB247" s="547"/>
      <c r="AC247" s="547"/>
      <c r="AD247" s="547"/>
      <c r="AE247" s="548"/>
      <c r="AF247" s="555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2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56">
        <v>40</v>
      </c>
      <c r="N248" s="556"/>
      <c r="O248" s="6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58"/>
      <c r="Q248" s="558"/>
      <c r="R248" s="558"/>
      <c r="S248" s="558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569"/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7" t="s">
        <v>43</v>
      </c>
      <c r="P249" s="568"/>
      <c r="Q249" s="568"/>
      <c r="R249" s="568"/>
      <c r="S249" s="568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569"/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7" t="s">
        <v>43</v>
      </c>
      <c r="P250" s="568"/>
      <c r="Q250" s="568"/>
      <c r="R250" s="568"/>
      <c r="S250" s="568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553" t="s">
        <v>82</v>
      </c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4"/>
      <c r="P251" s="554"/>
      <c r="Q251" s="554"/>
      <c r="R251" s="554"/>
      <c r="S251" s="554"/>
      <c r="T251" s="554"/>
      <c r="U251" s="554"/>
      <c r="V251" s="554"/>
      <c r="W251" s="554"/>
      <c r="X251" s="551"/>
      <c r="Y251" s="551"/>
      <c r="Z251" s="551"/>
      <c r="AA251" s="547"/>
      <c r="AB251" s="547"/>
      <c r="AC251" s="547"/>
      <c r="AD251" s="547"/>
      <c r="AE251" s="548"/>
      <c r="AF251" s="555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3.75" x14ac:dyDescent="0.2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56">
        <v>40</v>
      </c>
      <c r="N252" s="556"/>
      <c r="O252" s="66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58"/>
      <c r="Q252" s="558"/>
      <c r="R252" s="558"/>
      <c r="S252" s="558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2">
      <c r="A253" s="569"/>
      <c r="B253" s="569"/>
      <c r="C253" s="569"/>
      <c r="D253" s="569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7" t="s">
        <v>43</v>
      </c>
      <c r="P253" s="568"/>
      <c r="Q253" s="568"/>
      <c r="R253" s="568"/>
      <c r="S253" s="568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2">
      <c r="A254" s="569"/>
      <c r="B254" s="569"/>
      <c r="C254" s="569"/>
      <c r="D254" s="569"/>
      <c r="E254" s="569"/>
      <c r="F254" s="569"/>
      <c r="G254" s="569"/>
      <c r="H254" s="569"/>
      <c r="I254" s="569"/>
      <c r="J254" s="569"/>
      <c r="K254" s="569"/>
      <c r="L254" s="569"/>
      <c r="M254" s="569"/>
      <c r="N254" s="569"/>
      <c r="O254" s="567" t="s">
        <v>43</v>
      </c>
      <c r="P254" s="568"/>
      <c r="Q254" s="568"/>
      <c r="R254" s="568"/>
      <c r="S254" s="568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5" x14ac:dyDescent="0.25">
      <c r="A255" s="550" t="s">
        <v>387</v>
      </c>
      <c r="B255" s="551"/>
      <c r="C255" s="551"/>
      <c r="D255" s="551"/>
      <c r="E255" s="551"/>
      <c r="F255" s="551"/>
      <c r="G255" s="551"/>
      <c r="H255" s="551"/>
      <c r="I255" s="551"/>
      <c r="J255" s="551"/>
      <c r="K255" s="551"/>
      <c r="L255" s="551"/>
      <c r="M255" s="551"/>
      <c r="N255" s="551"/>
      <c r="O255" s="551"/>
      <c r="P255" s="551"/>
      <c r="Q255" s="551"/>
      <c r="R255" s="551"/>
      <c r="S255" s="551"/>
      <c r="T255" s="551"/>
      <c r="U255" s="551"/>
      <c r="V255" s="551"/>
      <c r="W255" s="551"/>
      <c r="X255" s="551"/>
      <c r="Y255" s="551"/>
      <c r="Z255" s="551"/>
      <c r="AA255" s="547"/>
      <c r="AB255" s="547"/>
      <c r="AC255" s="547"/>
      <c r="AD255" s="547"/>
      <c r="AE255" s="548"/>
      <c r="AF255" s="552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5" x14ac:dyDescent="0.25">
      <c r="A256" s="553" t="s">
        <v>142</v>
      </c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4"/>
      <c r="P256" s="554"/>
      <c r="Q256" s="554"/>
      <c r="R256" s="554"/>
      <c r="S256" s="554"/>
      <c r="T256" s="554"/>
      <c r="U256" s="554"/>
      <c r="V256" s="554"/>
      <c r="W256" s="554"/>
      <c r="X256" s="551"/>
      <c r="Y256" s="551"/>
      <c r="Z256" s="551"/>
      <c r="AA256" s="547"/>
      <c r="AB256" s="547"/>
      <c r="AC256" s="547"/>
      <c r="AD256" s="547"/>
      <c r="AE256" s="548"/>
      <c r="AF256" s="555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2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56">
        <v>50</v>
      </c>
      <c r="N257" s="556"/>
      <c r="O257" s="665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58"/>
      <c r="Q257" s="558"/>
      <c r="R257" s="558"/>
      <c r="S257" s="558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569"/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7" t="s">
        <v>43</v>
      </c>
      <c r="P258" s="568"/>
      <c r="Q258" s="568"/>
      <c r="R258" s="568"/>
      <c r="S258" s="568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569"/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7" t="s">
        <v>43</v>
      </c>
      <c r="P259" s="568"/>
      <c r="Q259" s="568"/>
      <c r="R259" s="568"/>
      <c r="S259" s="568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553" t="s">
        <v>146</v>
      </c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  <c r="P260" s="554"/>
      <c r="Q260" s="554"/>
      <c r="R260" s="554"/>
      <c r="S260" s="554"/>
      <c r="T260" s="554"/>
      <c r="U260" s="554"/>
      <c r="V260" s="554"/>
      <c r="W260" s="554"/>
      <c r="X260" s="551"/>
      <c r="Y260" s="551"/>
      <c r="Z260" s="551"/>
      <c r="AA260" s="547"/>
      <c r="AB260" s="547"/>
      <c r="AC260" s="547"/>
      <c r="AD260" s="547"/>
      <c r="AE260" s="548"/>
      <c r="AF260" s="555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56">
        <v>40</v>
      </c>
      <c r="N261" s="556"/>
      <c r="O261" s="66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58"/>
      <c r="Q261" s="558"/>
      <c r="R261" s="558"/>
      <c r="S261" s="558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56">
        <v>40</v>
      </c>
      <c r="N262" s="556"/>
      <c r="O262" s="667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58"/>
      <c r="Q262" s="558"/>
      <c r="R262" s="558"/>
      <c r="S262" s="558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569"/>
      <c r="B263" s="569"/>
      <c r="C263" s="569"/>
      <c r="D263" s="569"/>
      <c r="E263" s="569"/>
      <c r="F263" s="569"/>
      <c r="G263" s="569"/>
      <c r="H263" s="569"/>
      <c r="I263" s="569"/>
      <c r="J263" s="569"/>
      <c r="K263" s="569"/>
      <c r="L263" s="569"/>
      <c r="M263" s="569"/>
      <c r="N263" s="569"/>
      <c r="O263" s="567" t="s">
        <v>43</v>
      </c>
      <c r="P263" s="568"/>
      <c r="Q263" s="568"/>
      <c r="R263" s="568"/>
      <c r="S263" s="568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569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67" t="s">
        <v>43</v>
      </c>
      <c r="P264" s="568"/>
      <c r="Q264" s="568"/>
      <c r="R264" s="568"/>
      <c r="S264" s="568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553" t="s">
        <v>82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1"/>
      <c r="Y265" s="551"/>
      <c r="Z265" s="551"/>
      <c r="AA265" s="547"/>
      <c r="AB265" s="547"/>
      <c r="AC265" s="547"/>
      <c r="AD265" s="547"/>
      <c r="AE265" s="548"/>
      <c r="AF265" s="555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2.5" x14ac:dyDescent="0.2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56">
        <v>40</v>
      </c>
      <c r="N266" s="556"/>
      <c r="O266" s="668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58"/>
      <c r="Q266" s="558"/>
      <c r="R266" s="558"/>
      <c r="S266" s="558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2">
      <c r="A267" s="569"/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7" t="s">
        <v>43</v>
      </c>
      <c r="P267" s="568"/>
      <c r="Q267" s="568"/>
      <c r="R267" s="568"/>
      <c r="S267" s="568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2">
      <c r="A268" s="569"/>
      <c r="B268" s="569"/>
      <c r="C268" s="569"/>
      <c r="D268" s="569"/>
      <c r="E268" s="569"/>
      <c r="F268" s="569"/>
      <c r="G268" s="569"/>
      <c r="H268" s="569"/>
      <c r="I268" s="569"/>
      <c r="J268" s="569"/>
      <c r="K268" s="569"/>
      <c r="L268" s="569"/>
      <c r="M268" s="569"/>
      <c r="N268" s="569"/>
      <c r="O268" s="567" t="s">
        <v>43</v>
      </c>
      <c r="P268" s="568"/>
      <c r="Q268" s="568"/>
      <c r="R268" s="568"/>
      <c r="S268" s="568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5" x14ac:dyDescent="0.25">
      <c r="A269" s="550" t="s">
        <v>400</v>
      </c>
      <c r="B269" s="551"/>
      <c r="C269" s="551"/>
      <c r="D269" s="551"/>
      <c r="E269" s="551"/>
      <c r="F269" s="551"/>
      <c r="G269" s="551"/>
      <c r="H269" s="551"/>
      <c r="I269" s="551"/>
      <c r="J269" s="551"/>
      <c r="K269" s="551"/>
      <c r="L269" s="551"/>
      <c r="M269" s="551"/>
      <c r="N269" s="551"/>
      <c r="O269" s="551"/>
      <c r="P269" s="551"/>
      <c r="Q269" s="551"/>
      <c r="R269" s="551"/>
      <c r="S269" s="551"/>
      <c r="T269" s="551"/>
      <c r="U269" s="551"/>
      <c r="V269" s="551"/>
      <c r="W269" s="551"/>
      <c r="X269" s="551"/>
      <c r="Y269" s="551"/>
      <c r="Z269" s="551"/>
      <c r="AA269" s="547"/>
      <c r="AB269" s="547"/>
      <c r="AC269" s="547"/>
      <c r="AD269" s="547"/>
      <c r="AE269" s="548"/>
      <c r="AF269" s="552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5" x14ac:dyDescent="0.25">
      <c r="A270" s="553" t="s">
        <v>118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1"/>
      <c r="Y270" s="551"/>
      <c r="Z270" s="551"/>
      <c r="AA270" s="547"/>
      <c r="AB270" s="547"/>
      <c r="AC270" s="547"/>
      <c r="AD270" s="547"/>
      <c r="AE270" s="548"/>
      <c r="AF270" s="555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2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56">
        <v>55</v>
      </c>
      <c r="N271" s="556"/>
      <c r="O271" s="669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58"/>
      <c r="Q271" s="558"/>
      <c r="R271" s="558"/>
      <c r="S271" s="558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67" t="s">
        <v>43</v>
      </c>
      <c r="P272" s="568"/>
      <c r="Q272" s="568"/>
      <c r="R272" s="568"/>
      <c r="S272" s="568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2">
      <c r="A273" s="569"/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7" t="s">
        <v>43</v>
      </c>
      <c r="P273" s="568"/>
      <c r="Q273" s="568"/>
      <c r="R273" s="568"/>
      <c r="S273" s="568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x14ac:dyDescent="0.25">
      <c r="A274" s="553" t="s">
        <v>142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1"/>
      <c r="Y274" s="551"/>
      <c r="Z274" s="551"/>
      <c r="AA274" s="547"/>
      <c r="AB274" s="547"/>
      <c r="AC274" s="547"/>
      <c r="AD274" s="547"/>
      <c r="AE274" s="548"/>
      <c r="AF274" s="555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2.5" x14ac:dyDescent="0.2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56">
        <v>50</v>
      </c>
      <c r="N275" s="556"/>
      <c r="O275" s="670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58"/>
      <c r="Q275" s="558"/>
      <c r="R275" s="558"/>
      <c r="S275" s="558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2">
      <c r="A276" s="569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67" t="s">
        <v>43</v>
      </c>
      <c r="P276" s="568"/>
      <c r="Q276" s="568"/>
      <c r="R276" s="568"/>
      <c r="S276" s="568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67" t="s">
        <v>43</v>
      </c>
      <c r="P277" s="568"/>
      <c r="Q277" s="568"/>
      <c r="R277" s="568"/>
      <c r="S277" s="568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5" x14ac:dyDescent="0.25">
      <c r="A278" s="553" t="s">
        <v>146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1"/>
      <c r="Y278" s="551"/>
      <c r="Z278" s="551"/>
      <c r="AA278" s="547"/>
      <c r="AB278" s="547"/>
      <c r="AC278" s="547"/>
      <c r="AD278" s="547"/>
      <c r="AE278" s="548"/>
      <c r="AF278" s="555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2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56">
        <v>40</v>
      </c>
      <c r="N279" s="556"/>
      <c r="O279" s="671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58"/>
      <c r="Q279" s="558"/>
      <c r="R279" s="558"/>
      <c r="S279" s="558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2">
      <c r="A280" s="569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67" t="s">
        <v>43</v>
      </c>
      <c r="P280" s="568"/>
      <c r="Q280" s="568"/>
      <c r="R280" s="568"/>
      <c r="S280" s="568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67" t="s">
        <v>43</v>
      </c>
      <c r="P281" s="568"/>
      <c r="Q281" s="568"/>
      <c r="R281" s="568"/>
      <c r="S281" s="568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5" x14ac:dyDescent="0.25">
      <c r="A282" s="553" t="s">
        <v>82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1"/>
      <c r="Y282" s="551"/>
      <c r="Z282" s="551"/>
      <c r="AA282" s="547"/>
      <c r="AB282" s="547"/>
      <c r="AC282" s="547"/>
      <c r="AD282" s="547"/>
      <c r="AE282" s="548"/>
      <c r="AF282" s="555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3.75" x14ac:dyDescent="0.2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56">
        <v>40</v>
      </c>
      <c r="N283" s="556"/>
      <c r="O283" s="672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58"/>
      <c r="Q283" s="558"/>
      <c r="R283" s="558"/>
      <c r="S283" s="558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2">
      <c r="A284" s="569"/>
      <c r="B284" s="569"/>
      <c r="C284" s="569"/>
      <c r="D284" s="569"/>
      <c r="E284" s="569"/>
      <c r="F284" s="569"/>
      <c r="G284" s="569"/>
      <c r="H284" s="569"/>
      <c r="I284" s="569"/>
      <c r="J284" s="569"/>
      <c r="K284" s="569"/>
      <c r="L284" s="569"/>
      <c r="M284" s="569"/>
      <c r="N284" s="569"/>
      <c r="O284" s="567" t="s">
        <v>43</v>
      </c>
      <c r="P284" s="568"/>
      <c r="Q284" s="568"/>
      <c r="R284" s="568"/>
      <c r="S284" s="568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2">
      <c r="A285" s="569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67" t="s">
        <v>43</v>
      </c>
      <c r="P285" s="568"/>
      <c r="Q285" s="568"/>
      <c r="R285" s="568"/>
      <c r="S285" s="568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5" x14ac:dyDescent="0.25">
      <c r="A286" s="550" t="s">
        <v>414</v>
      </c>
      <c r="B286" s="551"/>
      <c r="C286" s="551"/>
      <c r="D286" s="551"/>
      <c r="E286" s="551"/>
      <c r="F286" s="551"/>
      <c r="G286" s="551"/>
      <c r="H286" s="551"/>
      <c r="I286" s="551"/>
      <c r="J286" s="551"/>
      <c r="K286" s="551"/>
      <c r="L286" s="551"/>
      <c r="M286" s="551"/>
      <c r="N286" s="551"/>
      <c r="O286" s="551"/>
      <c r="P286" s="551"/>
      <c r="Q286" s="551"/>
      <c r="R286" s="551"/>
      <c r="S286" s="551"/>
      <c r="T286" s="551"/>
      <c r="U286" s="551"/>
      <c r="V286" s="551"/>
      <c r="W286" s="551"/>
      <c r="X286" s="551"/>
      <c r="Y286" s="551"/>
      <c r="Z286" s="551"/>
      <c r="AA286" s="547"/>
      <c r="AB286" s="547"/>
      <c r="AC286" s="547"/>
      <c r="AD286" s="547"/>
      <c r="AE286" s="548"/>
      <c r="AF286" s="552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5" x14ac:dyDescent="0.25">
      <c r="A287" s="553" t="s">
        <v>118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1"/>
      <c r="Y287" s="551"/>
      <c r="Z287" s="551"/>
      <c r="AA287" s="547"/>
      <c r="AB287" s="547"/>
      <c r="AC287" s="547"/>
      <c r="AD287" s="547"/>
      <c r="AE287" s="548"/>
      <c r="AF287" s="555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2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56">
        <v>55</v>
      </c>
      <c r="N288" s="556"/>
      <c r="O288" s="6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58"/>
      <c r="Q288" s="558"/>
      <c r="R288" s="558"/>
      <c r="S288" s="558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2.5" x14ac:dyDescent="0.2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56">
        <v>90</v>
      </c>
      <c r="N289" s="556"/>
      <c r="O289" s="6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58"/>
      <c r="Q289" s="558"/>
      <c r="R289" s="558"/>
      <c r="S289" s="558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2">
      <c r="A290" s="569"/>
      <c r="B290" s="569"/>
      <c r="C290" s="569"/>
      <c r="D290" s="569"/>
      <c r="E290" s="569"/>
      <c r="F290" s="569"/>
      <c r="G290" s="569"/>
      <c r="H290" s="569"/>
      <c r="I290" s="569"/>
      <c r="J290" s="569"/>
      <c r="K290" s="569"/>
      <c r="L290" s="569"/>
      <c r="M290" s="569"/>
      <c r="N290" s="569"/>
      <c r="O290" s="567" t="s">
        <v>43</v>
      </c>
      <c r="P290" s="568"/>
      <c r="Q290" s="568"/>
      <c r="R290" s="568"/>
      <c r="S290" s="568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2">
      <c r="A291" s="569"/>
      <c r="B291" s="569"/>
      <c r="C291" s="569"/>
      <c r="D291" s="569"/>
      <c r="E291" s="569"/>
      <c r="F291" s="569"/>
      <c r="G291" s="569"/>
      <c r="H291" s="569"/>
      <c r="I291" s="569"/>
      <c r="J291" s="569"/>
      <c r="K291" s="569"/>
      <c r="L291" s="569"/>
      <c r="M291" s="569"/>
      <c r="N291" s="569"/>
      <c r="O291" s="567" t="s">
        <v>43</v>
      </c>
      <c r="P291" s="568"/>
      <c r="Q291" s="568"/>
      <c r="R291" s="568"/>
      <c r="S291" s="568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5" x14ac:dyDescent="0.25">
      <c r="A292" s="553" t="s">
        <v>146</v>
      </c>
      <c r="B292" s="554"/>
      <c r="C292" s="554"/>
      <c r="D292" s="554"/>
      <c r="E292" s="554"/>
      <c r="F292" s="554"/>
      <c r="G292" s="554"/>
      <c r="H292" s="554"/>
      <c r="I292" s="554"/>
      <c r="J292" s="554"/>
      <c r="K292" s="554"/>
      <c r="L292" s="554"/>
      <c r="M292" s="554"/>
      <c r="N292" s="554"/>
      <c r="O292" s="554"/>
      <c r="P292" s="554"/>
      <c r="Q292" s="554"/>
      <c r="R292" s="554"/>
      <c r="S292" s="554"/>
      <c r="T292" s="554"/>
      <c r="U292" s="554"/>
      <c r="V292" s="554"/>
      <c r="W292" s="554"/>
      <c r="X292" s="551"/>
      <c r="Y292" s="551"/>
      <c r="Z292" s="551"/>
      <c r="AA292" s="547"/>
      <c r="AB292" s="547"/>
      <c r="AC292" s="547"/>
      <c r="AD292" s="547"/>
      <c r="AE292" s="548"/>
      <c r="AF292" s="555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2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56">
        <v>35</v>
      </c>
      <c r="N293" s="556"/>
      <c r="O293" s="6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58"/>
      <c r="Q293" s="558"/>
      <c r="R293" s="558"/>
      <c r="S293" s="558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569"/>
      <c r="B294" s="569"/>
      <c r="C294" s="569"/>
      <c r="D294" s="569"/>
      <c r="E294" s="569"/>
      <c r="F294" s="569"/>
      <c r="G294" s="569"/>
      <c r="H294" s="569"/>
      <c r="I294" s="569"/>
      <c r="J294" s="569"/>
      <c r="K294" s="569"/>
      <c r="L294" s="569"/>
      <c r="M294" s="569"/>
      <c r="N294" s="569"/>
      <c r="O294" s="567" t="s">
        <v>43</v>
      </c>
      <c r="P294" s="568"/>
      <c r="Q294" s="568"/>
      <c r="R294" s="568"/>
      <c r="S294" s="568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569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67" t="s">
        <v>43</v>
      </c>
      <c r="P295" s="568"/>
      <c r="Q295" s="568"/>
      <c r="R295" s="568"/>
      <c r="S295" s="568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553" t="s">
        <v>82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1"/>
      <c r="Y296" s="551"/>
      <c r="Z296" s="551"/>
      <c r="AA296" s="547"/>
      <c r="AB296" s="547"/>
      <c r="AC296" s="547"/>
      <c r="AD296" s="547"/>
      <c r="AE296" s="548"/>
      <c r="AF296" s="555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3.75" x14ac:dyDescent="0.2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56">
        <v>40</v>
      </c>
      <c r="N297" s="556"/>
      <c r="O297" s="6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58"/>
      <c r="Q297" s="558"/>
      <c r="R297" s="558"/>
      <c r="S297" s="558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3.75" x14ac:dyDescent="0.2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56">
        <v>40</v>
      </c>
      <c r="N298" s="556"/>
      <c r="O298" s="6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58"/>
      <c r="Q298" s="558"/>
      <c r="R298" s="558"/>
      <c r="S298" s="558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3.75" x14ac:dyDescent="0.2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56">
        <v>40</v>
      </c>
      <c r="N299" s="556"/>
      <c r="O299" s="6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58"/>
      <c r="Q299" s="558"/>
      <c r="R299" s="558"/>
      <c r="S299" s="558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5" x14ac:dyDescent="0.2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56">
        <v>40</v>
      </c>
      <c r="N300" s="556"/>
      <c r="O300" s="6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58"/>
      <c r="Q300" s="558"/>
      <c r="R300" s="558"/>
      <c r="S300" s="558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2">
      <c r="A301" s="569"/>
      <c r="B301" s="569"/>
      <c r="C301" s="569"/>
      <c r="D301" s="569"/>
      <c r="E301" s="569"/>
      <c r="F301" s="569"/>
      <c r="G301" s="569"/>
      <c r="H301" s="569"/>
      <c r="I301" s="569"/>
      <c r="J301" s="569"/>
      <c r="K301" s="569"/>
      <c r="L301" s="569"/>
      <c r="M301" s="569"/>
      <c r="N301" s="569"/>
      <c r="O301" s="567" t="s">
        <v>43</v>
      </c>
      <c r="P301" s="568"/>
      <c r="Q301" s="568"/>
      <c r="R301" s="568"/>
      <c r="S301" s="568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2">
      <c r="A302" s="569"/>
      <c r="B302" s="569"/>
      <c r="C302" s="569"/>
      <c r="D302" s="569"/>
      <c r="E302" s="569"/>
      <c r="F302" s="569"/>
      <c r="G302" s="569"/>
      <c r="H302" s="569"/>
      <c r="I302" s="569"/>
      <c r="J302" s="569"/>
      <c r="K302" s="569"/>
      <c r="L302" s="569"/>
      <c r="M302" s="569"/>
      <c r="N302" s="569"/>
      <c r="O302" s="567" t="s">
        <v>43</v>
      </c>
      <c r="P302" s="568"/>
      <c r="Q302" s="568"/>
      <c r="R302" s="568"/>
      <c r="S302" s="568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5" x14ac:dyDescent="0.25">
      <c r="A303" s="553" t="s">
        <v>173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4"/>
      <c r="P303" s="554"/>
      <c r="Q303" s="554"/>
      <c r="R303" s="554"/>
      <c r="S303" s="554"/>
      <c r="T303" s="554"/>
      <c r="U303" s="554"/>
      <c r="V303" s="554"/>
      <c r="W303" s="554"/>
      <c r="X303" s="551"/>
      <c r="Y303" s="551"/>
      <c r="Z303" s="551"/>
      <c r="AA303" s="547"/>
      <c r="AB303" s="547"/>
      <c r="AC303" s="547"/>
      <c r="AD303" s="547"/>
      <c r="AE303" s="548"/>
      <c r="AF303" s="555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2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56">
        <v>30</v>
      </c>
      <c r="N304" s="556"/>
      <c r="O304" s="680" t="s">
        <v>435</v>
      </c>
      <c r="P304" s="558"/>
      <c r="Q304" s="558"/>
      <c r="R304" s="558"/>
      <c r="S304" s="558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569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67" t="s">
        <v>43</v>
      </c>
      <c r="P305" s="568"/>
      <c r="Q305" s="568"/>
      <c r="R305" s="568"/>
      <c r="S305" s="568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67" t="s">
        <v>43</v>
      </c>
      <c r="P306" s="568"/>
      <c r="Q306" s="568"/>
      <c r="R306" s="568"/>
      <c r="S306" s="568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2">
      <c r="A307" s="544" t="s">
        <v>437</v>
      </c>
      <c r="B307" s="545"/>
      <c r="C307" s="545"/>
      <c r="D307" s="545"/>
      <c r="E307" s="545"/>
      <c r="F307" s="545"/>
      <c r="G307" s="545"/>
      <c r="H307" s="545"/>
      <c r="I307" s="545"/>
      <c r="J307" s="545"/>
      <c r="K307" s="545"/>
      <c r="L307" s="545"/>
      <c r="M307" s="545"/>
      <c r="N307" s="545"/>
      <c r="O307" s="545"/>
      <c r="P307" s="545"/>
      <c r="Q307" s="545"/>
      <c r="R307" s="545"/>
      <c r="S307" s="545"/>
      <c r="T307" s="545"/>
      <c r="U307" s="545"/>
      <c r="V307" s="545"/>
      <c r="W307" s="546"/>
      <c r="X307" s="546"/>
      <c r="Y307" s="546"/>
      <c r="Z307" s="546"/>
      <c r="AA307" s="547"/>
      <c r="AB307" s="547"/>
      <c r="AC307" s="547"/>
      <c r="AD307" s="547"/>
      <c r="AE307" s="548"/>
      <c r="AF307" s="549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5" x14ac:dyDescent="0.25">
      <c r="A308" s="550" t="s">
        <v>438</v>
      </c>
      <c r="B308" s="551"/>
      <c r="C308" s="551"/>
      <c r="D308" s="551"/>
      <c r="E308" s="551"/>
      <c r="F308" s="551"/>
      <c r="G308" s="551"/>
      <c r="H308" s="551"/>
      <c r="I308" s="551"/>
      <c r="J308" s="551"/>
      <c r="K308" s="551"/>
      <c r="L308" s="551"/>
      <c r="M308" s="551"/>
      <c r="N308" s="551"/>
      <c r="O308" s="551"/>
      <c r="P308" s="551"/>
      <c r="Q308" s="551"/>
      <c r="R308" s="551"/>
      <c r="S308" s="551"/>
      <c r="T308" s="551"/>
      <c r="U308" s="551"/>
      <c r="V308" s="551"/>
      <c r="W308" s="551"/>
      <c r="X308" s="551"/>
      <c r="Y308" s="551"/>
      <c r="Z308" s="551"/>
      <c r="AA308" s="547"/>
      <c r="AB308" s="547"/>
      <c r="AC308" s="547"/>
      <c r="AD308" s="547"/>
      <c r="AE308" s="548"/>
      <c r="AF308" s="552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553" t="s">
        <v>118</v>
      </c>
      <c r="B309" s="554"/>
      <c r="C309" s="554"/>
      <c r="D309" s="554"/>
      <c r="E309" s="554"/>
      <c r="F309" s="554"/>
      <c r="G309" s="554"/>
      <c r="H309" s="554"/>
      <c r="I309" s="554"/>
      <c r="J309" s="554"/>
      <c r="K309" s="554"/>
      <c r="L309" s="554"/>
      <c r="M309" s="554"/>
      <c r="N309" s="554"/>
      <c r="O309" s="554"/>
      <c r="P309" s="554"/>
      <c r="Q309" s="554"/>
      <c r="R309" s="554"/>
      <c r="S309" s="554"/>
      <c r="T309" s="554"/>
      <c r="U309" s="554"/>
      <c r="V309" s="554"/>
      <c r="W309" s="554"/>
      <c r="X309" s="551"/>
      <c r="Y309" s="551"/>
      <c r="Z309" s="551"/>
      <c r="AA309" s="547"/>
      <c r="AB309" s="547"/>
      <c r="AC309" s="547"/>
      <c r="AD309" s="547"/>
      <c r="AE309" s="548"/>
      <c r="AF309" s="555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56">
        <v>60</v>
      </c>
      <c r="N310" s="556"/>
      <c r="O310" s="6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58"/>
      <c r="Q310" s="558"/>
      <c r="R310" s="558"/>
      <c r="S310" s="558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2.5" x14ac:dyDescent="0.2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56">
        <v>60</v>
      </c>
      <c r="N311" s="556"/>
      <c r="O311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58"/>
      <c r="Q311" s="558"/>
      <c r="R311" s="558"/>
      <c r="S311" s="558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56">
        <v>60</v>
      </c>
      <c r="N312" s="556"/>
      <c r="O312" s="6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58"/>
      <c r="Q312" s="558"/>
      <c r="R312" s="558"/>
      <c r="S312" s="558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510</v>
      </c>
      <c r="X312" s="66">
        <f>IFERROR(IF(W312="",0,CEILING((W312/$G312),1)*$G312),"")</f>
        <v>510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0.69325999999999999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526.32000000000005</v>
      </c>
      <c r="BT312" s="77">
        <f>IFERROR(X312*H312/G312,0)</f>
        <v>526.32000000000005</v>
      </c>
      <c r="BU312" s="77">
        <f>IFERROR(1/I312*(W312/G312),0)</f>
        <v>0.70833333333333326</v>
      </c>
      <c r="BV312" s="77">
        <f>IFERROR(1/I312*(X312/G312),0)</f>
        <v>0.70833333333333326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2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56">
        <v>60</v>
      </c>
      <c r="N313" s="556"/>
      <c r="O313" s="6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58"/>
      <c r="Q313" s="558"/>
      <c r="R313" s="558"/>
      <c r="S313" s="558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2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56">
        <v>60</v>
      </c>
      <c r="N314" s="556"/>
      <c r="O314" s="6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58"/>
      <c r="Q314" s="558"/>
      <c r="R314" s="558"/>
      <c r="S314" s="558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7" t="s">
        <v>43</v>
      </c>
      <c r="P315" s="568"/>
      <c r="Q315" s="568"/>
      <c r="R315" s="568"/>
      <c r="S315" s="568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34</v>
      </c>
      <c r="X315" s="50">
        <f>IFERROR(X310/G310,0)+IFERROR(X311/G311,0)+IFERROR(X312/G312,0)+IFERROR(X313/G313,0)+IFERROR(X314/G314,0)</f>
        <v>34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0.69325999999999999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2">
      <c r="A316" s="569"/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7" t="s">
        <v>43</v>
      </c>
      <c r="P316" s="568"/>
      <c r="Q316" s="568"/>
      <c r="R316" s="568"/>
      <c r="S316" s="568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510</v>
      </c>
      <c r="X316" s="50">
        <f t="shared" si="150"/>
        <v>510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5" x14ac:dyDescent="0.25">
      <c r="A317" s="553" t="s">
        <v>142</v>
      </c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4"/>
      <c r="P317" s="554"/>
      <c r="Q317" s="554"/>
      <c r="R317" s="554"/>
      <c r="S317" s="554"/>
      <c r="T317" s="554"/>
      <c r="U317" s="554"/>
      <c r="V317" s="554"/>
      <c r="W317" s="554"/>
      <c r="X317" s="551"/>
      <c r="Y317" s="551"/>
      <c r="Z317" s="551"/>
      <c r="AA317" s="547"/>
      <c r="AB317" s="547"/>
      <c r="AC317" s="547"/>
      <c r="AD317" s="547"/>
      <c r="AE317" s="548"/>
      <c r="AF317" s="555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2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56">
        <v>50</v>
      </c>
      <c r="N318" s="556"/>
      <c r="O318" s="6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58"/>
      <c r="Q318" s="558"/>
      <c r="R318" s="558"/>
      <c r="S318" s="558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2">
      <c r="A319" s="569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67" t="s">
        <v>43</v>
      </c>
      <c r="P319" s="568"/>
      <c r="Q319" s="568"/>
      <c r="R319" s="568"/>
      <c r="S319" s="568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67" t="s">
        <v>43</v>
      </c>
      <c r="P320" s="568"/>
      <c r="Q320" s="568"/>
      <c r="R320" s="568"/>
      <c r="S320" s="568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5" x14ac:dyDescent="0.25">
      <c r="A321" s="550" t="s">
        <v>454</v>
      </c>
      <c r="B321" s="551"/>
      <c r="C321" s="551"/>
      <c r="D321" s="551"/>
      <c r="E321" s="551"/>
      <c r="F321" s="551"/>
      <c r="G321" s="551"/>
      <c r="H321" s="551"/>
      <c r="I321" s="551"/>
      <c r="J321" s="551"/>
      <c r="K321" s="551"/>
      <c r="L321" s="551"/>
      <c r="M321" s="551"/>
      <c r="N321" s="551"/>
      <c r="O321" s="551"/>
      <c r="P321" s="551"/>
      <c r="Q321" s="551"/>
      <c r="R321" s="551"/>
      <c r="S321" s="551"/>
      <c r="T321" s="551"/>
      <c r="U321" s="551"/>
      <c r="V321" s="551"/>
      <c r="W321" s="551"/>
      <c r="X321" s="551"/>
      <c r="Y321" s="551"/>
      <c r="Z321" s="551"/>
      <c r="AA321" s="547"/>
      <c r="AB321" s="547"/>
      <c r="AC321" s="547"/>
      <c r="AD321" s="547"/>
      <c r="AE321" s="548"/>
      <c r="AF321" s="552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5" x14ac:dyDescent="0.25">
      <c r="A322" s="553" t="s">
        <v>118</v>
      </c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4"/>
      <c r="P322" s="554"/>
      <c r="Q322" s="554"/>
      <c r="R322" s="554"/>
      <c r="S322" s="554"/>
      <c r="T322" s="554"/>
      <c r="U322" s="554"/>
      <c r="V322" s="554"/>
      <c r="W322" s="554"/>
      <c r="X322" s="551"/>
      <c r="Y322" s="551"/>
      <c r="Z322" s="551"/>
      <c r="AA322" s="547"/>
      <c r="AB322" s="547"/>
      <c r="AC322" s="547"/>
      <c r="AD322" s="547"/>
      <c r="AE322" s="548"/>
      <c r="AF322" s="555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2.5" x14ac:dyDescent="0.2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56">
        <v>60</v>
      </c>
      <c r="N323" s="556"/>
      <c r="O323" s="6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58"/>
      <c r="Q323" s="558"/>
      <c r="R323" s="558"/>
      <c r="S323" s="558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3.75" x14ac:dyDescent="0.2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56">
        <v>60</v>
      </c>
      <c r="N324" s="556"/>
      <c r="O32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58"/>
      <c r="Q324" s="558"/>
      <c r="R324" s="558"/>
      <c r="S324" s="558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3.75" x14ac:dyDescent="0.2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56">
        <v>60</v>
      </c>
      <c r="N325" s="556"/>
      <c r="O325" s="6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58"/>
      <c r="Q325" s="558"/>
      <c r="R325" s="558"/>
      <c r="S325" s="558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2.5" x14ac:dyDescent="0.2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56">
        <v>60</v>
      </c>
      <c r="N326" s="556"/>
      <c r="O326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58"/>
      <c r="Q326" s="558"/>
      <c r="R326" s="558"/>
      <c r="S326" s="558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2.5" x14ac:dyDescent="0.2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56">
        <v>60</v>
      </c>
      <c r="N327" s="556"/>
      <c r="O327" s="6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58"/>
      <c r="Q327" s="558"/>
      <c r="R327" s="558"/>
      <c r="S327" s="558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2.5" x14ac:dyDescent="0.2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56">
        <v>60</v>
      </c>
      <c r="N328" s="556"/>
      <c r="O328" s="6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58"/>
      <c r="Q328" s="558"/>
      <c r="R328" s="558"/>
      <c r="S328" s="558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2">
      <c r="A329" s="569"/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7" t="s">
        <v>43</v>
      </c>
      <c r="P329" s="568"/>
      <c r="Q329" s="568"/>
      <c r="R329" s="568"/>
      <c r="S329" s="568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2">
      <c r="A330" s="569"/>
      <c r="B330" s="569"/>
      <c r="C330" s="569"/>
      <c r="D330" s="569"/>
      <c r="E330" s="569"/>
      <c r="F330" s="569"/>
      <c r="G330" s="569"/>
      <c r="H330" s="569"/>
      <c r="I330" s="569"/>
      <c r="J330" s="569"/>
      <c r="K330" s="569"/>
      <c r="L330" s="569"/>
      <c r="M330" s="569"/>
      <c r="N330" s="569"/>
      <c r="O330" s="567" t="s">
        <v>43</v>
      </c>
      <c r="P330" s="568"/>
      <c r="Q330" s="568"/>
      <c r="R330" s="568"/>
      <c r="S330" s="568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5" x14ac:dyDescent="0.25">
      <c r="A331" s="553" t="s">
        <v>146</v>
      </c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4"/>
      <c r="P331" s="554"/>
      <c r="Q331" s="554"/>
      <c r="R331" s="554"/>
      <c r="S331" s="554"/>
      <c r="T331" s="554"/>
      <c r="U331" s="554"/>
      <c r="V331" s="554"/>
      <c r="W331" s="554"/>
      <c r="X331" s="551"/>
      <c r="Y331" s="551"/>
      <c r="Z331" s="551"/>
      <c r="AA331" s="547"/>
      <c r="AB331" s="547"/>
      <c r="AC331" s="547"/>
      <c r="AD331" s="547"/>
      <c r="AE331" s="548"/>
      <c r="AF331" s="555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2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56">
        <v>35</v>
      </c>
      <c r="N332" s="556"/>
      <c r="O332" s="6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58"/>
      <c r="Q332" s="558"/>
      <c r="R332" s="558"/>
      <c r="S332" s="558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67" t="s">
        <v>43</v>
      </c>
      <c r="P333" s="568"/>
      <c r="Q333" s="568"/>
      <c r="R333" s="568"/>
      <c r="S333" s="568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7" t="s">
        <v>43</v>
      </c>
      <c r="P334" s="568"/>
      <c r="Q334" s="568"/>
      <c r="R334" s="568"/>
      <c r="S334" s="568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5" x14ac:dyDescent="0.25">
      <c r="A335" s="553" t="s">
        <v>82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1"/>
      <c r="Y335" s="551"/>
      <c r="Z335" s="551"/>
      <c r="AA335" s="547"/>
      <c r="AB335" s="547"/>
      <c r="AC335" s="547"/>
      <c r="AD335" s="547"/>
      <c r="AE335" s="548"/>
      <c r="AF335" s="555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3.75" x14ac:dyDescent="0.2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56">
        <v>40</v>
      </c>
      <c r="N336" s="556"/>
      <c r="O336" s="694" t="s">
        <v>471</v>
      </c>
      <c r="P336" s="558"/>
      <c r="Q336" s="558"/>
      <c r="R336" s="558"/>
      <c r="S336" s="558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3.75" x14ac:dyDescent="0.2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56">
        <v>40</v>
      </c>
      <c r="N337" s="556"/>
      <c r="O337" s="6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58"/>
      <c r="Q337" s="558"/>
      <c r="R337" s="558"/>
      <c r="S337" s="558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2.5" x14ac:dyDescent="0.2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56">
        <v>40</v>
      </c>
      <c r="N338" s="556"/>
      <c r="O338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58"/>
      <c r="Q338" s="558"/>
      <c r="R338" s="558"/>
      <c r="S338" s="558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2">
      <c r="A339" s="569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67" t="s">
        <v>43</v>
      </c>
      <c r="P339" s="568"/>
      <c r="Q339" s="568"/>
      <c r="R339" s="568"/>
      <c r="S339" s="568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7" t="s">
        <v>43</v>
      </c>
      <c r="P340" s="568"/>
      <c r="Q340" s="568"/>
      <c r="R340" s="568"/>
      <c r="S340" s="568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5" x14ac:dyDescent="0.25">
      <c r="A341" s="553" t="s">
        <v>173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1"/>
      <c r="Y341" s="551"/>
      <c r="Z341" s="551"/>
      <c r="AA341" s="547"/>
      <c r="AB341" s="547"/>
      <c r="AC341" s="547"/>
      <c r="AD341" s="547"/>
      <c r="AE341" s="548"/>
      <c r="AF341" s="555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2.5" x14ac:dyDescent="0.2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56">
        <v>40</v>
      </c>
      <c r="N342" s="556"/>
      <c r="O342" s="697" t="s">
        <v>481</v>
      </c>
      <c r="P342" s="558"/>
      <c r="Q342" s="558"/>
      <c r="R342" s="558"/>
      <c r="S342" s="558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2">
      <c r="A343" s="569"/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7" t="s">
        <v>43</v>
      </c>
      <c r="P343" s="568"/>
      <c r="Q343" s="568"/>
      <c r="R343" s="568"/>
      <c r="S343" s="568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2">
      <c r="A344" s="569"/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7" t="s">
        <v>43</v>
      </c>
      <c r="P344" s="568"/>
      <c r="Q344" s="568"/>
      <c r="R344" s="568"/>
      <c r="S344" s="568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2">
      <c r="A345" s="544" t="s">
        <v>483</v>
      </c>
      <c r="B345" s="545"/>
      <c r="C345" s="545"/>
      <c r="D345" s="545"/>
      <c r="E345" s="545"/>
      <c r="F345" s="545"/>
      <c r="G345" s="545"/>
      <c r="H345" s="545"/>
      <c r="I345" s="545"/>
      <c r="J345" s="545"/>
      <c r="K345" s="545"/>
      <c r="L345" s="545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6"/>
      <c r="X345" s="546"/>
      <c r="Y345" s="546"/>
      <c r="Z345" s="546"/>
      <c r="AA345" s="547"/>
      <c r="AB345" s="547"/>
      <c r="AC345" s="547"/>
      <c r="AD345" s="547"/>
      <c r="AE345" s="548"/>
      <c r="AF345" s="549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5" x14ac:dyDescent="0.25">
      <c r="A346" s="550" t="s">
        <v>484</v>
      </c>
      <c r="B346" s="551"/>
      <c r="C346" s="551"/>
      <c r="D346" s="551"/>
      <c r="E346" s="551"/>
      <c r="F346" s="551"/>
      <c r="G346" s="551"/>
      <c r="H346" s="551"/>
      <c r="I346" s="551"/>
      <c r="J346" s="551"/>
      <c r="K346" s="551"/>
      <c r="L346" s="551"/>
      <c r="M346" s="551"/>
      <c r="N346" s="551"/>
      <c r="O346" s="551"/>
      <c r="P346" s="551"/>
      <c r="Q346" s="551"/>
      <c r="R346" s="551"/>
      <c r="S346" s="551"/>
      <c r="T346" s="551"/>
      <c r="U346" s="551"/>
      <c r="V346" s="551"/>
      <c r="W346" s="551"/>
      <c r="X346" s="551"/>
      <c r="Y346" s="551"/>
      <c r="Z346" s="551"/>
      <c r="AA346" s="547"/>
      <c r="AB346" s="547"/>
      <c r="AC346" s="547"/>
      <c r="AD346" s="547"/>
      <c r="AE346" s="548"/>
      <c r="AF346" s="552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5" x14ac:dyDescent="0.25">
      <c r="A347" s="553" t="s">
        <v>118</v>
      </c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554"/>
      <c r="Q347" s="554"/>
      <c r="R347" s="554"/>
      <c r="S347" s="554"/>
      <c r="T347" s="554"/>
      <c r="U347" s="554"/>
      <c r="V347" s="554"/>
      <c r="W347" s="554"/>
      <c r="X347" s="551"/>
      <c r="Y347" s="551"/>
      <c r="Z347" s="551"/>
      <c r="AA347" s="547"/>
      <c r="AB347" s="547"/>
      <c r="AC347" s="547"/>
      <c r="AD347" s="547"/>
      <c r="AE347" s="548"/>
      <c r="AF347" s="555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2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56">
        <v>50</v>
      </c>
      <c r="N348" s="556"/>
      <c r="O348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58"/>
      <c r="Q348" s="558"/>
      <c r="R348" s="558"/>
      <c r="S348" s="558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569"/>
      <c r="B349" s="569"/>
      <c r="C349" s="569"/>
      <c r="D349" s="569"/>
      <c r="E349" s="569"/>
      <c r="F349" s="569"/>
      <c r="G349" s="569"/>
      <c r="H349" s="569"/>
      <c r="I349" s="569"/>
      <c r="J349" s="569"/>
      <c r="K349" s="569"/>
      <c r="L349" s="569"/>
      <c r="M349" s="569"/>
      <c r="N349" s="569"/>
      <c r="O349" s="567" t="s">
        <v>43</v>
      </c>
      <c r="P349" s="568"/>
      <c r="Q349" s="568"/>
      <c r="R349" s="568"/>
      <c r="S349" s="568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569"/>
      <c r="B350" s="569"/>
      <c r="C350" s="569"/>
      <c r="D350" s="569"/>
      <c r="E350" s="569"/>
      <c r="F350" s="569"/>
      <c r="G350" s="569"/>
      <c r="H350" s="569"/>
      <c r="I350" s="569"/>
      <c r="J350" s="569"/>
      <c r="K350" s="569"/>
      <c r="L350" s="569"/>
      <c r="M350" s="569"/>
      <c r="N350" s="569"/>
      <c r="O350" s="567" t="s">
        <v>43</v>
      </c>
      <c r="P350" s="568"/>
      <c r="Q350" s="568"/>
      <c r="R350" s="568"/>
      <c r="S350" s="568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5" x14ac:dyDescent="0.25">
      <c r="A351" s="553" t="s">
        <v>146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1"/>
      <c r="Y351" s="551"/>
      <c r="Z351" s="551"/>
      <c r="AA351" s="547"/>
      <c r="AB351" s="547"/>
      <c r="AC351" s="547"/>
      <c r="AD351" s="547"/>
      <c r="AE351" s="548"/>
      <c r="AF351" s="555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56">
        <v>50</v>
      </c>
      <c r="N352" s="556"/>
      <c r="O352" s="699" t="s">
        <v>490</v>
      </c>
      <c r="P352" s="558"/>
      <c r="Q352" s="558"/>
      <c r="R352" s="558"/>
      <c r="S352" s="558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2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56">
        <v>50</v>
      </c>
      <c r="N353" s="556"/>
      <c r="O353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58"/>
      <c r="Q353" s="558"/>
      <c r="R353" s="558"/>
      <c r="S353" s="558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2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56">
        <v>50</v>
      </c>
      <c r="N354" s="556"/>
      <c r="O354" s="7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58"/>
      <c r="Q354" s="558"/>
      <c r="R354" s="558"/>
      <c r="S354" s="558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2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56">
        <v>50</v>
      </c>
      <c r="N355" s="556"/>
      <c r="O355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58"/>
      <c r="Q355" s="558"/>
      <c r="R355" s="558"/>
      <c r="S355" s="558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2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56">
        <v>50</v>
      </c>
      <c r="N356" s="556"/>
      <c r="O356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58"/>
      <c r="Q356" s="558"/>
      <c r="R356" s="558"/>
      <c r="S356" s="558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2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56">
        <v>50</v>
      </c>
      <c r="N357" s="556"/>
      <c r="O357" s="704" t="s">
        <v>504</v>
      </c>
      <c r="P357" s="558"/>
      <c r="Q357" s="558"/>
      <c r="R357" s="558"/>
      <c r="S357" s="558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7" t="s">
        <v>43</v>
      </c>
      <c r="P358" s="568"/>
      <c r="Q358" s="568"/>
      <c r="R358" s="568"/>
      <c r="S358" s="568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2">
      <c r="A359" s="569"/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7" t="s">
        <v>43</v>
      </c>
      <c r="P359" s="568"/>
      <c r="Q359" s="568"/>
      <c r="R359" s="568"/>
      <c r="S359" s="568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5" x14ac:dyDescent="0.25">
      <c r="A360" s="553" t="s">
        <v>82</v>
      </c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4"/>
      <c r="P360" s="554"/>
      <c r="Q360" s="554"/>
      <c r="R360" s="554"/>
      <c r="S360" s="554"/>
      <c r="T360" s="554"/>
      <c r="U360" s="554"/>
      <c r="V360" s="554"/>
      <c r="W360" s="554"/>
      <c r="X360" s="551"/>
      <c r="Y360" s="551"/>
      <c r="Z360" s="551"/>
      <c r="AA360" s="547"/>
      <c r="AB360" s="547"/>
      <c r="AC360" s="547"/>
      <c r="AD360" s="547"/>
      <c r="AE360" s="548"/>
      <c r="AF360" s="555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2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56">
        <v>45</v>
      </c>
      <c r="N361" s="556"/>
      <c r="O361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58"/>
      <c r="Q361" s="558"/>
      <c r="R361" s="558"/>
      <c r="S361" s="558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67" t="s">
        <v>43</v>
      </c>
      <c r="P362" s="568"/>
      <c r="Q362" s="568"/>
      <c r="R362" s="568"/>
      <c r="S362" s="568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7" t="s">
        <v>43</v>
      </c>
      <c r="P363" s="568"/>
      <c r="Q363" s="568"/>
      <c r="R363" s="568"/>
      <c r="S363" s="568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5" x14ac:dyDescent="0.25">
      <c r="A364" s="550" t="s">
        <v>509</v>
      </c>
      <c r="B364" s="551"/>
      <c r="C364" s="551"/>
      <c r="D364" s="551"/>
      <c r="E364" s="551"/>
      <c r="F364" s="551"/>
      <c r="G364" s="551"/>
      <c r="H364" s="551"/>
      <c r="I364" s="551"/>
      <c r="J364" s="551"/>
      <c r="K364" s="551"/>
      <c r="L364" s="551"/>
      <c r="M364" s="551"/>
      <c r="N364" s="551"/>
      <c r="O364" s="551"/>
      <c r="P364" s="551"/>
      <c r="Q364" s="551"/>
      <c r="R364" s="551"/>
      <c r="S364" s="551"/>
      <c r="T364" s="551"/>
      <c r="U364" s="551"/>
      <c r="V364" s="551"/>
      <c r="W364" s="551"/>
      <c r="X364" s="551"/>
      <c r="Y364" s="551"/>
      <c r="Z364" s="551"/>
      <c r="AA364" s="547"/>
      <c r="AB364" s="547"/>
      <c r="AC364" s="547"/>
      <c r="AD364" s="547"/>
      <c r="AE364" s="548"/>
      <c r="AF364" s="552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5" x14ac:dyDescent="0.25">
      <c r="A365" s="553" t="s">
        <v>142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1"/>
      <c r="Y365" s="551"/>
      <c r="Z365" s="551"/>
      <c r="AA365" s="547"/>
      <c r="AB365" s="547"/>
      <c r="AC365" s="547"/>
      <c r="AD365" s="547"/>
      <c r="AE365" s="548"/>
      <c r="AF365" s="555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2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56">
        <v>40</v>
      </c>
      <c r="N366" s="556"/>
      <c r="O366" s="7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58"/>
      <c r="Q366" s="558"/>
      <c r="R366" s="558"/>
      <c r="S366" s="558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2.5" x14ac:dyDescent="0.2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56">
        <v>40</v>
      </c>
      <c r="N367" s="556"/>
      <c r="O367" s="7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58"/>
      <c r="Q367" s="558"/>
      <c r="R367" s="558"/>
      <c r="S367" s="558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2">
      <c r="A368" s="569"/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7" t="s">
        <v>43</v>
      </c>
      <c r="P368" s="568"/>
      <c r="Q368" s="568"/>
      <c r="R368" s="568"/>
      <c r="S368" s="568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2">
      <c r="A369" s="569"/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7" t="s">
        <v>43</v>
      </c>
      <c r="P369" s="568"/>
      <c r="Q369" s="568"/>
      <c r="R369" s="568"/>
      <c r="S369" s="568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5" x14ac:dyDescent="0.25">
      <c r="A370" s="553" t="s">
        <v>146</v>
      </c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  <c r="P370" s="554"/>
      <c r="Q370" s="554"/>
      <c r="R370" s="554"/>
      <c r="S370" s="554"/>
      <c r="T370" s="554"/>
      <c r="U370" s="554"/>
      <c r="V370" s="554"/>
      <c r="W370" s="554"/>
      <c r="X370" s="551"/>
      <c r="Y370" s="551"/>
      <c r="Z370" s="551"/>
      <c r="AA370" s="547"/>
      <c r="AB370" s="547"/>
      <c r="AC370" s="547"/>
      <c r="AD370" s="547"/>
      <c r="AE370" s="548"/>
      <c r="AF370" s="555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2.5" x14ac:dyDescent="0.2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56">
        <v>50</v>
      </c>
      <c r="N371" s="556"/>
      <c r="O371" s="7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58"/>
      <c r="Q371" s="558"/>
      <c r="R371" s="558"/>
      <c r="S371" s="558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56">
        <v>50</v>
      </c>
      <c r="N372" s="556"/>
      <c r="O37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58"/>
      <c r="Q372" s="558"/>
      <c r="R372" s="558"/>
      <c r="S372" s="558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2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56">
        <v>50</v>
      </c>
      <c r="N373" s="556"/>
      <c r="O373" s="710" t="s">
        <v>524</v>
      </c>
      <c r="P373" s="558"/>
      <c r="Q373" s="558"/>
      <c r="R373" s="558"/>
      <c r="S373" s="558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7" t="s">
        <v>43</v>
      </c>
      <c r="P374" s="568"/>
      <c r="Q374" s="568"/>
      <c r="R374" s="568"/>
      <c r="S374" s="568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2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7" t="s">
        <v>43</v>
      </c>
      <c r="P375" s="568"/>
      <c r="Q375" s="568"/>
      <c r="R375" s="568"/>
      <c r="S375" s="568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5" x14ac:dyDescent="0.25">
      <c r="A376" s="550" t="s">
        <v>526</v>
      </c>
      <c r="B376" s="551"/>
      <c r="C376" s="551"/>
      <c r="D376" s="551"/>
      <c r="E376" s="551"/>
      <c r="F376" s="551"/>
      <c r="G376" s="551"/>
      <c r="H376" s="551"/>
      <c r="I376" s="551"/>
      <c r="J376" s="551"/>
      <c r="K376" s="551"/>
      <c r="L376" s="551"/>
      <c r="M376" s="551"/>
      <c r="N376" s="551"/>
      <c r="O376" s="551"/>
      <c r="P376" s="551"/>
      <c r="Q376" s="551"/>
      <c r="R376" s="551"/>
      <c r="S376" s="551"/>
      <c r="T376" s="551"/>
      <c r="U376" s="551"/>
      <c r="V376" s="551"/>
      <c r="W376" s="551"/>
      <c r="X376" s="551"/>
      <c r="Y376" s="551"/>
      <c r="Z376" s="551"/>
      <c r="AA376" s="547"/>
      <c r="AB376" s="547"/>
      <c r="AC376" s="547"/>
      <c r="AD376" s="547"/>
      <c r="AE376" s="548"/>
      <c r="AF376" s="552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5" x14ac:dyDescent="0.25">
      <c r="A377" s="553" t="s">
        <v>146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1"/>
      <c r="Y377" s="551"/>
      <c r="Z377" s="551"/>
      <c r="AA377" s="547"/>
      <c r="AB377" s="547"/>
      <c r="AC377" s="547"/>
      <c r="AD377" s="547"/>
      <c r="AE377" s="548"/>
      <c r="AF377" s="555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2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56">
        <v>40</v>
      </c>
      <c r="N378" s="556"/>
      <c r="O378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58"/>
      <c r="Q378" s="558"/>
      <c r="R378" s="558"/>
      <c r="S378" s="558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2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56">
        <v>40</v>
      </c>
      <c r="N379" s="556"/>
      <c r="O379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58"/>
      <c r="Q379" s="558"/>
      <c r="R379" s="558"/>
      <c r="S379" s="558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2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56">
        <v>35</v>
      </c>
      <c r="N380" s="556"/>
      <c r="O380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58"/>
      <c r="Q380" s="558"/>
      <c r="R380" s="558"/>
      <c r="S380" s="558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56">
        <v>35</v>
      </c>
      <c r="N381" s="556"/>
      <c r="O381" s="71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58"/>
      <c r="Q381" s="558"/>
      <c r="R381" s="558"/>
      <c r="S381" s="558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67" t="s">
        <v>43</v>
      </c>
      <c r="P382" s="568"/>
      <c r="Q382" s="568"/>
      <c r="R382" s="568"/>
      <c r="S382" s="568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7" t="s">
        <v>43</v>
      </c>
      <c r="P383" s="568"/>
      <c r="Q383" s="568"/>
      <c r="R383" s="568"/>
      <c r="S383" s="568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550" t="s">
        <v>538</v>
      </c>
      <c r="B384" s="551"/>
      <c r="C384" s="551"/>
      <c r="D384" s="551"/>
      <c r="E384" s="551"/>
      <c r="F384" s="551"/>
      <c r="G384" s="551"/>
      <c r="H384" s="551"/>
      <c r="I384" s="551"/>
      <c r="J384" s="551"/>
      <c r="K384" s="551"/>
      <c r="L384" s="551"/>
      <c r="M384" s="551"/>
      <c r="N384" s="551"/>
      <c r="O384" s="551"/>
      <c r="P384" s="551"/>
      <c r="Q384" s="551"/>
      <c r="R384" s="551"/>
      <c r="S384" s="551"/>
      <c r="T384" s="551"/>
      <c r="U384" s="551"/>
      <c r="V384" s="551"/>
      <c r="W384" s="551"/>
      <c r="X384" s="551"/>
      <c r="Y384" s="551"/>
      <c r="Z384" s="551"/>
      <c r="AA384" s="547"/>
      <c r="AB384" s="547"/>
      <c r="AC384" s="547"/>
      <c r="AD384" s="547"/>
      <c r="AE384" s="548"/>
      <c r="AF384" s="552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553" t="s">
        <v>146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1"/>
      <c r="Y385" s="551"/>
      <c r="Z385" s="551"/>
      <c r="AA385" s="547"/>
      <c r="AB385" s="547"/>
      <c r="AC385" s="547"/>
      <c r="AD385" s="547"/>
      <c r="AE385" s="548"/>
      <c r="AF385" s="555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2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56">
        <v>40</v>
      </c>
      <c r="N386" s="556"/>
      <c r="O386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58"/>
      <c r="Q386" s="558"/>
      <c r="R386" s="558"/>
      <c r="S386" s="558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56">
        <v>40</v>
      </c>
      <c r="N387" s="556"/>
      <c r="O387" s="716" t="s">
        <v>543</v>
      </c>
      <c r="P387" s="558"/>
      <c r="Q387" s="558"/>
      <c r="R387" s="558"/>
      <c r="S387" s="558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7" t="s">
        <v>43</v>
      </c>
      <c r="P388" s="568"/>
      <c r="Q388" s="568"/>
      <c r="R388" s="568"/>
      <c r="S388" s="568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569"/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7" t="s">
        <v>43</v>
      </c>
      <c r="P389" s="568"/>
      <c r="Q389" s="568"/>
      <c r="R389" s="568"/>
      <c r="S389" s="568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5" x14ac:dyDescent="0.25">
      <c r="A390" s="553" t="s">
        <v>173</v>
      </c>
      <c r="B390" s="554"/>
      <c r="C390" s="554"/>
      <c r="D390" s="554"/>
      <c r="E390" s="554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554"/>
      <c r="Q390" s="554"/>
      <c r="R390" s="554"/>
      <c r="S390" s="554"/>
      <c r="T390" s="554"/>
      <c r="U390" s="554"/>
      <c r="V390" s="554"/>
      <c r="W390" s="554"/>
      <c r="X390" s="551"/>
      <c r="Y390" s="551"/>
      <c r="Z390" s="551"/>
      <c r="AA390" s="547"/>
      <c r="AB390" s="547"/>
      <c r="AC390" s="547"/>
      <c r="AD390" s="547"/>
      <c r="AE390" s="548"/>
      <c r="AF390" s="555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2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56">
        <v>35</v>
      </c>
      <c r="N391" s="556"/>
      <c r="O391" s="7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58"/>
      <c r="Q391" s="558"/>
      <c r="R391" s="558"/>
      <c r="S391" s="558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2">
      <c r="A392" s="569"/>
      <c r="B392" s="569"/>
      <c r="C392" s="569"/>
      <c r="D392" s="569"/>
      <c r="E392" s="569"/>
      <c r="F392" s="569"/>
      <c r="G392" s="569"/>
      <c r="H392" s="569"/>
      <c r="I392" s="569"/>
      <c r="J392" s="569"/>
      <c r="K392" s="569"/>
      <c r="L392" s="569"/>
      <c r="M392" s="569"/>
      <c r="N392" s="569"/>
      <c r="O392" s="567" t="s">
        <v>43</v>
      </c>
      <c r="P392" s="568"/>
      <c r="Q392" s="568"/>
      <c r="R392" s="568"/>
      <c r="S392" s="568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2">
      <c r="A393" s="569"/>
      <c r="B393" s="569"/>
      <c r="C393" s="569"/>
      <c r="D393" s="569"/>
      <c r="E393" s="569"/>
      <c r="F393" s="569"/>
      <c r="G393" s="569"/>
      <c r="H393" s="569"/>
      <c r="I393" s="569"/>
      <c r="J393" s="569"/>
      <c r="K393" s="569"/>
      <c r="L393" s="569"/>
      <c r="M393" s="569"/>
      <c r="N393" s="569"/>
      <c r="O393" s="567" t="s">
        <v>43</v>
      </c>
      <c r="P393" s="568"/>
      <c r="Q393" s="568"/>
      <c r="R393" s="568"/>
      <c r="S393" s="568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2">
      <c r="A394" s="544" t="s">
        <v>547</v>
      </c>
      <c r="B394" s="545"/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5"/>
      <c r="U394" s="545"/>
      <c r="V394" s="545"/>
      <c r="W394" s="546"/>
      <c r="X394" s="546"/>
      <c r="Y394" s="546"/>
      <c r="Z394" s="546"/>
      <c r="AA394" s="547"/>
      <c r="AB394" s="547"/>
      <c r="AC394" s="547"/>
      <c r="AD394" s="547"/>
      <c r="AE394" s="548"/>
      <c r="AF394" s="549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5" x14ac:dyDescent="0.25">
      <c r="A395" s="550" t="s">
        <v>547</v>
      </c>
      <c r="B395" s="551"/>
      <c r="C395" s="551"/>
      <c r="D395" s="551"/>
      <c r="E395" s="551"/>
      <c r="F395" s="551"/>
      <c r="G395" s="551"/>
      <c r="H395" s="551"/>
      <c r="I395" s="551"/>
      <c r="J395" s="551"/>
      <c r="K395" s="551"/>
      <c r="L395" s="551"/>
      <c r="M395" s="551"/>
      <c r="N395" s="551"/>
      <c r="O395" s="551"/>
      <c r="P395" s="551"/>
      <c r="Q395" s="551"/>
      <c r="R395" s="551"/>
      <c r="S395" s="551"/>
      <c r="T395" s="551"/>
      <c r="U395" s="551"/>
      <c r="V395" s="551"/>
      <c r="W395" s="551"/>
      <c r="X395" s="551"/>
      <c r="Y395" s="551"/>
      <c r="Z395" s="551"/>
      <c r="AA395" s="547"/>
      <c r="AB395" s="547"/>
      <c r="AC395" s="547"/>
      <c r="AD395" s="547"/>
      <c r="AE395" s="548"/>
      <c r="AF395" s="552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5" x14ac:dyDescent="0.25">
      <c r="A396" s="553" t="s">
        <v>118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1"/>
      <c r="Y396" s="551"/>
      <c r="Z396" s="551"/>
      <c r="AA396" s="547"/>
      <c r="AB396" s="547"/>
      <c r="AC396" s="547"/>
      <c r="AD396" s="547"/>
      <c r="AE396" s="548"/>
      <c r="AF396" s="555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2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56">
        <v>60</v>
      </c>
      <c r="N397" s="556"/>
      <c r="O397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58"/>
      <c r="Q397" s="558"/>
      <c r="R397" s="558"/>
      <c r="S397" s="558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2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56">
        <v>60</v>
      </c>
      <c r="N398" s="556"/>
      <c r="O398" s="71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58"/>
      <c r="Q398" s="558"/>
      <c r="R398" s="558"/>
      <c r="S398" s="558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2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56">
        <v>60</v>
      </c>
      <c r="N399" s="556"/>
      <c r="O399" s="7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58"/>
      <c r="Q399" s="558"/>
      <c r="R399" s="558"/>
      <c r="S399" s="558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2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56">
        <v>60</v>
      </c>
      <c r="N400" s="556"/>
      <c r="O400" s="721" t="s">
        <v>557</v>
      </c>
      <c r="P400" s="558"/>
      <c r="Q400" s="558"/>
      <c r="R400" s="558"/>
      <c r="S400" s="558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2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56">
        <v>60</v>
      </c>
      <c r="N401" s="556"/>
      <c r="O401" s="722" t="s">
        <v>561</v>
      </c>
      <c r="P401" s="558"/>
      <c r="Q401" s="558"/>
      <c r="R401" s="558"/>
      <c r="S401" s="558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7" t="s">
        <v>43</v>
      </c>
      <c r="P402" s="568"/>
      <c r="Q402" s="568"/>
      <c r="R402" s="568"/>
      <c r="S402" s="568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2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7" t="s">
        <v>43</v>
      </c>
      <c r="P403" s="568"/>
      <c r="Q403" s="568"/>
      <c r="R403" s="568"/>
      <c r="S403" s="568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5" x14ac:dyDescent="0.25">
      <c r="A404" s="553" t="s">
        <v>142</v>
      </c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4"/>
      <c r="P404" s="554"/>
      <c r="Q404" s="554"/>
      <c r="R404" s="554"/>
      <c r="S404" s="554"/>
      <c r="T404" s="554"/>
      <c r="U404" s="554"/>
      <c r="V404" s="554"/>
      <c r="W404" s="554"/>
      <c r="X404" s="551"/>
      <c r="Y404" s="551"/>
      <c r="Z404" s="551"/>
      <c r="AA404" s="547"/>
      <c r="AB404" s="547"/>
      <c r="AC404" s="547"/>
      <c r="AD404" s="547"/>
      <c r="AE404" s="548"/>
      <c r="AF404" s="555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2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56">
        <v>55</v>
      </c>
      <c r="N405" s="556"/>
      <c r="O405" s="7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58"/>
      <c r="Q405" s="558"/>
      <c r="R405" s="558"/>
      <c r="S405" s="558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67" t="s">
        <v>43</v>
      </c>
      <c r="P406" s="568"/>
      <c r="Q406" s="568"/>
      <c r="R406" s="568"/>
      <c r="S406" s="568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7" t="s">
        <v>43</v>
      </c>
      <c r="P407" s="568"/>
      <c r="Q407" s="568"/>
      <c r="R407" s="568"/>
      <c r="S407" s="568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5" x14ac:dyDescent="0.25">
      <c r="A408" s="553" t="s">
        <v>82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1"/>
      <c r="Y408" s="551"/>
      <c r="Z408" s="551"/>
      <c r="AA408" s="547"/>
      <c r="AB408" s="547"/>
      <c r="AC408" s="547"/>
      <c r="AD408" s="547"/>
      <c r="AE408" s="548"/>
      <c r="AF408" s="555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2.5" x14ac:dyDescent="0.2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56">
        <v>45</v>
      </c>
      <c r="N409" s="556"/>
      <c r="O409" s="7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58"/>
      <c r="Q409" s="558"/>
      <c r="R409" s="558"/>
      <c r="S409" s="558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3.75" x14ac:dyDescent="0.2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56">
        <v>45</v>
      </c>
      <c r="N410" s="556"/>
      <c r="O410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58"/>
      <c r="Q410" s="558"/>
      <c r="R410" s="558"/>
      <c r="S410" s="558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67" t="s">
        <v>43</v>
      </c>
      <c r="P411" s="568"/>
      <c r="Q411" s="568"/>
      <c r="R411" s="568"/>
      <c r="S411" s="568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7" t="s">
        <v>43</v>
      </c>
      <c r="P412" s="568"/>
      <c r="Q412" s="568"/>
      <c r="R412" s="568"/>
      <c r="S412" s="568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5" x14ac:dyDescent="0.25">
      <c r="A413" s="553" t="s">
        <v>173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1"/>
      <c r="Y413" s="551"/>
      <c r="Z413" s="551"/>
      <c r="AA413" s="547"/>
      <c r="AB413" s="547"/>
      <c r="AC413" s="547"/>
      <c r="AD413" s="547"/>
      <c r="AE413" s="548"/>
      <c r="AF413" s="555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2.5" x14ac:dyDescent="0.2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56">
        <v>35</v>
      </c>
      <c r="N414" s="556"/>
      <c r="O414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58"/>
      <c r="Q414" s="558"/>
      <c r="R414" s="558"/>
      <c r="S414" s="558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2.5" x14ac:dyDescent="0.2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56">
        <v>35</v>
      </c>
      <c r="N415" s="556"/>
      <c r="O415" s="727" t="s">
        <v>577</v>
      </c>
      <c r="P415" s="558"/>
      <c r="Q415" s="558"/>
      <c r="R415" s="558"/>
      <c r="S415" s="558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2">
      <c r="A416" s="569"/>
      <c r="B416" s="569"/>
      <c r="C416" s="569"/>
      <c r="D416" s="569"/>
      <c r="E416" s="569"/>
      <c r="F416" s="569"/>
      <c r="G416" s="569"/>
      <c r="H416" s="569"/>
      <c r="I416" s="569"/>
      <c r="J416" s="569"/>
      <c r="K416" s="569"/>
      <c r="L416" s="569"/>
      <c r="M416" s="569"/>
      <c r="N416" s="569"/>
      <c r="O416" s="567" t="s">
        <v>43</v>
      </c>
      <c r="P416" s="568"/>
      <c r="Q416" s="568"/>
      <c r="R416" s="568"/>
      <c r="S416" s="568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2">
      <c r="A417" s="569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67" t="s">
        <v>43</v>
      </c>
      <c r="P417" s="568"/>
      <c r="Q417" s="568"/>
      <c r="R417" s="568"/>
      <c r="S417" s="568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2">
      <c r="A418" s="544" t="s">
        <v>578</v>
      </c>
      <c r="B418" s="545"/>
      <c r="C418" s="545"/>
      <c r="D418" s="545"/>
      <c r="E418" s="545"/>
      <c r="F418" s="545"/>
      <c r="G418" s="545"/>
      <c r="H418" s="545"/>
      <c r="I418" s="545"/>
      <c r="J418" s="545"/>
      <c r="K418" s="545"/>
      <c r="L418" s="545"/>
      <c r="M418" s="545"/>
      <c r="N418" s="545"/>
      <c r="O418" s="545"/>
      <c r="P418" s="545"/>
      <c r="Q418" s="545"/>
      <c r="R418" s="545"/>
      <c r="S418" s="545"/>
      <c r="T418" s="545"/>
      <c r="U418" s="545"/>
      <c r="V418" s="545"/>
      <c r="W418" s="546"/>
      <c r="X418" s="546"/>
      <c r="Y418" s="546"/>
      <c r="Z418" s="546"/>
      <c r="AA418" s="547"/>
      <c r="AB418" s="547"/>
      <c r="AC418" s="547"/>
      <c r="AD418" s="547"/>
      <c r="AE418" s="548"/>
      <c r="AF418" s="549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5" x14ac:dyDescent="0.25">
      <c r="A419" s="550" t="s">
        <v>578</v>
      </c>
      <c r="B419" s="551"/>
      <c r="C419" s="551"/>
      <c r="D419" s="551"/>
      <c r="E419" s="551"/>
      <c r="F419" s="551"/>
      <c r="G419" s="551"/>
      <c r="H419" s="551"/>
      <c r="I419" s="551"/>
      <c r="J419" s="551"/>
      <c r="K419" s="551"/>
      <c r="L419" s="551"/>
      <c r="M419" s="551"/>
      <c r="N419" s="551"/>
      <c r="O419" s="551"/>
      <c r="P419" s="551"/>
      <c r="Q419" s="551"/>
      <c r="R419" s="551"/>
      <c r="S419" s="551"/>
      <c r="T419" s="551"/>
      <c r="U419" s="551"/>
      <c r="V419" s="551"/>
      <c r="W419" s="551"/>
      <c r="X419" s="551"/>
      <c r="Y419" s="551"/>
      <c r="Z419" s="551"/>
      <c r="AA419" s="547"/>
      <c r="AB419" s="547"/>
      <c r="AC419" s="547"/>
      <c r="AD419" s="547"/>
      <c r="AE419" s="548"/>
      <c r="AF419" s="552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5" x14ac:dyDescent="0.25">
      <c r="A420" s="553" t="s">
        <v>118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1"/>
      <c r="Y420" s="551"/>
      <c r="Z420" s="551"/>
      <c r="AA420" s="547"/>
      <c r="AB420" s="547"/>
      <c r="AC420" s="547"/>
      <c r="AD420" s="547"/>
      <c r="AE420" s="548"/>
      <c r="AF420" s="555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2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56">
        <v>55</v>
      </c>
      <c r="N421" s="556"/>
      <c r="O421" s="728" t="s">
        <v>581</v>
      </c>
      <c r="P421" s="558"/>
      <c r="Q421" s="558"/>
      <c r="R421" s="558"/>
      <c r="S421" s="558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2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56">
        <v>55</v>
      </c>
      <c r="N422" s="556"/>
      <c r="O422" s="729" t="s">
        <v>585</v>
      </c>
      <c r="P422" s="558"/>
      <c r="Q422" s="558"/>
      <c r="R422" s="558"/>
      <c r="S422" s="558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2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56">
        <v>50</v>
      </c>
      <c r="N423" s="556"/>
      <c r="O423" s="730" t="s">
        <v>588</v>
      </c>
      <c r="P423" s="558"/>
      <c r="Q423" s="558"/>
      <c r="R423" s="558"/>
      <c r="S423" s="558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2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56">
        <v>55</v>
      </c>
      <c r="N424" s="556"/>
      <c r="O424" s="731" t="s">
        <v>592</v>
      </c>
      <c r="P424" s="558"/>
      <c r="Q424" s="558"/>
      <c r="R424" s="558"/>
      <c r="S424" s="558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2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7" t="s">
        <v>43</v>
      </c>
      <c r="P425" s="568"/>
      <c r="Q425" s="568"/>
      <c r="R425" s="568"/>
      <c r="S425" s="568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2">
      <c r="A426" s="569"/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7" t="s">
        <v>43</v>
      </c>
      <c r="P426" s="568"/>
      <c r="Q426" s="568"/>
      <c r="R426" s="568"/>
      <c r="S426" s="568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x14ac:dyDescent="0.25">
      <c r="A427" s="553" t="s">
        <v>142</v>
      </c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54"/>
      <c r="P427" s="554"/>
      <c r="Q427" s="554"/>
      <c r="R427" s="554"/>
      <c r="S427" s="554"/>
      <c r="T427" s="554"/>
      <c r="U427" s="554"/>
      <c r="V427" s="554"/>
      <c r="W427" s="554"/>
      <c r="X427" s="551"/>
      <c r="Y427" s="551"/>
      <c r="Z427" s="551"/>
      <c r="AA427" s="547"/>
      <c r="AB427" s="547"/>
      <c r="AC427" s="547"/>
      <c r="AD427" s="547"/>
      <c r="AE427" s="548"/>
      <c r="AF427" s="555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2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56">
        <v>50</v>
      </c>
      <c r="N428" s="556"/>
      <c r="O428" s="732" t="s">
        <v>596</v>
      </c>
      <c r="P428" s="558"/>
      <c r="Q428" s="558"/>
      <c r="R428" s="558"/>
      <c r="S428" s="558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2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56">
        <v>50</v>
      </c>
      <c r="N429" s="556"/>
      <c r="O429" s="733" t="s">
        <v>600</v>
      </c>
      <c r="P429" s="558"/>
      <c r="Q429" s="558"/>
      <c r="R429" s="558"/>
      <c r="S429" s="558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2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7" t="s">
        <v>43</v>
      </c>
      <c r="P430" s="568"/>
      <c r="Q430" s="568"/>
      <c r="R430" s="568"/>
      <c r="S430" s="568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2">
      <c r="A431" s="569"/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7" t="s">
        <v>43</v>
      </c>
      <c r="P431" s="568"/>
      <c r="Q431" s="568"/>
      <c r="R431" s="568"/>
      <c r="S431" s="568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5" x14ac:dyDescent="0.25">
      <c r="A432" s="553" t="s">
        <v>146</v>
      </c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4"/>
      <c r="P432" s="554"/>
      <c r="Q432" s="554"/>
      <c r="R432" s="554"/>
      <c r="S432" s="554"/>
      <c r="T432" s="554"/>
      <c r="U432" s="554"/>
      <c r="V432" s="554"/>
      <c r="W432" s="554"/>
      <c r="X432" s="551"/>
      <c r="Y432" s="551"/>
      <c r="Z432" s="551"/>
      <c r="AA432" s="547"/>
      <c r="AB432" s="547"/>
      <c r="AC432" s="547"/>
      <c r="AD432" s="547"/>
      <c r="AE432" s="548"/>
      <c r="AF432" s="555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2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56">
        <v>40</v>
      </c>
      <c r="N433" s="556"/>
      <c r="O433" s="734" t="s">
        <v>603</v>
      </c>
      <c r="P433" s="558"/>
      <c r="Q433" s="558"/>
      <c r="R433" s="558"/>
      <c r="S433" s="558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2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56">
        <v>45</v>
      </c>
      <c r="N434" s="556"/>
      <c r="O434" s="735" t="s">
        <v>607</v>
      </c>
      <c r="P434" s="558"/>
      <c r="Q434" s="558"/>
      <c r="R434" s="558"/>
      <c r="S434" s="558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2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56">
        <v>45</v>
      </c>
      <c r="N435" s="556"/>
      <c r="O435" s="736" t="s">
        <v>611</v>
      </c>
      <c r="P435" s="558"/>
      <c r="Q435" s="558"/>
      <c r="R435" s="558"/>
      <c r="S435" s="558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2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56">
        <v>45</v>
      </c>
      <c r="N436" s="556"/>
      <c r="O436" s="737" t="s">
        <v>615</v>
      </c>
      <c r="P436" s="558"/>
      <c r="Q436" s="558"/>
      <c r="R436" s="558"/>
      <c r="S436" s="558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2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56">
        <v>40</v>
      </c>
      <c r="N437" s="556"/>
      <c r="O437" s="738" t="s">
        <v>619</v>
      </c>
      <c r="P437" s="558"/>
      <c r="Q437" s="558"/>
      <c r="R437" s="558"/>
      <c r="S437" s="558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2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56">
        <v>40</v>
      </c>
      <c r="N438" s="556"/>
      <c r="O438" s="739" t="s">
        <v>622</v>
      </c>
      <c r="P438" s="558"/>
      <c r="Q438" s="558"/>
      <c r="R438" s="558"/>
      <c r="S438" s="558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2">
      <c r="A439" s="569"/>
      <c r="B439" s="569"/>
      <c r="C439" s="569"/>
      <c r="D439" s="569"/>
      <c r="E439" s="569"/>
      <c r="F439" s="569"/>
      <c r="G439" s="569"/>
      <c r="H439" s="569"/>
      <c r="I439" s="569"/>
      <c r="J439" s="569"/>
      <c r="K439" s="569"/>
      <c r="L439" s="569"/>
      <c r="M439" s="569"/>
      <c r="N439" s="569"/>
      <c r="O439" s="567" t="s">
        <v>43</v>
      </c>
      <c r="P439" s="568"/>
      <c r="Q439" s="568"/>
      <c r="R439" s="568"/>
      <c r="S439" s="568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2">
      <c r="A440" s="569"/>
      <c r="B440" s="569"/>
      <c r="C440" s="569"/>
      <c r="D440" s="569"/>
      <c r="E440" s="569"/>
      <c r="F440" s="569"/>
      <c r="G440" s="569"/>
      <c r="H440" s="569"/>
      <c r="I440" s="569"/>
      <c r="J440" s="569"/>
      <c r="K440" s="569"/>
      <c r="L440" s="569"/>
      <c r="M440" s="569"/>
      <c r="N440" s="569"/>
      <c r="O440" s="567" t="s">
        <v>43</v>
      </c>
      <c r="P440" s="568"/>
      <c r="Q440" s="568"/>
      <c r="R440" s="568"/>
      <c r="S440" s="568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5" x14ac:dyDescent="0.25">
      <c r="A441" s="553" t="s">
        <v>82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1"/>
      <c r="Y441" s="551"/>
      <c r="Z441" s="551"/>
      <c r="AA441" s="547"/>
      <c r="AB441" s="547"/>
      <c r="AC441" s="547"/>
      <c r="AD441" s="547"/>
      <c r="AE441" s="548"/>
      <c r="AF441" s="555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2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56">
        <v>45</v>
      </c>
      <c r="N442" s="556"/>
      <c r="O442" s="740" t="s">
        <v>626</v>
      </c>
      <c r="P442" s="558"/>
      <c r="Q442" s="558"/>
      <c r="R442" s="558"/>
      <c r="S442" s="558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2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56">
        <v>45</v>
      </c>
      <c r="N443" s="556"/>
      <c r="O443" s="741" t="s">
        <v>630</v>
      </c>
      <c r="P443" s="558"/>
      <c r="Q443" s="558"/>
      <c r="R443" s="558"/>
      <c r="S443" s="558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2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56">
        <v>45</v>
      </c>
      <c r="N444" s="556"/>
      <c r="O444" s="742" t="s">
        <v>634</v>
      </c>
      <c r="P444" s="558"/>
      <c r="Q444" s="558"/>
      <c r="R444" s="558"/>
      <c r="S444" s="558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2">
      <c r="A445" s="569"/>
      <c r="B445" s="569"/>
      <c r="C445" s="569"/>
      <c r="D445" s="569"/>
      <c r="E445" s="569"/>
      <c r="F445" s="569"/>
      <c r="G445" s="569"/>
      <c r="H445" s="569"/>
      <c r="I445" s="569"/>
      <c r="J445" s="569"/>
      <c r="K445" s="569"/>
      <c r="L445" s="569"/>
      <c r="M445" s="569"/>
      <c r="N445" s="569"/>
      <c r="O445" s="567" t="s">
        <v>43</v>
      </c>
      <c r="P445" s="568"/>
      <c r="Q445" s="568"/>
      <c r="R445" s="568"/>
      <c r="S445" s="568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2">
      <c r="A446" s="569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67" t="s">
        <v>43</v>
      </c>
      <c r="P446" s="568"/>
      <c r="Q446" s="568"/>
      <c r="R446" s="568"/>
      <c r="S446" s="568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5" x14ac:dyDescent="0.25">
      <c r="A447" s="553" t="s">
        <v>173</v>
      </c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  <c r="P447" s="554"/>
      <c r="Q447" s="554"/>
      <c r="R447" s="554"/>
      <c r="S447" s="554"/>
      <c r="T447" s="554"/>
      <c r="U447" s="554"/>
      <c r="V447" s="554"/>
      <c r="W447" s="554"/>
      <c r="X447" s="551"/>
      <c r="Y447" s="551"/>
      <c r="Z447" s="551"/>
      <c r="AA447" s="547"/>
      <c r="AB447" s="547"/>
      <c r="AC447" s="547"/>
      <c r="AD447" s="547"/>
      <c r="AE447" s="548"/>
      <c r="AF447" s="555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2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56">
        <v>40</v>
      </c>
      <c r="N448" s="556"/>
      <c r="O448" s="743" t="s">
        <v>637</v>
      </c>
      <c r="P448" s="558"/>
      <c r="Q448" s="558"/>
      <c r="R448" s="558"/>
      <c r="S448" s="558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2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7" t="s">
        <v>43</v>
      </c>
      <c r="P449" s="568"/>
      <c r="Q449" s="568"/>
      <c r="R449" s="568"/>
      <c r="S449" s="568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2">
      <c r="A450" s="569"/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7" t="s">
        <v>43</v>
      </c>
      <c r="P450" s="568"/>
      <c r="Q450" s="568"/>
      <c r="R450" s="568"/>
      <c r="S450" s="568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5" x14ac:dyDescent="0.25">
      <c r="A451" s="550" t="s">
        <v>639</v>
      </c>
      <c r="B451" s="551"/>
      <c r="C451" s="551"/>
      <c r="D451" s="551"/>
      <c r="E451" s="551"/>
      <c r="F451" s="551"/>
      <c r="G451" s="551"/>
      <c r="H451" s="551"/>
      <c r="I451" s="551"/>
      <c r="J451" s="551"/>
      <c r="K451" s="551"/>
      <c r="L451" s="551"/>
      <c r="M451" s="551"/>
      <c r="N451" s="551"/>
      <c r="O451" s="551"/>
      <c r="P451" s="551"/>
      <c r="Q451" s="551"/>
      <c r="R451" s="551"/>
      <c r="S451" s="551"/>
      <c r="T451" s="551"/>
      <c r="U451" s="551"/>
      <c r="V451" s="551"/>
      <c r="W451" s="551"/>
      <c r="X451" s="551"/>
      <c r="Y451" s="551"/>
      <c r="Z451" s="551"/>
      <c r="AA451" s="547"/>
      <c r="AB451" s="547"/>
      <c r="AC451" s="547"/>
      <c r="AD451" s="547"/>
      <c r="AE451" s="548"/>
      <c r="AF451" s="552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5" x14ac:dyDescent="0.25">
      <c r="A452" s="553" t="s">
        <v>118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1"/>
      <c r="Y452" s="551"/>
      <c r="Z452" s="551"/>
      <c r="AA452" s="547"/>
      <c r="AB452" s="547"/>
      <c r="AC452" s="547"/>
      <c r="AD452" s="547"/>
      <c r="AE452" s="548"/>
      <c r="AF452" s="555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2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56">
        <v>60</v>
      </c>
      <c r="N453" s="556"/>
      <c r="O453" s="744" t="s">
        <v>642</v>
      </c>
      <c r="P453" s="558"/>
      <c r="Q453" s="558"/>
      <c r="R453" s="558"/>
      <c r="S453" s="558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2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56">
        <v>55</v>
      </c>
      <c r="N454" s="556"/>
      <c r="O454" s="745" t="s">
        <v>646</v>
      </c>
      <c r="P454" s="558"/>
      <c r="Q454" s="558"/>
      <c r="R454" s="558"/>
      <c r="S454" s="558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2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56">
        <v>55</v>
      </c>
      <c r="N455" s="556"/>
      <c r="O455" s="746" t="s">
        <v>650</v>
      </c>
      <c r="P455" s="558"/>
      <c r="Q455" s="558"/>
      <c r="R455" s="558"/>
      <c r="S455" s="558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2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56">
        <v>55</v>
      </c>
      <c r="N456" s="556"/>
      <c r="O456" s="747" t="s">
        <v>654</v>
      </c>
      <c r="P456" s="558"/>
      <c r="Q456" s="558"/>
      <c r="R456" s="558"/>
      <c r="S456" s="558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2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56">
        <v>60</v>
      </c>
      <c r="N457" s="556"/>
      <c r="O457" s="748" t="s">
        <v>658</v>
      </c>
      <c r="P457" s="558"/>
      <c r="Q457" s="558"/>
      <c r="R457" s="558"/>
      <c r="S457" s="558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2">
      <c r="A458" s="569"/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7" t="s">
        <v>43</v>
      </c>
      <c r="P458" s="568"/>
      <c r="Q458" s="568"/>
      <c r="R458" s="568"/>
      <c r="S458" s="568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2">
      <c r="A459" s="569"/>
      <c r="B459" s="569"/>
      <c r="C459" s="569"/>
      <c r="D459" s="569"/>
      <c r="E459" s="569"/>
      <c r="F459" s="569"/>
      <c r="G459" s="569"/>
      <c r="H459" s="569"/>
      <c r="I459" s="569"/>
      <c r="J459" s="569"/>
      <c r="K459" s="569"/>
      <c r="L459" s="569"/>
      <c r="M459" s="569"/>
      <c r="N459" s="569"/>
      <c r="O459" s="567" t="s">
        <v>43</v>
      </c>
      <c r="P459" s="568"/>
      <c r="Q459" s="568"/>
      <c r="R459" s="568"/>
      <c r="S459" s="568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5" x14ac:dyDescent="0.25">
      <c r="A460" s="553" t="s">
        <v>146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1"/>
      <c r="Y460" s="551"/>
      <c r="Z460" s="551"/>
      <c r="AA460" s="547"/>
      <c r="AB460" s="547"/>
      <c r="AC460" s="547"/>
      <c r="AD460" s="547"/>
      <c r="AE460" s="548"/>
      <c r="AF460" s="555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2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56">
        <v>40</v>
      </c>
      <c r="N461" s="556"/>
      <c r="O461" s="749" t="s">
        <v>662</v>
      </c>
      <c r="P461" s="558"/>
      <c r="Q461" s="558"/>
      <c r="R461" s="558"/>
      <c r="S461" s="558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2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56">
        <v>40</v>
      </c>
      <c r="N462" s="556"/>
      <c r="O462" s="750" t="s">
        <v>666</v>
      </c>
      <c r="P462" s="558"/>
      <c r="Q462" s="558"/>
      <c r="R462" s="558"/>
      <c r="S462" s="558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2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56">
        <v>40</v>
      </c>
      <c r="N463" s="556"/>
      <c r="O463" s="751" t="s">
        <v>669</v>
      </c>
      <c r="P463" s="558"/>
      <c r="Q463" s="558"/>
      <c r="R463" s="558"/>
      <c r="S463" s="558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7" t="s">
        <v>43</v>
      </c>
      <c r="P464" s="568"/>
      <c r="Q464" s="568"/>
      <c r="R464" s="568"/>
      <c r="S464" s="568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2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7" t="s">
        <v>43</v>
      </c>
      <c r="P465" s="568"/>
      <c r="Q465" s="568"/>
      <c r="R465" s="568"/>
      <c r="S465" s="568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5" x14ac:dyDescent="0.25">
      <c r="A466" s="553" t="s">
        <v>82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1"/>
      <c r="Y466" s="551"/>
      <c r="Z466" s="551"/>
      <c r="AA466" s="547"/>
      <c r="AB466" s="547"/>
      <c r="AC466" s="547"/>
      <c r="AD466" s="547"/>
      <c r="AE466" s="548"/>
      <c r="AF466" s="555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2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56">
        <v>45</v>
      </c>
      <c r="N467" s="556"/>
      <c r="O467" s="752" t="s">
        <v>672</v>
      </c>
      <c r="P467" s="558"/>
      <c r="Q467" s="558"/>
      <c r="R467" s="558"/>
      <c r="S467" s="558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2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56">
        <v>45</v>
      </c>
      <c r="N468" s="556"/>
      <c r="O468" s="753" t="s">
        <v>676</v>
      </c>
      <c r="P468" s="558"/>
      <c r="Q468" s="558"/>
      <c r="R468" s="558"/>
      <c r="S468" s="558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2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56">
        <v>45</v>
      </c>
      <c r="N469" s="556"/>
      <c r="O469" s="754" t="s">
        <v>680</v>
      </c>
      <c r="P469" s="558"/>
      <c r="Q469" s="558"/>
      <c r="R469" s="558"/>
      <c r="S469" s="558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2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56">
        <v>45</v>
      </c>
      <c r="N470" s="556"/>
      <c r="O470" s="755" t="s">
        <v>684</v>
      </c>
      <c r="P470" s="558"/>
      <c r="Q470" s="558"/>
      <c r="R470" s="558"/>
      <c r="S470" s="558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2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56">
        <v>45</v>
      </c>
      <c r="N471" s="556"/>
      <c r="O471" s="758" t="s">
        <v>684</v>
      </c>
      <c r="P471" s="558"/>
      <c r="Q471" s="558"/>
      <c r="R471" s="558"/>
      <c r="S471" s="558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2">
      <c r="A472" s="569"/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7" t="s">
        <v>43</v>
      </c>
      <c r="P472" s="568"/>
      <c r="Q472" s="568"/>
      <c r="R472" s="568"/>
      <c r="S472" s="568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2">
      <c r="A473" s="569"/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7" t="s">
        <v>43</v>
      </c>
      <c r="P473" s="568"/>
      <c r="Q473" s="568"/>
      <c r="R473" s="568"/>
      <c r="S473" s="568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5" x14ac:dyDescent="0.25">
      <c r="A474" s="553" t="s">
        <v>173</v>
      </c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4"/>
      <c r="P474" s="554"/>
      <c r="Q474" s="554"/>
      <c r="R474" s="554"/>
      <c r="S474" s="554"/>
      <c r="T474" s="554"/>
      <c r="U474" s="554"/>
      <c r="V474" s="554"/>
      <c r="W474" s="554"/>
      <c r="X474" s="551"/>
      <c r="Y474" s="551"/>
      <c r="Z474" s="551"/>
      <c r="AA474" s="547"/>
      <c r="AB474" s="547"/>
      <c r="AC474" s="547"/>
      <c r="AD474" s="547"/>
      <c r="AE474" s="548"/>
      <c r="AF474" s="555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2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56">
        <v>40</v>
      </c>
      <c r="N475" s="556"/>
      <c r="O475" s="759" t="s">
        <v>688</v>
      </c>
      <c r="P475" s="558"/>
      <c r="Q475" s="558"/>
      <c r="R475" s="558"/>
      <c r="S475" s="558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2">
      <c r="A476" s="569"/>
      <c r="B476" s="569"/>
      <c r="C476" s="569"/>
      <c r="D476" s="569"/>
      <c r="E476" s="569"/>
      <c r="F476" s="569"/>
      <c r="G476" s="569"/>
      <c r="H476" s="569"/>
      <c r="I476" s="569"/>
      <c r="J476" s="569"/>
      <c r="K476" s="569"/>
      <c r="L476" s="569"/>
      <c r="M476" s="569"/>
      <c r="N476" s="569"/>
      <c r="O476" s="567" t="s">
        <v>43</v>
      </c>
      <c r="P476" s="568"/>
      <c r="Q476" s="568"/>
      <c r="R476" s="568"/>
      <c r="S476" s="568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2">
      <c r="A477" s="569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67" t="s">
        <v>43</v>
      </c>
      <c r="P477" s="568"/>
      <c r="Q477" s="568"/>
      <c r="R477" s="568"/>
      <c r="S477" s="568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760" t="s">
        <v>35</v>
      </c>
      <c r="P478" s="761"/>
      <c r="Q478" s="761"/>
      <c r="R478" s="761"/>
      <c r="S478" s="761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510</v>
      </c>
      <c r="X478" s="50">
        <f t="shared" si="238"/>
        <v>510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760" t="s">
        <v>36</v>
      </c>
      <c r="P479" s="761"/>
      <c r="Q479" s="761"/>
      <c r="R479" s="761"/>
      <c r="S479" s="761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526.32000000000005</v>
      </c>
      <c r="X479" s="52">
        <f>IFERROR(SUM(BT21:BT475),0)</f>
        <v>526.32000000000005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2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760" t="s">
        <v>37</v>
      </c>
      <c r="P480" s="761"/>
      <c r="Q480" s="761"/>
      <c r="R480" s="761"/>
      <c r="S480" s="761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569"/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760" t="s">
        <v>38</v>
      </c>
      <c r="P481" s="761"/>
      <c r="Q481" s="761"/>
      <c r="R481" s="761"/>
      <c r="S481" s="761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551.32000000000005</v>
      </c>
      <c r="X481" s="50">
        <f t="shared" si="239"/>
        <v>551.32000000000005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569"/>
      <c r="B482" s="569"/>
      <c r="C482" s="569"/>
      <c r="D482" s="569"/>
      <c r="E482" s="569"/>
      <c r="F482" s="569"/>
      <c r="G482" s="569"/>
      <c r="H482" s="569"/>
      <c r="I482" s="569"/>
      <c r="J482" s="569"/>
      <c r="K482" s="569"/>
      <c r="L482" s="569"/>
      <c r="M482" s="569"/>
      <c r="N482" s="569"/>
      <c r="O482" s="760" t="s">
        <v>39</v>
      </c>
      <c r="P482" s="761"/>
      <c r="Q482" s="761"/>
      <c r="R482" s="761"/>
      <c r="S482" s="761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34</v>
      </c>
      <c r="X482" s="50">
        <f t="shared" si="240"/>
        <v>34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4.25" x14ac:dyDescent="0.2">
      <c r="A483" s="569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760" t="s">
        <v>41</v>
      </c>
      <c r="P483" s="761"/>
      <c r="Q483" s="761"/>
      <c r="R483" s="761"/>
      <c r="S483" s="761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0.69325999999999999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2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25" thickBot="1" x14ac:dyDescent="0.25">
      <c r="A485" s="57" t="s">
        <v>10</v>
      </c>
      <c r="B485" s="86" t="s">
        <v>81</v>
      </c>
      <c r="C485" s="757" t="s">
        <v>116</v>
      </c>
      <c r="D485" s="757" t="s">
        <v>116</v>
      </c>
      <c r="E485" s="757" t="s">
        <v>116</v>
      </c>
      <c r="F485" s="757" t="s">
        <v>116</v>
      </c>
      <c r="G485" s="757" t="s">
        <v>116</v>
      </c>
      <c r="H485" s="757" t="s">
        <v>116</v>
      </c>
      <c r="I485" s="757" t="s">
        <v>248</v>
      </c>
      <c r="J485" s="534"/>
      <c r="K485" s="757" t="s">
        <v>248</v>
      </c>
      <c r="L485" s="762"/>
      <c r="M485" s="757" t="s">
        <v>248</v>
      </c>
      <c r="N485" s="757" t="s">
        <v>248</v>
      </c>
      <c r="O485" s="757" t="s">
        <v>248</v>
      </c>
      <c r="P485" s="757" t="s">
        <v>248</v>
      </c>
      <c r="Q485" s="757" t="s">
        <v>248</v>
      </c>
      <c r="R485" s="757" t="s">
        <v>248</v>
      </c>
      <c r="S485" s="757" t="s">
        <v>248</v>
      </c>
      <c r="T485" s="757" t="s">
        <v>248</v>
      </c>
      <c r="U485" s="757" t="s">
        <v>248</v>
      </c>
      <c r="V485" s="757" t="s">
        <v>248</v>
      </c>
      <c r="W485" s="757" t="s">
        <v>437</v>
      </c>
      <c r="X485" s="757" t="s">
        <v>437</v>
      </c>
      <c r="Y485" s="757" t="s">
        <v>483</v>
      </c>
      <c r="Z485" s="757" t="s">
        <v>483</v>
      </c>
      <c r="AA485" s="757" t="s">
        <v>483</v>
      </c>
      <c r="AB485" s="757" t="s">
        <v>483</v>
      </c>
      <c r="AC485" s="86" t="s">
        <v>547</v>
      </c>
      <c r="AD485" s="757" t="s">
        <v>578</v>
      </c>
      <c r="AE485" s="757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25">
      <c r="A486" s="756" t="s">
        <v>11</v>
      </c>
      <c r="B486" s="757" t="s">
        <v>81</v>
      </c>
      <c r="C486" s="757" t="s">
        <v>117</v>
      </c>
      <c r="D486" s="757" t="s">
        <v>134</v>
      </c>
      <c r="E486" s="757" t="s">
        <v>180</v>
      </c>
      <c r="F486" s="757" t="s">
        <v>191</v>
      </c>
      <c r="G486" s="757" t="s">
        <v>220</v>
      </c>
      <c r="H486" s="757" t="s">
        <v>116</v>
      </c>
      <c r="I486" s="757" t="s">
        <v>249</v>
      </c>
      <c r="K486" s="757" t="s">
        <v>293</v>
      </c>
      <c r="L486" s="12"/>
      <c r="M486" s="757" t="s">
        <v>293</v>
      </c>
      <c r="N486" s="757" t="s">
        <v>311</v>
      </c>
      <c r="O486" s="757" t="s">
        <v>329</v>
      </c>
      <c r="P486" s="757" t="s">
        <v>342</v>
      </c>
      <c r="Q486" s="757" t="s">
        <v>356</v>
      </c>
      <c r="R486" s="757" t="s">
        <v>369</v>
      </c>
      <c r="S486" s="757" t="s">
        <v>376</v>
      </c>
      <c r="T486" s="757" t="s">
        <v>387</v>
      </c>
      <c r="U486" s="757" t="s">
        <v>400</v>
      </c>
      <c r="V486" s="757" t="s">
        <v>414</v>
      </c>
      <c r="W486" s="757" t="s">
        <v>438</v>
      </c>
      <c r="X486" s="757" t="s">
        <v>454</v>
      </c>
      <c r="Y486" s="757" t="s">
        <v>484</v>
      </c>
      <c r="Z486" s="757" t="s">
        <v>509</v>
      </c>
      <c r="AA486" s="757" t="s">
        <v>526</v>
      </c>
      <c r="AB486" s="757" t="s">
        <v>538</v>
      </c>
      <c r="AC486" s="757" t="s">
        <v>547</v>
      </c>
      <c r="AD486" s="757" t="s">
        <v>578</v>
      </c>
      <c r="AE486" s="757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25">
      <c r="A487" s="756"/>
      <c r="B487" s="757"/>
      <c r="C487" s="757"/>
      <c r="D487" s="757"/>
      <c r="E487" s="757"/>
      <c r="F487" s="757"/>
      <c r="G487" s="757"/>
      <c r="H487" s="757"/>
      <c r="I487" s="757"/>
      <c r="K487" s="757"/>
      <c r="L487" s="12"/>
      <c r="M487" s="757"/>
      <c r="N487" s="757"/>
      <c r="O487" s="757"/>
      <c r="P487" s="757"/>
      <c r="Q487" s="757"/>
      <c r="R487" s="757"/>
      <c r="S487" s="757"/>
      <c r="T487" s="757"/>
      <c r="U487" s="757"/>
      <c r="V487" s="757"/>
      <c r="W487" s="757"/>
      <c r="X487" s="757"/>
      <c r="Y487" s="757"/>
      <c r="Z487" s="757"/>
      <c r="AA487" s="757"/>
      <c r="AB487" s="757"/>
      <c r="AC487" s="757"/>
      <c r="AD487" s="757"/>
      <c r="AE487" s="757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7.25" thickBot="1" x14ac:dyDescent="0.2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510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O482:S482"/>
    <mergeCell ref="O483:S483"/>
    <mergeCell ref="C485:H485"/>
    <mergeCell ref="I485:V485"/>
    <mergeCell ref="AA486:AA487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K486:K487"/>
    <mergeCell ref="M486:M487"/>
    <mergeCell ref="N486:N487"/>
    <mergeCell ref="O486:O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B486:AB487"/>
    <mergeCell ref="AC486:AC487"/>
    <mergeCell ref="AD486:AD487"/>
    <mergeCell ref="AE486:AE487"/>
    <mergeCell ref="W485:X485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690</v>
      </c>
      <c r="H1" s="47"/>
    </row>
    <row r="2" spans="2:8" x14ac:dyDescent="0.2">
      <c r="B2" s="46"/>
      <c r="C2" s="46"/>
      <c r="D2" s="46"/>
    </row>
    <row r="3" spans="2:8" x14ac:dyDescent="0.2">
      <c r="B3" t="s">
        <v>691</v>
      </c>
      <c r="C3" t="s">
        <v>57</v>
      </c>
      <c r="D3" t="s">
        <v>57</v>
      </c>
      <c r="E3" t="s">
        <v>57</v>
      </c>
    </row>
    <row r="4" spans="2:8" x14ac:dyDescent="0.2">
      <c r="B4" t="s">
        <v>692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693</v>
      </c>
      <c r="C6" t="s">
        <v>694</v>
      </c>
      <c r="D6" t="s">
        <v>695</v>
      </c>
      <c r="E6" t="s">
        <v>57</v>
      </c>
    </row>
    <row r="7" spans="2:8" x14ac:dyDescent="0.2">
      <c r="B7" t="s">
        <v>696</v>
      </c>
      <c r="C7" t="s">
        <v>697</v>
      </c>
      <c r="D7" t="s">
        <v>698</v>
      </c>
      <c r="E7" t="s">
        <v>57</v>
      </c>
    </row>
    <row r="8" spans="2:8" x14ac:dyDescent="0.2">
      <c r="B8" t="s">
        <v>699</v>
      </c>
      <c r="C8" t="s">
        <v>700</v>
      </c>
      <c r="D8" t="s">
        <v>701</v>
      </c>
      <c r="E8" t="s">
        <v>57</v>
      </c>
    </row>
    <row r="9" spans="2:8" x14ac:dyDescent="0.2">
      <c r="B9" t="s">
        <v>702</v>
      </c>
      <c r="C9" t="s">
        <v>703</v>
      </c>
      <c r="D9" t="s">
        <v>704</v>
      </c>
      <c r="E9" t="s">
        <v>57</v>
      </c>
    </row>
    <row r="10" spans="2:8" x14ac:dyDescent="0.2">
      <c r="B10" t="s">
        <v>705</v>
      </c>
      <c r="C10" t="s">
        <v>706</v>
      </c>
      <c r="D10" t="s">
        <v>707</v>
      </c>
      <c r="E10" t="s">
        <v>57</v>
      </c>
    </row>
    <row r="11" spans="2:8" x14ac:dyDescent="0.2">
      <c r="B11" t="s">
        <v>708</v>
      </c>
      <c r="C11" t="s">
        <v>709</v>
      </c>
      <c r="D11" t="s">
        <v>710</v>
      </c>
      <c r="E11" t="s">
        <v>57</v>
      </c>
    </row>
    <row r="12" spans="2:8" x14ac:dyDescent="0.2">
      <c r="B12" t="s">
        <v>711</v>
      </c>
      <c r="C12" t="s">
        <v>712</v>
      </c>
      <c r="D12" t="s">
        <v>713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714</v>
      </c>
      <c r="C14" t="s">
        <v>694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715</v>
      </c>
      <c r="C16" t="s">
        <v>697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716</v>
      </c>
      <c r="C18" t="s">
        <v>700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717</v>
      </c>
      <c r="C20" t="s">
        <v>703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718</v>
      </c>
      <c r="C22" t="s">
        <v>706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719</v>
      </c>
      <c r="C24" t="s">
        <v>709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720</v>
      </c>
      <c r="C26" t="s">
        <v>712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721</v>
      </c>
      <c r="C28" t="s">
        <v>57</v>
      </c>
      <c r="D28" t="s">
        <v>57</v>
      </c>
      <c r="E28" t="s">
        <v>57</v>
      </c>
    </row>
    <row r="29" spans="2:5" x14ac:dyDescent="0.2">
      <c r="B29" t="s">
        <v>722</v>
      </c>
      <c r="C29" t="s">
        <v>57</v>
      </c>
      <c r="D29" t="s">
        <v>57</v>
      </c>
      <c r="E29" t="s">
        <v>57</v>
      </c>
    </row>
    <row r="30" spans="2:5" x14ac:dyDescent="0.2">
      <c r="B30" t="s">
        <v>723</v>
      </c>
      <c r="C30" t="s">
        <v>57</v>
      </c>
      <c r="D30" t="s">
        <v>57</v>
      </c>
      <c r="E30" t="s">
        <v>57</v>
      </c>
    </row>
    <row r="31" spans="2:5" x14ac:dyDescent="0.2">
      <c r="B31" t="s">
        <v>724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725</v>
      </c>
      <c r="C33" t="s">
        <v>57</v>
      </c>
      <c r="D33" t="s">
        <v>57</v>
      </c>
      <c r="E33" t="s">
        <v>57</v>
      </c>
    </row>
    <row r="34" spans="2:5" x14ac:dyDescent="0.2">
      <c r="B34" t="s">
        <v>726</v>
      </c>
      <c r="C34" t="s">
        <v>57</v>
      </c>
      <c r="D34" t="s">
        <v>57</v>
      </c>
      <c r="E34" t="s">
        <v>57</v>
      </c>
    </row>
    <row r="35" spans="2:5" x14ac:dyDescent="0.2">
      <c r="B35" t="s">
        <v>727</v>
      </c>
      <c r="C35" t="s">
        <v>57</v>
      </c>
      <c r="D35" t="s">
        <v>57</v>
      </c>
      <c r="E35" t="s">
        <v>57</v>
      </c>
    </row>
    <row r="36" spans="2:5" x14ac:dyDescent="0.2">
      <c r="B36" t="s">
        <v>728</v>
      </c>
      <c r="C36" t="s">
        <v>57</v>
      </c>
      <c r="D36" t="s">
        <v>57</v>
      </c>
      <c r="E36" t="s">
        <v>57</v>
      </c>
    </row>
    <row r="37" spans="2:5" x14ac:dyDescent="0.2">
      <c r="B37" t="s">
        <v>729</v>
      </c>
      <c r="C37" t="s">
        <v>57</v>
      </c>
      <c r="D37" t="s">
        <v>57</v>
      </c>
      <c r="E37" t="s">
        <v>57</v>
      </c>
    </row>
    <row r="38" spans="2:5" x14ac:dyDescent="0.2">
      <c r="B38" t="s">
        <v>730</v>
      </c>
      <c r="C38" t="s">
        <v>57</v>
      </c>
      <c r="D38" t="s">
        <v>57</v>
      </c>
      <c r="E38" t="s">
        <v>57</v>
      </c>
    </row>
    <row r="39" spans="2:5" x14ac:dyDescent="0.2">
      <c r="B39" t="s">
        <v>731</v>
      </c>
      <c r="C39" t="s">
        <v>57</v>
      </c>
      <c r="D39" t="s">
        <v>57</v>
      </c>
      <c r="E39" t="s">
        <v>57</v>
      </c>
    </row>
    <row r="40" spans="2:5" x14ac:dyDescent="0.2">
      <c r="B40" t="s">
        <v>732</v>
      </c>
      <c r="C40" t="s">
        <v>57</v>
      </c>
      <c r="D40" t="s">
        <v>57</v>
      </c>
      <c r="E40" t="s">
        <v>57</v>
      </c>
    </row>
    <row r="41" spans="2:5" x14ac:dyDescent="0.2">
      <c r="B41" t="s">
        <v>733</v>
      </c>
      <c r="C41" t="s">
        <v>57</v>
      </c>
      <c r="D41" t="s">
        <v>57</v>
      </c>
      <c r="E41" t="s">
        <v>57</v>
      </c>
    </row>
    <row r="42" spans="2:5" x14ac:dyDescent="0.2">
      <c r="B42" t="s">
        <v>734</v>
      </c>
      <c r="C42" t="s">
        <v>57</v>
      </c>
      <c r="D42" t="s">
        <v>57</v>
      </c>
      <c r="E42" t="s">
        <v>57</v>
      </c>
    </row>
    <row r="43" spans="2:5" x14ac:dyDescent="0.2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2021-11-12T12:13:47Z</dcterms:created>
  <dcterms:modified xsi:type="dcterms:W3CDTF">2025-01-16T10:20:29Z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