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8CB209-13E3-4441-9C79-79683DE5E1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08" i="1" s="1"/>
  <c r="P105" i="1"/>
  <c r="X102" i="1"/>
  <c r="X101" i="1"/>
  <c r="BO100" i="1"/>
  <c r="BM100" i="1"/>
  <c r="Y100" i="1"/>
  <c r="BP100" i="1" s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84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37" i="1" l="1"/>
  <c r="BN337" i="1"/>
  <c r="Z337" i="1"/>
  <c r="BP375" i="1"/>
  <c r="BN375" i="1"/>
  <c r="Z375" i="1"/>
  <c r="BP424" i="1"/>
  <c r="BN424" i="1"/>
  <c r="Z424" i="1"/>
  <c r="BP464" i="1"/>
  <c r="BN464" i="1"/>
  <c r="Z464" i="1"/>
  <c r="BP498" i="1"/>
  <c r="BN498" i="1"/>
  <c r="Z498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X688" i="1"/>
  <c r="Z28" i="1"/>
  <c r="BN28" i="1"/>
  <c r="Z29" i="1"/>
  <c r="BN29" i="1"/>
  <c r="Z30" i="1"/>
  <c r="BN30" i="1"/>
  <c r="Z31" i="1"/>
  <c r="BN31" i="1"/>
  <c r="Z51" i="1"/>
  <c r="BN51" i="1"/>
  <c r="Z66" i="1"/>
  <c r="BN66" i="1"/>
  <c r="Z80" i="1"/>
  <c r="BN80" i="1"/>
  <c r="Y87" i="1"/>
  <c r="Z92" i="1"/>
  <c r="BN92" i="1"/>
  <c r="Z105" i="1"/>
  <c r="BN105" i="1"/>
  <c r="BP105" i="1"/>
  <c r="Z123" i="1"/>
  <c r="BN123" i="1"/>
  <c r="Z137" i="1"/>
  <c r="BN137" i="1"/>
  <c r="G694" i="1"/>
  <c r="Z177" i="1"/>
  <c r="BN177" i="1"/>
  <c r="Z197" i="1"/>
  <c r="BN197" i="1"/>
  <c r="Z216" i="1"/>
  <c r="BN216" i="1"/>
  <c r="Z228" i="1"/>
  <c r="BN228" i="1"/>
  <c r="Z236" i="1"/>
  <c r="BN236" i="1"/>
  <c r="Z243" i="1"/>
  <c r="BN243" i="1"/>
  <c r="Z254" i="1"/>
  <c r="BN254" i="1"/>
  <c r="Z267" i="1"/>
  <c r="BN267" i="1"/>
  <c r="Z284" i="1"/>
  <c r="BN284" i="1"/>
  <c r="Z300" i="1"/>
  <c r="BN300" i="1"/>
  <c r="BP361" i="1"/>
  <c r="BN361" i="1"/>
  <c r="Z361" i="1"/>
  <c r="BP409" i="1"/>
  <c r="BN409" i="1"/>
  <c r="Z409" i="1"/>
  <c r="BP448" i="1"/>
  <c r="BN448" i="1"/>
  <c r="Z448" i="1"/>
  <c r="Y471" i="1"/>
  <c r="Y470" i="1"/>
  <c r="BP469" i="1"/>
  <c r="BN469" i="1"/>
  <c r="Z469" i="1"/>
  <c r="Z470" i="1" s="1"/>
  <c r="Y476" i="1"/>
  <c r="BP475" i="1"/>
  <c r="BN475" i="1"/>
  <c r="Z475" i="1"/>
  <c r="Z476" i="1" s="1"/>
  <c r="BP497" i="1"/>
  <c r="BN497" i="1"/>
  <c r="Z497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500" i="1"/>
  <c r="Z22" i="1"/>
  <c r="Z23" i="1" s="1"/>
  <c r="BN22" i="1"/>
  <c r="BP22" i="1"/>
  <c r="Z26" i="1"/>
  <c r="BN26" i="1"/>
  <c r="BP26" i="1"/>
  <c r="Y34" i="1"/>
  <c r="Z33" i="1"/>
  <c r="BN33" i="1"/>
  <c r="Z49" i="1"/>
  <c r="BN49" i="1"/>
  <c r="Z57" i="1"/>
  <c r="BN57" i="1"/>
  <c r="Z64" i="1"/>
  <c r="BN64" i="1"/>
  <c r="Z68" i="1"/>
  <c r="BN68" i="1"/>
  <c r="Y77" i="1"/>
  <c r="Z76" i="1"/>
  <c r="BN76" i="1"/>
  <c r="Y86" i="1"/>
  <c r="Z82" i="1"/>
  <c r="BN82" i="1"/>
  <c r="Z90" i="1"/>
  <c r="BN90" i="1"/>
  <c r="Z94" i="1"/>
  <c r="BN94" i="1"/>
  <c r="Z100" i="1"/>
  <c r="BN100" i="1"/>
  <c r="Z107" i="1"/>
  <c r="BN107" i="1"/>
  <c r="Z111" i="1"/>
  <c r="BN111" i="1"/>
  <c r="Y117" i="1"/>
  <c r="Z121" i="1"/>
  <c r="BN121" i="1"/>
  <c r="Z125" i="1"/>
  <c r="BN125" i="1"/>
  <c r="Y133" i="1"/>
  <c r="Z131" i="1"/>
  <c r="BN131" i="1"/>
  <c r="Y143" i="1"/>
  <c r="Z139" i="1"/>
  <c r="BN139" i="1"/>
  <c r="Z147" i="1"/>
  <c r="BN147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J694" i="1"/>
  <c r="Z210" i="1"/>
  <c r="BN210" i="1"/>
  <c r="BP210" i="1"/>
  <c r="Y224" i="1"/>
  <c r="Z218" i="1"/>
  <c r="BN218" i="1"/>
  <c r="Z222" i="1"/>
  <c r="BN222" i="1"/>
  <c r="Y238" i="1"/>
  <c r="BP226" i="1"/>
  <c r="BN226" i="1"/>
  <c r="Z226" i="1"/>
  <c r="BP234" i="1"/>
  <c r="BN234" i="1"/>
  <c r="Z234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BP369" i="1"/>
  <c r="BN369" i="1"/>
  <c r="Z369" i="1"/>
  <c r="Y388" i="1"/>
  <c r="BP383" i="1"/>
  <c r="BN383" i="1"/>
  <c r="Z383" i="1"/>
  <c r="BP398" i="1"/>
  <c r="BN398" i="1"/>
  <c r="Z398" i="1"/>
  <c r="BP230" i="1"/>
  <c r="BN230" i="1"/>
  <c r="Z230" i="1"/>
  <c r="Y247" i="1"/>
  <c r="BP240" i="1"/>
  <c r="BN240" i="1"/>
  <c r="Z24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417" i="1"/>
  <c r="BN417" i="1"/>
  <c r="Z417" i="1"/>
  <c r="BP418" i="1"/>
  <c r="BN418" i="1"/>
  <c r="Z418" i="1"/>
  <c r="BP426" i="1"/>
  <c r="BN426" i="1"/>
  <c r="Z426" i="1"/>
  <c r="BP450" i="1"/>
  <c r="BN450" i="1"/>
  <c r="Z450" i="1"/>
  <c r="Y466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L694" i="1"/>
  <c r="M694" i="1"/>
  <c r="U694" i="1"/>
  <c r="Y371" i="1"/>
  <c r="Y381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Y542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V694" i="1"/>
  <c r="Y411" i="1"/>
  <c r="Y432" i="1"/>
  <c r="Y510" i="1"/>
  <c r="Y523" i="1"/>
  <c r="Y574" i="1"/>
  <c r="H9" i="1"/>
  <c r="A10" i="1"/>
  <c r="B694" i="1"/>
  <c r="X685" i="1"/>
  <c r="X686" i="1"/>
  <c r="Y24" i="1"/>
  <c r="Z27" i="1"/>
  <c r="BN27" i="1"/>
  <c r="BP27" i="1"/>
  <c r="Z32" i="1"/>
  <c r="BN32" i="1"/>
  <c r="C694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BP81" i="1"/>
  <c r="Z83" i="1"/>
  <c r="BN83" i="1"/>
  <c r="Z85" i="1"/>
  <c r="BN85" i="1"/>
  <c r="Z89" i="1"/>
  <c r="BN89" i="1"/>
  <c r="BP89" i="1"/>
  <c r="Z91" i="1"/>
  <c r="BN91" i="1"/>
  <c r="Z93" i="1"/>
  <c r="BN93" i="1"/>
  <c r="Y102" i="1"/>
  <c r="BP106" i="1"/>
  <c r="BN106" i="1"/>
  <c r="Z106" i="1"/>
  <c r="Z108" i="1" s="1"/>
  <c r="Y118" i="1"/>
  <c r="BP114" i="1"/>
  <c r="BN114" i="1"/>
  <c r="Z114" i="1"/>
  <c r="BP122" i="1"/>
  <c r="BN122" i="1"/>
  <c r="Z122" i="1"/>
  <c r="Y126" i="1"/>
  <c r="BP130" i="1"/>
  <c r="BN130" i="1"/>
  <c r="Z130" i="1"/>
  <c r="Y134" i="1"/>
  <c r="F9" i="1"/>
  <c r="J9" i="1"/>
  <c r="Y95" i="1"/>
  <c r="BP99" i="1"/>
  <c r="BN99" i="1"/>
  <c r="Z99" i="1"/>
  <c r="Z101" i="1" s="1"/>
  <c r="BP112" i="1"/>
  <c r="BN112" i="1"/>
  <c r="Z112" i="1"/>
  <c r="BP115" i="1"/>
  <c r="BN115" i="1"/>
  <c r="Z115" i="1"/>
  <c r="BP124" i="1"/>
  <c r="BN124" i="1"/>
  <c r="Z124" i="1"/>
  <c r="BP132" i="1"/>
  <c r="BN132" i="1"/>
  <c r="Z132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Y412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Y453" i="1"/>
  <c r="E694" i="1"/>
  <c r="Y109" i="1"/>
  <c r="F694" i="1"/>
  <c r="Y127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Y302" i="1"/>
  <c r="Q694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Z374" i="1"/>
  <c r="BN374" i="1"/>
  <c r="BP374" i="1"/>
  <c r="Z376" i="1"/>
  <c r="BN376" i="1"/>
  <c r="Z378" i="1"/>
  <c r="BN378" i="1"/>
  <c r="Z384" i="1"/>
  <c r="BN384" i="1"/>
  <c r="Z385" i="1"/>
  <c r="BN385" i="1"/>
  <c r="Z390" i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BP421" i="1"/>
  <c r="BN421" i="1"/>
  <c r="Z421" i="1"/>
  <c r="BP425" i="1"/>
  <c r="BN425" i="1"/>
  <c r="Z425" i="1"/>
  <c r="BP447" i="1"/>
  <c r="BN447" i="1"/>
  <c r="Z447" i="1"/>
  <c r="Y459" i="1"/>
  <c r="Y467" i="1"/>
  <c r="Y501" i="1"/>
  <c r="Y505" i="1"/>
  <c r="Y511" i="1"/>
  <c r="Y516" i="1"/>
  <c r="Y524" i="1"/>
  <c r="Y528" i="1"/>
  <c r="Y532" i="1"/>
  <c r="Y541" i="1"/>
  <c r="Y566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AA694" i="1"/>
  <c r="Z449" i="1"/>
  <c r="BN449" i="1"/>
  <c r="Z451" i="1"/>
  <c r="BN451" i="1"/>
  <c r="Z457" i="1"/>
  <c r="Z458" i="1" s="1"/>
  <c r="BN457" i="1"/>
  <c r="Z463" i="1"/>
  <c r="BN463" i="1"/>
  <c r="Z465" i="1"/>
  <c r="BN465" i="1"/>
  <c r="Y694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BN535" i="1"/>
  <c r="BP535" i="1"/>
  <c r="Z538" i="1"/>
  <c r="BN538" i="1"/>
  <c r="Y547" i="1"/>
  <c r="AC694" i="1"/>
  <c r="Z552" i="1"/>
  <c r="BN552" i="1"/>
  <c r="Z554" i="1"/>
  <c r="BN554" i="1"/>
  <c r="Z556" i="1"/>
  <c r="BN556" i="1"/>
  <c r="Z558" i="1"/>
  <c r="BN558" i="1"/>
  <c r="Z561" i="1"/>
  <c r="BN561" i="1"/>
  <c r="Y567" i="1"/>
  <c r="Z569" i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400" i="1" l="1"/>
  <c r="Z380" i="1"/>
  <c r="Z364" i="1"/>
  <c r="Z289" i="1"/>
  <c r="Z223" i="1"/>
  <c r="Z179" i="1"/>
  <c r="Z155" i="1"/>
  <c r="Z143" i="1"/>
  <c r="Z126" i="1"/>
  <c r="Z117" i="1"/>
  <c r="Z95" i="1"/>
  <c r="Z53" i="1"/>
  <c r="Z34" i="1"/>
  <c r="Z657" i="1"/>
  <c r="Z636" i="1"/>
  <c r="Z566" i="1"/>
  <c r="Z371" i="1"/>
  <c r="Z311" i="1"/>
  <c r="Z258" i="1"/>
  <c r="Z201" i="1"/>
  <c r="Y685" i="1"/>
  <c r="Y688" i="1"/>
  <c r="Z664" i="1"/>
  <c r="Z574" i="1"/>
  <c r="Z541" i="1"/>
  <c r="Z523" i="1"/>
  <c r="Z500" i="1"/>
  <c r="Z466" i="1"/>
  <c r="Z592" i="1"/>
  <c r="Z387" i="1"/>
  <c r="Z246" i="1"/>
  <c r="Z237" i="1"/>
  <c r="Y686" i="1"/>
  <c r="Z86" i="1"/>
  <c r="Z70" i="1"/>
  <c r="Z670" i="1"/>
  <c r="Z427" i="1"/>
  <c r="Z646" i="1"/>
  <c r="Z629" i="1"/>
  <c r="Z598" i="1"/>
  <c r="Z411" i="1"/>
  <c r="Z394" i="1"/>
  <c r="Z271" i="1"/>
  <c r="Z166" i="1"/>
  <c r="Z453" i="1"/>
  <c r="Z133" i="1"/>
  <c r="Z77" i="1"/>
  <c r="Y684" i="1"/>
  <c r="X687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<sst xmlns="http://schemas.openxmlformats.org/spreadsheetml/2006/main" count="3252" uniqueCount="1115">
  <si>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</si>
  <si>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</si>
  <si>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</si>
  <si>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</si>
  <si>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</si>
  <si>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</si>
  <si>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</si>
  <si>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</si>
  <si>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</si>
  <si>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</si>
  <si>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</si>
  <si>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</si>
  <si>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</si>
  <si>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</si>
  <si>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</si>
  <si>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</si>
  <si>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</si>
  <si>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</si>
  <si>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</si>
  <si>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</si>
  <si>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</si>
  <si>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</si>
  <si>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</si>
  <si>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</si>
  <si>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</si>
  <si>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</si>
  <si>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</si>
  <si>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</si>
  <si>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</si>
  <si>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</si>
  <si>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</si>
  <si>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</si>
  <si>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</si>
  <si>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</si>
  <si>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</si>
  <si>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</si>
  <si>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</si>
  <si>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</si>
  <si>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</si>
  <si>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</si>
  <si>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</si>
  <si>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</si>
  <si>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</si>
  <si>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</si>
  <si>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</si>
  <si>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</si>
  <si>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</si>
  <si>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</si>
  <si>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</si>
  <si>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</si>
  <si>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</si>
  <si>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</si>
  <si>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</si>
  <si>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</si>
  <si>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</si>
  <si>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</si>
  <si>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</si>
  <si>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</si>
  <si>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</si>
  <si>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</si>
  <si>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</si>
  <si>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</si>
  <si>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</si>
  <si>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</si>
  <si>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</si>
  <si>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</si>
  <si>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</si>
  <si>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</si>
  <si>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</si>
  <si>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</si>
  <si>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</si>
  <si>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</si>
  <si>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</si>
  <si>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</si>
  <si>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</si>
  <si>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</si>
  <si>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</si>
  <si>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</si>
  <si>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</si>
  <si>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</si>
  <si>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</si>
  <si>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</si>
  <si>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</si>
  <si>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</si>
  <si>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</si>
  <si>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</si>
  <si>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</si>
  <si>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</si>
  <si>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</si>
  <si>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</si>
  <si>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</si>
  <si>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</si>
  <si>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</si>
  <si>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</si>
  <si>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</si>
  <si>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</si>
  <si>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</si>
  <si>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</si>
  <si>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</si>
  <si>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</si>
  <si>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</si>
  <si>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</si>
  <si>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</si>
  <si>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</si>
  <si>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</si>
  <si>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</si>
  <si>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</si>
  <si>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</si>
  <si>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</si>
  <si>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</si>
  <si>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</si>
  <si>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</si>
  <si>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</si>
  <si>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</si>
  <si>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</si>
  <si>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</si>
  <si>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</si>
  <si>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</si>
  <si>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</si>
  <si>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</si>
  <si>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</si>
  <si>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</si>
  <si>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</si>
  <si>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</si>
  <si>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</si>
  <si>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</si>
  <si>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</si>
  <si>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</si>
  <si>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</si>
  <si>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</si>
  <si>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</si>
  <si>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</si>
  <si>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</si>
  <si>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</si>
  <si>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</si>
  <si>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</si>
  <si>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</si>
  <si>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</si>
  <si>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</si>
  <si>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</si>
  <si>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</si>
  <si>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</si>
  <si>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</si>
  <si>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</si>
  <si>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</si>
  <si>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</si>
  <si>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</si>
  <si>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</si>
  <si>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</si>
  <si>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</si>
  <si>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</si>
  <si>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</si>
  <si>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</si>
  <si>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</si>
  <si>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</si>
  <si>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</si>
  <si>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</si>
  <si>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</si>
  <si>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</si>
  <si>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</si>
  <si>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</si>
  <si>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</si>
  <si>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</si>
  <si>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</si>
  <si>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</si>
  <si>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</si>
  <si>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</si>
  <si>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</si>
  <si>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</si>
  <si>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</si>
  <si>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</si>
  <si>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</si>
  <si>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</si>
  <si>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</si>
  <si>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</si>
  <si>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</si>
  <si>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</si>
  <si>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</si>
  <si>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</si>
  <si>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</si>
  <si>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</si>
  <si>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</si>
  <si>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</si>
  <si>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</si>
  <si>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</si>
  <si>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</si>
  <si>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</si>
  <si>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</si>
  <si>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</si>
  <si>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</si>
  <si>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</si>
  <si>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</si>
  <si>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</si>
  <si>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</si>
  <si>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</si>
  <si>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</si>
  <si>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</si>
  <si>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</si>
  <si>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</si>
  <si>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</si>
  <si>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</si>
  <si>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</si>
  <si>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</si>
  <si>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</si>
  <si>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</si>
  <si>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</si>
  <si>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</si>
  <si>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</si>
  <si>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</si>
  <si>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</si>
  <si>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</si>
  <si>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</si>
  <si>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</si>
  <si>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</si>
  <si>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</si>
  <si>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</si>
  <si>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</si>
  <si>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</si>
  <si>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</si>
  <si>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</si>
  <si>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</si>
  <si>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</si>
  <si>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</si>
  <si>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</si>
  <si>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</si>
  <si>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</si>
  <si>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</si>
  <si>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</si>
  <si>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</si>
  <si>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</si>
  <si>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</si>
  <si>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</si>
  <si>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</si>
  <si>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</si>
  <si>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</si>
  <si>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</si>
  <si>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</si>
  <si>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</si>
  <si>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</si>
  <si>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</si>
  <si>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</si>
  <si>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</si>
  <si>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</si>
  <si>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</si>
  <si>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</si>
  <si>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</si>
  <si>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</si>
  <si>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</si>
  <si>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</si>
  <si>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</si>
  <si>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</si>
  <si>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</si>
  <si>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</si>
  <si>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</si>
  <si>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</si>
  <si>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</si>
  <si>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</si>
  <si>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</si>
  <si>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</si>
  <si>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</si>
  <si>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</si>
  <si>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</si>
  <si>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</si>
  <si>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</si>
  <si>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</si>
  <si>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</si>
  <si>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</si>
  <si>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</si>
  <si>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</si>
  <si>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</si>
  <si>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</si>
  <si>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</si>
  <si>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</si>
  <si>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</si>
  <si>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</si>
  <si>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</si>
  <si>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</si>
  <si>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</si>
  <si>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</si>
  <si>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</si>
  <si>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</si>
  <si>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</si>
  <si>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</si>
  <si>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</si>
  <si>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</si>
  <si>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</si>
  <si>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</si>
  <si>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</si>
  <si>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</si>
  <si>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</si>
  <si>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</si>
  <si>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</si>
  <si>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</si>
  <si>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</si>
  <si>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</si>
  <si>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</si>
  <si>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</si>
  <si>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</si>
  <si>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</si>
  <si>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</si>
  <si>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</si>
  <si>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</si>
  <si>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</si>
  <si>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</si>
  <si>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</si>
  <si>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</si>
  <si>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</si>
  <si>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</si>
  <si>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</si>
  <si>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</si>
  <si>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</si>
  <si>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</si>
  <si>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</si>
  <si>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</si>
  <si>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</si>
  <si>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</si>
  <si>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</si>
  <si>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</si>
  <si>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</si>
  <si>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</si>
  <si>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</si>
  <si>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</si>
  <si>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</si>
  <si>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</si>
  <si>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</si>
  <si>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</si>
  <si>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</si>
  <si>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</si>
  <si>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</si>
  <si>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</si>
  <si>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</si>
  <si>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</si>
  <si>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</si>
  <si>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</si>
  <si>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</si>
  <si>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</si>
  <si>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</si>
  <si>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</si>
  <si>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</si>
  <si>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</si>
  <si>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</si>
  <si>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</si>
  <si>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</si>
  <si>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</si>
  <si>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</si>
  <si>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</si>
  <si>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</si>
  <si>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</si>
  <si>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</si>
  <si>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</si>
  <si>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</si>
  <si>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</si>
  <si>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</si>
  <si>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</si>
  <si>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</si>
  <si>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</si>
  <si>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</si>
  <si>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</si>
  <si>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</si>
  <si>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</si>
  <si>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</si>
  <si>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</si>
  <si>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</si>
  <si>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</si>
  <si>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</si>
  <si>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</si>
  <si>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</si>
  <si>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</si>
  <si>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</si>
  <si>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</si>
  <si>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</si>
  <si>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</si>
  <si>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</si>
  <si>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</si>
  <si>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</si>
  <si>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</si>
  <si>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</si>
  <si>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</si>
  <si>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</si>
  <si>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</si>
  <si>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</si>
  <si>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</si>
  <si>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</si>
  <si>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</si>
  <si>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</si>
  <si>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</si>
  <si>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</si>
  <si>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</si>
  <si>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</si>
  <si>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</si>
  <si>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</si>
  <si>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</si>
  <si>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</si>
  <si>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</si>
  <si>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</si>
  <si>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</si>
  <si>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</si>
  <si>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</si>
  <si>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</si>
  <si>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</si>
  <si>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</si>
  <si>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</si>
  <si>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</si>
  <si>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</si>
  <si>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</si>
  <si>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</si>
  <si>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</si>
  <si>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</si>
  <si>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</si>
  <si>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</si>
  <si>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</si>
  <si>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</si>
  <si>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</si>
  <si>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</si>
  <si>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</si>
  <si>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</si>
  <si>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</si>
  <si>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</si>
  <si>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</si>
  <si>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</si>
  <si>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</si>
  <si>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</si>
  <si>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</si>
  <si>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</si>
  <si>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</si>
  <si>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</si>
  <si>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</si>
  <si>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</si>
  <si>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</si>
  <si>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</si>
  <si>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</si>
  <si>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</si>
  <si>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</si>
  <si>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</si>
  <si>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</si>
  <si>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</si>
  <si>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</si>
  <si>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</si>
  <si>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</si>
  <si>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</si>
  <si>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</si>
  <si>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</si>
  <si>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</si>
  <si>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</si>
  <si>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</si>
  <si>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</si>
  <si>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</si>
  <si>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</si>
  <si>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</si>
  <si>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</si>
  <si>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</si>
  <si>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</si>
  <si>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</si>
  <si>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</si>
  <si>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</si>
  <si>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</si>
  <si>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</si>
  <si>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</si>
  <si>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</si>
  <si>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</si>
  <si>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</si>
  <si>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</si>
  <si>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</si>
  <si>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</si>
  <si>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</si>
  <si>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</si>
  <si>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</si>
  <si>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</si>
  <si>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</si>
  <si>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</si>
  <si>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</si>
  <si>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</si>
  <si>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</si>
  <si>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</si>
  <si>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</si>
  <si>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</si>
  <si>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</si>
  <si>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</si>
  <si>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</si>
  <si>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</si>
  <si>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</si>
  <si>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</si>
  <si>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</si>
  <si>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</si>
  <si>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</si>
  <si>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</si>
  <si>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</si>
  <si>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</si>
  <si>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</si>
  <si>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</si>
  <si>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</si>
  <si>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</si>
  <si>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</si>
  <si>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</si>
  <si>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</si>
  <si>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</si>
  <si>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</si>
  <si>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</si>
  <si>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</si>
  <si>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</si>
  <si>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</si>
  <si>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</si>
  <si>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</si>
  <si>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</si>
  <si>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</si>
  <si>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</si>
  <si>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</si>
  <si>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</si>
  <si>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</si>
  <si>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</si>
  <si>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</si>
  <si>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</si>
  <si>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</si>
  <si>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</si>
  <si>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</si>
  <si>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</si>
  <si>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</si>
  <si>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</si>
  <si>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</si>
  <si>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</si>
  <si>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</si>
  <si>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</si>
  <si>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</si>
  <si>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</si>
  <si>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</si>
  <si>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</si>
  <si>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</si>
  <si>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</si>
  <si>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</si>
  <si>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</si>
  <si>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</si>
  <si>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</si>
  <si>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</si>
  <si>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</si>
  <si>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</si>
  <si>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</si>
  <si>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</si>
  <si>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</si>
  <si>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</si>
  <si>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</si>
  <si>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</si>
  <si>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</si>
  <si>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</si>
  <si>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</si>
  <si>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</si>
  <si>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</si>
  <si>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</si>
  <si>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</si>
  <si>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</si>
  <si>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</si>
  <si>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</si>
  <si>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</si>
  <si>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</si>
  <si>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</si>
  <si>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</si>
  <si>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</si>
  <si>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</si>
  <si>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</si>
  <si>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</si>
  <si>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</si>
  <si>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</si>
  <si>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</si>
  <si>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</si>
  <si>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</si>
  <si>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</si>
  <si>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</si>
  <si>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</si>
  <si>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</si>
  <si>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</si>
  <si>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</si>
  <si>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</si>
  <si>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</si>
  <si>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</si>
  <si>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</si>
  <si>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</si>
  <si>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</si>
  <si>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</si>
  <si>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</si>
  <si>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</si>
  <si>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</si>
  <si>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</si>
  <si>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</si>
  <si>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</si>
  <si>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</si>
  <si>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</si>
  <si>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</si>
  <si>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</si>
  <si>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</si>
  <si>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</si>
  <si>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</si>
  <si>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</si>
  <si>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</si>
  <si>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</si>
  <si>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</si>
  <si>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</si>
  <si>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</si>
  <si>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</si>
  <si>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</si>
  <si>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</si>
  <si>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</si>
  <si>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</si>
  <si>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</si>
  <si>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</si>
  <si>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</si>
  <si>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</si>
  <si>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</si>
  <si>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</si>
  <si>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</si>
  <si>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</si>
  <si>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</si>
  <si>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</si>
  <si>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</si>
  <si>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</si>
  <si>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</si>
  <si>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</si>
  <si>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</si>
  <si>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</si>
  <si>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</si>
  <si>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</si>
  <si>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</si>
  <si>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</si>
  <si>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</si>
  <si>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</si>
  <si>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</si>
  <si>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</si>
  <si>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</si>
  <si>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</si>
  <si>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</si>
  <si>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</si>
  <si>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</si>
  <si>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</si>
  <si>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</si>
  <si>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</si>
  <si>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</si>
  <si>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</si>
  <si>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</si>
  <si>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</si>
  <si>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</si>
  <si>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</si>
  <si>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</si>
  <si>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</si>
  <si>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</si>
  <si>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</si>
  <si>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</si>
  <si>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</si>
  <si>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</si>
  <si>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</si>
  <si>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</si>
  <si>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</si>
  <si>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</si>
  <si>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</si>
  <si>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</si>
  <si>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</si>
  <si>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</si>
  <si>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</si>
  <si>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</si>
  <si>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</si>
  <si>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</si>
  <si>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</si>
  <si>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</si>
  <si>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</si>
  <si>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</si>
  <si>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</si>
  <si>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</si>
  <si>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</si>
  <si>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</si>
  <si>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</si>
  <si>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</si>
  <si>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</si>
  <si>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</si>
  <si>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</si>
  <si>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</si>
  <si>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</si>
  <si>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</si>
  <si>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</si>
  <si>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</si>
  <si>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</si>
  <si>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</si>
  <si>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</si>
  <si>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</si>
  <si>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</si>
  <si>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</si>
  <si>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</si>
  <si>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</si>
  <si>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</si>
  <si>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</si>
  <si>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</si>
  <si>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</si>
  <si>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</si>
  <si>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</si>
  <si>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</si>
  <si>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</si>
  <si>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</si>
  <si>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</si>
  <si>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</si>
  <si>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</si>
  <si>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</si>
  <si>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</si>
  <si>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</si>
  <si>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</si>
  <si>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</si>
  <si>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</si>
  <si>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</si>
  <si>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</si>
  <si>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</si>
  <si>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</si>
  <si>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</si>
  <si>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</si>
  <si>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</si>
  <si>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</si>
  <si>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</si>
  <si>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</si>
  <si>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</si>
  <si>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</si>
  <si>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</si>
  <si>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</si>
  <si>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</si>
  <si>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</si>
  <si>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</si>
  <si>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</si>
  <si>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</si>
  <si>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</si>
  <si>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</si>
  <si>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</si>
  <si>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</si>
  <si>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</si>
  <si>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</si>
  <si>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</si>
  <si>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</si>
  <si>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</si>
  <si>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</si>
  <si>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</si>
  <si>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</si>
  <si>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</si>
  <si>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</si>
  <si>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</si>
  <si>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</si>
  <si>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</si>
  <si>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</si>
  <si>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</si>
  <si>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</si>
  <si>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</si>
  <si>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</si>
  <si>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</si>
  <si>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</si>
  <si>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</si>
  <si>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</si>
  <si>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</si>
  <si>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</si>
  <si>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</si>
  <si>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</si>
  <si>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</si>
  <si>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</si>
  <si>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</si>
  <si>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</si>
  <si>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</si>
  <si>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</si>
  <si>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</si>
  <si>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</si>
  <si>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</si>
  <si>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</si>
  <si>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</si>
  <si>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</si>
  <si>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</si>
  <si>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</si>
  <si>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</si>
  <si>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</si>
  <si>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</si>
  <si>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</si>
  <si>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</si>
  <si>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</si>
  <si>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</si>
  <si>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</si>
  <si>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</si>
  <si>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</si>
  <si>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</si>
  <si>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</si>
  <si>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</si>
  <si>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</si>
  <si>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</si>
  <si>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</si>
  <si>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</si>
  <si>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</si>
  <si>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</si>
  <si>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</si>
  <si>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</si>
  <si>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</si>
  <si>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</si>
  <si>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</si>
  <si>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</si>
  <si>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</si>
  <si>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</si>
  <si>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</si>
  <si>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</si>
  <si>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</si>
  <si>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</si>
  <si>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</si>
  <si>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</si>
  <si>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</si>
  <si>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</si>
  <si>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</si>
  <si>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</si>
  <si>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</si>
  <si>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</si>
  <si>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</si>
  <si>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</si>
  <si>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</si>
  <si>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</si>
  <si>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</si>
  <si>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</si>
  <si>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</si>
  <si>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</si>
  <si>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</si>
  <si>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</si>
  <si>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</si>
  <si>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</si>
  <si>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</si>
  <si>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</si>
  <si>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</si>
  <si>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</si>
  <si>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</si>
  <si>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</si>
  <si>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</si>
  <si>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</si>
  <si>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</si>
  <si>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</si>
  <si>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</si>
  <si>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</si>
  <si>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</si>
  <si>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</si>
  <si>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</si>
  <si>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</si>
  <si>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</si>
  <si>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</si>
  <si>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</si>
  <si>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</si>
  <si>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</si>
  <si>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</si>
  <si>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</si>
  <si>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</si>
  <si>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</si>
  <si>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</si>
  <si>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</si>
  <si>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</si>
  <si>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</si>
  <si>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</si>
  <si>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</si>
  <si>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</si>
  <si>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</si>
  <si>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</si>
  <si>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</si>
  <si>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</si>
  <si>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</si>
  <si>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</si>
  <si>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</si>
  <si>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</si>
  <si>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</si>
  <si>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</si>
  <si>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</si>
  <si>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</si>
  <si>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</si>
  <si>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</si>
  <si>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</si>
  <si>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</si>
  <si>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</si>
  <si>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</si>
  <si>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</si>
  <si>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</si>
  <si>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</si>
  <si>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</si>
  <si>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</si>
  <si>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</si>
  <si>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</si>
  <si>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</si>
  <si>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</si>
  <si>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</si>
  <si>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</si>
  <si>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</si>
  <si>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</si>
  <si>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</si>
  <si>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</si>
  <si>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</si>
  <si>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</si>
  <si>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</si>
  <si>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</si>
  <si>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</si>
  <si>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</si>
  <si>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</si>
  <si>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</si>
  <si>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</si>
  <si>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</si>
  <si>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</si>
  <si>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</si>
  <si>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</si>
  <si>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</si>
  <si>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</si>
  <si>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</si>
  <si>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</si>
  <si>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</si>
  <si>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</si>
  <si>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</si>
  <si>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</si>
  <si>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</si>
  <si>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</si>
  <si>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</si>
  <si>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</si>
  <si>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</si>
  <si>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</si>
  <si>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</si>
  <si>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</si>
  <si>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</si>
  <si>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</si>
  <si>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</si>
  <si>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</si>
  <si>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</si>
  <si>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</si>
  <si>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</si>
  <si>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</si>
  <si>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</si>
  <si>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</si>
  <si>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</si>
  <si>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</si>
  <si>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</si>
  <si>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</si>
  <si>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</si>
  <si>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</si>
  <si>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</si>
  <si>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</si>
  <si>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</si>
  <si>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</si>
  <si>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</si>
  <si>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</si>
  <si>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</si>
  <si>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</si>
  <si>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</si>
  <si>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</si>
  <si>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</si>
  <si>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</si>
  <si>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</si>
  <si>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</si>
  <si>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</si>
  <si>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</si>
  <si>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</si>
  <si>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</si>
  <si>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</si>
  <si>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</si>
  <si>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</si>
  <si>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</si>
  <si>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</si>
  <si>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</si>
  <si>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</si>
  <si>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</si>
  <si>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</si>
  <si>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</si>
  <si>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</si>
  <si>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</si>
  <si>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</si>
  <si>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</si>
  <si>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</si>
  <si>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</si>
  <si>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</si>
  <si>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</si>
  <si>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</si>
  <si>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</si>
  <si>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</si>
  <si>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</si>
  <si>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</si>
  <si>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</si>
  <si>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</si>
  <si>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</si>
  <si>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</si>
  <si>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</si>
  <si>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</si>
  <si>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</si>
  <si>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</si>
  <si>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</si>
  <si>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</si>
  <si>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</si>
  <si>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</si>
  <si>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</si>
  <si>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</si>
  <si>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</si>
  <si>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</si>
  <si>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</si>
  <si>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</si>
  <si>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</si>
  <si>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</si>
  <si>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</si>
  <si>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</si>
  <si>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</si>
  <si>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</si>
  <si>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</si>
  <si>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</si>
  <si>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</si>
  <si>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</si>
  <si>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</si>
  <si>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</si>
  <si>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</si>
  <si>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</si>
  <si>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</si>
  <si>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</si>
  <si>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</si>
  <si>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</si>
  <si>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</si>
  <si>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</si>
  <si>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</si>
  <si>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</si>
  <si>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</si>
  <si>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</si>
  <si>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</si>
  <si>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</si>
  <si>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</si>
  <si>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</si>
  <si>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</si>
  <si>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</si>
  <si>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</si>
  <si>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</si>
  <si>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</si>
  <si>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</si>
  <si>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</si>
  <si>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</si>
  <si>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</si>
  <si>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</si>
  <si>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</si>
  <si>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</si>
  <si>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</si>
  <si>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</si>
  <si>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</si>
  <si>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</si>
  <si>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</si>
  <si>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</si>
  <si>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</si>
  <si>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</si>
  <si>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</si>
  <si>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</si>
  <si>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</si>
  <si>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</si>
  <si>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</si>
  <si>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</si>
  <si>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</si>
  <si>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</si>
  <si>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</si>
  <si>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</si>
  <si>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</si>
  <si>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</si>
  <si>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</si>
  <si>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</si>
  <si>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</si>
  <si>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</si>
  <si>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</si>
  <si>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</si>
  <si>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</si>
  <si>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</si>
  <si>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</si>
  <si>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</si>
  <si>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</si>
  <si>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</si>
  <si>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</si>
  <si>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</si>
  <si>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</si>
  <si>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</si>
  <si>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</si>
  <si>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</si>
  <si>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</si>
  <si>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</si>
  <si>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</si>
  <si>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</si>
  <si>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</si>
  <si>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</si>
  <si>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</si>
  <si>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</si>
  <si>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</si>
  <si>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</si>
  <si>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</si>
  <si>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</si>
  <si>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</si>
  <si>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</si>
  <si>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</si>
  <si>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</si>
  <si>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</si>
  <si>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</si>
  <si>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</si>
  <si>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</si>
  <si>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</si>
  <si>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</si>
  <si>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</si>
  <si>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</si>
  <si>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</si>
  <si>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</si>
  <si>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</si>
  <si>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</si>
  <si>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</si>
  <si>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</si>
  <si>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</si>
  <si>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</si>
  <si>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</si>
  <si>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</si>
  <si>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</si>
  <si>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</si>
  <si>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</si>
  <si>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</si>
  <si>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</si>
  <si>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</si>
  <si>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</si>
  <si>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</si>
  <si>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</si>
  <si>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</si>
  <si>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</si>
  <si>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</si>
  <si>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</si>
  <si>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</si>
  <si>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</si>
  <si>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</si>
  <si>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</si>
  <si>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№8,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</si>
</sst>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45680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50</v>
      </c>
      <c r="Y417" s="798">
        <f t="shared" si="87"/>
        <v>60</v>
      </c>
      <c r="Z417" s="36">
        <f>IFERROR(IF(Y417=0,"",ROUNDUP(Y417/H417,0)*0.02175),"")</f>
        <v>8.6999999999999994E-2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51.6</v>
      </c>
      <c r="BN417" s="64">
        <f t="shared" si="89"/>
        <v>61.92</v>
      </c>
      <c r="BO417" s="64">
        <f t="shared" si="90"/>
        <v>6.9444444444444448E-2</v>
      </c>
      <c r="BP417" s="64">
        <f t="shared" si="91"/>
        <v>8.3333333333333329E-2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200</v>
      </c>
      <c r="Y419" s="798">
        <f t="shared" si="87"/>
        <v>210</v>
      </c>
      <c r="Z419" s="36">
        <f>IFERROR(IF(Y419=0,"",ROUNDUP(Y419/H419,0)*0.02175),"")</f>
        <v>0.30449999999999999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206.4</v>
      </c>
      <c r="BN419" s="64">
        <f t="shared" si="89"/>
        <v>216.72</v>
      </c>
      <c r="BO419" s="64">
        <f t="shared" si="90"/>
        <v>0.27777777777777779</v>
      </c>
      <c r="BP419" s="64">
        <f t="shared" si="91"/>
        <v>0.29166666666666663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16.666666666666668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0.39149999999999996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250</v>
      </c>
      <c r="Y428" s="799">
        <f>IFERROR(SUM(Y416:Y426),"0")</f>
        <v>270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250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270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258</v>
      </c>
      <c r="Y685" s="799">
        <f>IFERROR(SUM(BN22:BN681),"0")</f>
        <v>278.64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283</v>
      </c>
      <c r="Y687" s="799">
        <f>GrossWeightTotalR+PalletQtyTotalR*25</f>
        <v>303.64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16.666666666666668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18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0.39149999999999996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270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6,67"/>
        <filter val="200,00"/>
        <filter val="250,00"/>
        <filter val="258,00"/>
        <filter val="283,00"/>
        <filter val="50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2025-01-21T12:01:56Z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