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89185B-4A0E-4826-B169-30E1AFC235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30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Z37" i="1" s="1"/>
  <c r="Z38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69" i="1" l="1"/>
  <c r="BN369" i="1"/>
  <c r="Z369" i="1"/>
  <c r="BP386" i="1"/>
  <c r="BN386" i="1"/>
  <c r="Z386" i="1"/>
  <c r="BP426" i="1"/>
  <c r="BN426" i="1"/>
  <c r="Z426" i="1"/>
  <c r="BP456" i="1"/>
  <c r="BN456" i="1"/>
  <c r="Z456" i="1"/>
  <c r="BP462" i="1"/>
  <c r="BN462" i="1"/>
  <c r="Z462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9" i="1"/>
  <c r="BN49" i="1"/>
  <c r="Z64" i="1"/>
  <c r="BN64" i="1"/>
  <c r="Z76" i="1"/>
  <c r="BN76" i="1"/>
  <c r="Z90" i="1"/>
  <c r="BN90" i="1"/>
  <c r="Z100" i="1"/>
  <c r="BN100" i="1"/>
  <c r="Z113" i="1"/>
  <c r="BN113" i="1"/>
  <c r="Z116" i="1"/>
  <c r="BN116" i="1"/>
  <c r="Z129" i="1"/>
  <c r="BN129" i="1"/>
  <c r="Y134" i="1"/>
  <c r="Z141" i="1"/>
  <c r="BN141" i="1"/>
  <c r="Z159" i="1"/>
  <c r="BN159" i="1"/>
  <c r="Z164" i="1"/>
  <c r="BN164" i="1"/>
  <c r="H694" i="1"/>
  <c r="Y180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0" i="1"/>
  <c r="BN240" i="1"/>
  <c r="Z241" i="1"/>
  <c r="BN241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Z309" i="1"/>
  <c r="BN309" i="1"/>
  <c r="U694" i="1"/>
  <c r="BP359" i="1"/>
  <c r="BN359" i="1"/>
  <c r="Z359" i="1"/>
  <c r="BP383" i="1"/>
  <c r="BN383" i="1"/>
  <c r="Z383" i="1"/>
  <c r="BP417" i="1"/>
  <c r="BN417" i="1"/>
  <c r="Z417" i="1"/>
  <c r="BP418" i="1"/>
  <c r="BN418" i="1"/>
  <c r="Z418" i="1"/>
  <c r="BP446" i="1"/>
  <c r="BN446" i="1"/>
  <c r="Z446" i="1"/>
  <c r="BP461" i="1"/>
  <c r="BN461" i="1"/>
  <c r="Z461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380" i="1"/>
  <c r="Y387" i="1"/>
  <c r="Y467" i="1"/>
  <c r="X688" i="1"/>
  <c r="X684" i="1"/>
  <c r="Y35" i="1"/>
  <c r="Z28" i="1"/>
  <c r="BN28" i="1"/>
  <c r="Z29" i="1"/>
  <c r="BN29" i="1"/>
  <c r="Z30" i="1"/>
  <c r="BN30" i="1"/>
  <c r="Z31" i="1"/>
  <c r="BN31" i="1"/>
  <c r="Y43" i="1"/>
  <c r="Y42" i="1"/>
  <c r="BP41" i="1"/>
  <c r="BN41" i="1"/>
  <c r="Z41" i="1"/>
  <c r="Z42" i="1" s="1"/>
  <c r="BP47" i="1"/>
  <c r="BN47" i="1"/>
  <c r="Z47" i="1"/>
  <c r="BP62" i="1"/>
  <c r="BN62" i="1"/>
  <c r="Z62" i="1"/>
  <c r="BP74" i="1"/>
  <c r="BN74" i="1"/>
  <c r="Z74" i="1"/>
  <c r="BP84" i="1"/>
  <c r="BN84" i="1"/>
  <c r="Z84" i="1"/>
  <c r="Y102" i="1"/>
  <c r="BP98" i="1"/>
  <c r="BN98" i="1"/>
  <c r="Z98" i="1"/>
  <c r="Y118" i="1"/>
  <c r="BP111" i="1"/>
  <c r="BN111" i="1"/>
  <c r="Z111" i="1"/>
  <c r="BP125" i="1"/>
  <c r="BN125" i="1"/>
  <c r="Z125" i="1"/>
  <c r="BP139" i="1"/>
  <c r="BN139" i="1"/>
  <c r="Z139" i="1"/>
  <c r="G694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0" i="1"/>
  <c r="BN250" i="1"/>
  <c r="Z250" i="1"/>
  <c r="BP263" i="1"/>
  <c r="BN263" i="1"/>
  <c r="Z263" i="1"/>
  <c r="Y289" i="1"/>
  <c r="BP280" i="1"/>
  <c r="BN280" i="1"/>
  <c r="Z280" i="1"/>
  <c r="BP288" i="1"/>
  <c r="BN288" i="1"/>
  <c r="Z288" i="1"/>
  <c r="Y312" i="1"/>
  <c r="BP307" i="1"/>
  <c r="BN307" i="1"/>
  <c r="Z307" i="1"/>
  <c r="Y39" i="1"/>
  <c r="Y38" i="1"/>
  <c r="BP37" i="1"/>
  <c r="BN37" i="1"/>
  <c r="BP51" i="1"/>
  <c r="BN51" i="1"/>
  <c r="Z51" i="1"/>
  <c r="BP66" i="1"/>
  <c r="BN66" i="1"/>
  <c r="Z66" i="1"/>
  <c r="Y86" i="1"/>
  <c r="BP80" i="1"/>
  <c r="BN80" i="1"/>
  <c r="Z80" i="1"/>
  <c r="BP92" i="1"/>
  <c r="BN92" i="1"/>
  <c r="Z92" i="1"/>
  <c r="BP105" i="1"/>
  <c r="BN105" i="1"/>
  <c r="Z105" i="1"/>
  <c r="BP121" i="1"/>
  <c r="BN121" i="1"/>
  <c r="Z121" i="1"/>
  <c r="BP131" i="1"/>
  <c r="BN131" i="1"/>
  <c r="Z131" i="1"/>
  <c r="BP147" i="1"/>
  <c r="BN147" i="1"/>
  <c r="Z147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424" i="1"/>
  <c r="BN424" i="1"/>
  <c r="Z424" i="1"/>
  <c r="Y438" i="1"/>
  <c r="Y437" i="1"/>
  <c r="BP435" i="1"/>
  <c r="BN435" i="1"/>
  <c r="Z435" i="1"/>
  <c r="BP452" i="1"/>
  <c r="BN452" i="1"/>
  <c r="Z452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BP536" i="1"/>
  <c r="BN536" i="1"/>
  <c r="Z536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54" i="1"/>
  <c r="Y71" i="1"/>
  <c r="Y87" i="1"/>
  <c r="Y95" i="1"/>
  <c r="Y101" i="1"/>
  <c r="Y108" i="1"/>
  <c r="Y117" i="1"/>
  <c r="Y126" i="1"/>
  <c r="Y133" i="1"/>
  <c r="Y144" i="1"/>
  <c r="Y167" i="1"/>
  <c r="Y202" i="1"/>
  <c r="J694" i="1"/>
  <c r="Y213" i="1"/>
  <c r="Y223" i="1"/>
  <c r="Y237" i="1"/>
  <c r="Y246" i="1"/>
  <c r="Z337" i="1"/>
  <c r="BN337" i="1"/>
  <c r="Y348" i="1"/>
  <c r="Z357" i="1"/>
  <c r="BN357" i="1"/>
  <c r="Z361" i="1"/>
  <c r="BN361" i="1"/>
  <c r="Z367" i="1"/>
  <c r="BN367" i="1"/>
  <c r="BP367" i="1"/>
  <c r="Y372" i="1"/>
  <c r="Z375" i="1"/>
  <c r="BN375" i="1"/>
  <c r="Z379" i="1"/>
  <c r="BN379" i="1"/>
  <c r="Y388" i="1"/>
  <c r="Y395" i="1"/>
  <c r="Z392" i="1"/>
  <c r="BN392" i="1"/>
  <c r="Y401" i="1"/>
  <c r="Z409" i="1"/>
  <c r="BN409" i="1"/>
  <c r="Z420" i="1"/>
  <c r="BN420" i="1"/>
  <c r="BP430" i="1"/>
  <c r="BN430" i="1"/>
  <c r="Z430" i="1"/>
  <c r="BP436" i="1"/>
  <c r="BN436" i="1"/>
  <c r="Z436" i="1"/>
  <c r="BP448" i="1"/>
  <c r="BN448" i="1"/>
  <c r="Z448" i="1"/>
  <c r="BP464" i="1"/>
  <c r="BN464" i="1"/>
  <c r="Z464" i="1"/>
  <c r="BP485" i="1"/>
  <c r="BN485" i="1"/>
  <c r="Z485" i="1"/>
  <c r="BP493" i="1"/>
  <c r="BN493" i="1"/>
  <c r="Z493" i="1"/>
  <c r="BP498" i="1"/>
  <c r="BN498" i="1"/>
  <c r="Z498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Z670" i="1" s="1"/>
  <c r="Y566" i="1"/>
  <c r="H9" i="1"/>
  <c r="A10" i="1"/>
  <c r="B694" i="1"/>
  <c r="X685" i="1"/>
  <c r="X686" i="1"/>
  <c r="Y24" i="1"/>
  <c r="Z27" i="1"/>
  <c r="Z34" i="1" s="1"/>
  <c r="BN27" i="1"/>
  <c r="BP27" i="1"/>
  <c r="Z32" i="1"/>
  <c r="BN32" i="1"/>
  <c r="C694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94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BN89" i="1"/>
  <c r="BP89" i="1"/>
  <c r="Z91" i="1"/>
  <c r="BN91" i="1"/>
  <c r="Z93" i="1"/>
  <c r="BN93" i="1"/>
  <c r="Y96" i="1"/>
  <c r="Z99" i="1"/>
  <c r="Z101" i="1" s="1"/>
  <c r="BN99" i="1"/>
  <c r="BP99" i="1"/>
  <c r="E694" i="1"/>
  <c r="Z106" i="1"/>
  <c r="Z108" i="1" s="1"/>
  <c r="BN106" i="1"/>
  <c r="BP106" i="1"/>
  <c r="Y109" i="1"/>
  <c r="Z112" i="1"/>
  <c r="Z117" i="1" s="1"/>
  <c r="BN112" i="1"/>
  <c r="BP112" i="1"/>
  <c r="Z114" i="1"/>
  <c r="BN114" i="1"/>
  <c r="Z115" i="1"/>
  <c r="BN115" i="1"/>
  <c r="F694" i="1"/>
  <c r="Z122" i="1"/>
  <c r="BN122" i="1"/>
  <c r="BP122" i="1"/>
  <c r="Z124" i="1"/>
  <c r="BN124" i="1"/>
  <c r="Y127" i="1"/>
  <c r="Z130" i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BN146" i="1"/>
  <c r="BP146" i="1"/>
  <c r="Y149" i="1"/>
  <c r="Z152" i="1"/>
  <c r="BN152" i="1"/>
  <c r="BP152" i="1"/>
  <c r="Z154" i="1"/>
  <c r="BN154" i="1"/>
  <c r="Y155" i="1"/>
  <c r="Z158" i="1"/>
  <c r="BN158" i="1"/>
  <c r="BP158" i="1"/>
  <c r="Y161" i="1"/>
  <c r="Z163" i="1"/>
  <c r="BN163" i="1"/>
  <c r="BP163" i="1"/>
  <c r="Z165" i="1"/>
  <c r="BN165" i="1"/>
  <c r="Y166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Y185" i="1"/>
  <c r="I694" i="1"/>
  <c r="Y191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2" i="1"/>
  <c r="BN242" i="1"/>
  <c r="Z244" i="1"/>
  <c r="BN244" i="1"/>
  <c r="Y247" i="1"/>
  <c r="K694" i="1"/>
  <c r="Z251" i="1"/>
  <c r="BN251" i="1"/>
  <c r="Z253" i="1"/>
  <c r="BN253" i="1"/>
  <c r="Z255" i="1"/>
  <c r="BN255" i="1"/>
  <c r="Z257" i="1"/>
  <c r="BN257" i="1"/>
  <c r="Y258" i="1"/>
  <c r="Z262" i="1"/>
  <c r="BN262" i="1"/>
  <c r="Z264" i="1"/>
  <c r="BN264" i="1"/>
  <c r="Z266" i="1"/>
  <c r="BN266" i="1"/>
  <c r="BP281" i="1"/>
  <c r="BN281" i="1"/>
  <c r="Z281" i="1"/>
  <c r="BP285" i="1"/>
  <c r="BN285" i="1"/>
  <c r="Z285" i="1"/>
  <c r="Y301" i="1"/>
  <c r="BP299" i="1"/>
  <c r="BN299" i="1"/>
  <c r="Z299" i="1"/>
  <c r="Z301" i="1" s="1"/>
  <c r="F9" i="1"/>
  <c r="J9" i="1"/>
  <c r="Y156" i="1"/>
  <c r="Y172" i="1"/>
  <c r="Y207" i="1"/>
  <c r="Y259" i="1"/>
  <c r="L694" i="1"/>
  <c r="Y271" i="1"/>
  <c r="BP268" i="1"/>
  <c r="BN268" i="1"/>
  <c r="BP270" i="1"/>
  <c r="BN270" i="1"/>
  <c r="Z270" i="1"/>
  <c r="Y272" i="1"/>
  <c r="Y275" i="1"/>
  <c r="BP274" i="1"/>
  <c r="BN274" i="1"/>
  <c r="Z274" i="1"/>
  <c r="Z275" i="1" s="1"/>
  <c r="Y276" i="1"/>
  <c r="M694" i="1"/>
  <c r="Y290" i="1"/>
  <c r="BP279" i="1"/>
  <c r="BN279" i="1"/>
  <c r="Z279" i="1"/>
  <c r="BP283" i="1"/>
  <c r="BN283" i="1"/>
  <c r="Z283" i="1"/>
  <c r="BP287" i="1"/>
  <c r="BN287" i="1"/>
  <c r="Z287" i="1"/>
  <c r="Y295" i="1"/>
  <c r="P694" i="1"/>
  <c r="Y302" i="1"/>
  <c r="Q694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Y458" i="1"/>
  <c r="Y466" i="1"/>
  <c r="BP465" i="1"/>
  <c r="BN465" i="1"/>
  <c r="Z465" i="1"/>
  <c r="Y500" i="1"/>
  <c r="BP479" i="1"/>
  <c r="BN479" i="1"/>
  <c r="Z479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Y501" i="1"/>
  <c r="Y506" i="1"/>
  <c r="BP503" i="1"/>
  <c r="BN503" i="1"/>
  <c r="Z503" i="1"/>
  <c r="Z505" i="1" s="1"/>
  <c r="Y510" i="1"/>
  <c r="Y523" i="1"/>
  <c r="BP520" i="1"/>
  <c r="BN520" i="1"/>
  <c r="Z520" i="1"/>
  <c r="BP538" i="1"/>
  <c r="BN538" i="1"/>
  <c r="Z538" i="1"/>
  <c r="BP554" i="1"/>
  <c r="BN554" i="1"/>
  <c r="Z554" i="1"/>
  <c r="BP558" i="1"/>
  <c r="BN558" i="1"/>
  <c r="Z558" i="1"/>
  <c r="Y574" i="1"/>
  <c r="BP569" i="1"/>
  <c r="BN569" i="1"/>
  <c r="Z569" i="1"/>
  <c r="S694" i="1"/>
  <c r="Y317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8" i="1"/>
  <c r="BN488" i="1"/>
  <c r="Z488" i="1"/>
  <c r="BP491" i="1"/>
  <c r="BN491" i="1"/>
  <c r="Z491" i="1"/>
  <c r="BP496" i="1"/>
  <c r="BN496" i="1"/>
  <c r="Z496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Y541" i="1"/>
  <c r="BP552" i="1"/>
  <c r="BN552" i="1"/>
  <c r="Z552" i="1"/>
  <c r="BP556" i="1"/>
  <c r="BN556" i="1"/>
  <c r="Z556" i="1"/>
  <c r="BP561" i="1"/>
  <c r="BN561" i="1"/>
  <c r="Z561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Y694" i="1"/>
  <c r="Y477" i="1"/>
  <c r="Y547" i="1"/>
  <c r="AC694" i="1"/>
  <c r="Y567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258" i="1" l="1"/>
  <c r="Z541" i="1"/>
  <c r="Z523" i="1"/>
  <c r="Z466" i="1"/>
  <c r="Z458" i="1"/>
  <c r="Z387" i="1"/>
  <c r="Z380" i="1"/>
  <c r="Z371" i="1"/>
  <c r="Z311" i="1"/>
  <c r="Z223" i="1"/>
  <c r="Z184" i="1"/>
  <c r="Z179" i="1"/>
  <c r="Z166" i="1"/>
  <c r="Z160" i="1"/>
  <c r="Z148" i="1"/>
  <c r="Z657" i="1"/>
  <c r="Z636" i="1"/>
  <c r="Y686" i="1"/>
  <c r="Z237" i="1"/>
  <c r="Z201" i="1"/>
  <c r="Z155" i="1"/>
  <c r="Z143" i="1"/>
  <c r="Z133" i="1"/>
  <c r="Z126" i="1"/>
  <c r="Z86" i="1"/>
  <c r="Z77" i="1"/>
  <c r="Z70" i="1"/>
  <c r="Y688" i="1"/>
  <c r="Z53" i="1"/>
  <c r="Y685" i="1"/>
  <c r="Y687" i="1" s="1"/>
  <c r="X687" i="1"/>
  <c r="Z437" i="1"/>
  <c r="Z664" i="1"/>
  <c r="Z592" i="1"/>
  <c r="Z566" i="1"/>
  <c r="Z246" i="1"/>
  <c r="Z646" i="1"/>
  <c r="Z629" i="1"/>
  <c r="Z574" i="1"/>
  <c r="Z500" i="1"/>
  <c r="Z271" i="1"/>
  <c r="Y684" i="1"/>
  <c r="Z598" i="1"/>
  <c r="Z453" i="1"/>
  <c r="Z427" i="1"/>
  <c r="Z411" i="1"/>
  <c r="Z400" i="1"/>
  <c r="Z394" i="1"/>
  <c r="Z364" i="1"/>
  <c r="Z289" i="1"/>
  <c r="Z95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<sst xmlns="http://schemas.openxmlformats.org/spreadsheetml/2006/main" count="3252" uniqueCount="1115">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</sst>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675</v>
      </c>
      <c r="Y417" s="798">
        <f t="shared" si="87"/>
        <v>675</v>
      </c>
      <c r="Z417" s="36">
        <f>IFERROR(IF(Y417=0,"",ROUNDUP(Y417/H417,0)*0.02175),"")</f>
        <v>0.9787499999999999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696.6</v>
      </c>
      <c r="BN417" s="64">
        <f t="shared" si="89"/>
        <v>696.6</v>
      </c>
      <c r="BO417" s="64">
        <f t="shared" si="90"/>
        <v>0.9375</v>
      </c>
      <c r="BP417" s="64">
        <f t="shared" si="91"/>
        <v>0.9375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555</v>
      </c>
      <c r="Y419" s="798">
        <f t="shared" si="87"/>
        <v>555</v>
      </c>
      <c r="Z419" s="36">
        <f>IFERROR(IF(Y419=0,"",ROUNDUP(Y419/H419,0)*0.02175),"")</f>
        <v>0.80474999999999997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572.76</v>
      </c>
      <c r="BN419" s="64">
        <f t="shared" si="89"/>
        <v>572.76</v>
      </c>
      <c r="BO419" s="64">
        <f t="shared" si="90"/>
        <v>0.77083333333333326</v>
      </c>
      <c r="BP419" s="64">
        <f t="shared" si="91"/>
        <v>0.77083333333333326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82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82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1.7834999999999999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1230</v>
      </c>
      <c r="Y428" s="799">
        <f>IFERROR(SUM(Y416:Y426),"0")</f>
        <v>1230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1230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1230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1269.3600000000001</v>
      </c>
      <c r="Y685" s="799">
        <f>IFERROR(SUM(BN22:BN681),"0")</f>
        <v>1269.3600000000001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1319.3600000000001</v>
      </c>
      <c r="Y687" s="799">
        <f>GrossWeightTotalR+PalletQtyTotalR*25</f>
        <v>1319.3600000000001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82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82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1.7834999999999999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1230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0,00"/>
        <filter val="1 269,36"/>
        <filter val="1 319,36"/>
        <filter val="2"/>
        <filter val="555,00"/>
        <filter val="675,00"/>
        <filter val="82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