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DSheet" sheetId="1" state="visible" r:id="rId2"/>
  </sheets>
  <externalReferences>
    <externalReference r:id="rId3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<sst xmlns="http://schemas.openxmlformats.org/spreadsheetml/2006/main" count="76" uniqueCount="76">
  <si>
    <t xml:space="preserve">Ведомость по товарам на складах 10.01-16.01</t>
  </si>
  <si>
    <t xml:space="preserve">Параметры:</t>
  </si>
  <si>
    <t xml:space="preserve">Отбор:</t>
  </si>
  <si>
    <t xml:space="preserve">КГ!!!</t>
  </si>
  <si>
    <t xml:space="preserve">Номенклатура</t>
  </si>
  <si>
    <t xml:space="preserve">Ед. изм.</t>
  </si>
  <si>
    <t xml:space="preserve">Количество</t>
  </si>
  <si>
    <t xml:space="preserve">Начальный остаток</t>
  </si>
  <si>
    <t xml:space="preserve">Приход</t>
  </si>
  <si>
    <t xml:space="preserve">Расход</t>
  </si>
  <si>
    <t xml:space="preserve">Конечный остаток</t>
  </si>
  <si>
    <t xml:space="preserve">Мини-сосиски в тесте ТМ Зареченские . ВЕС  Поком</t>
  </si>
  <si>
    <t xml:space="preserve">Наггетсы Хрустящие ТМ Зареченские ТС Зареченские продукты. Поком</t>
  </si>
  <si>
    <t xml:space="preserve">Хрустящие крылышки ТМ Зареченские ТС Зареченские продукты.   Поком</t>
  </si>
  <si>
    <t xml:space="preserve">Чебуреки Мясные вес 2,7 кг ТМ Зареченские ТС Зареченские продукты   Поком</t>
  </si>
  <si>
    <t xml:space="preserve">Чебуреки сочные ТМ Зареченские ТС Зареченские продукты.  Поком</t>
  </si>
  <si>
    <t xml:space="preserve">Мини-сосиски в тесте ТМ Зареченские ТС Зареченские продукты флоу-пак 0,3 кг.  Поком</t>
  </si>
  <si>
    <t xml:space="preserve">Мини-чебуречки с мясом  ТМ Зареченские ТС Зареченские продукты флоу-пак 0,3 кг.  Поком</t>
  </si>
  <si>
    <t xml:space="preserve">Мини-чебуречки с сыром и ветчиной  ТМ Зареченские ТС Зареченские продукты флоу-пак 0,3 кг.  Поком</t>
  </si>
  <si>
    <t xml:space="preserve">Пельмени Жемчужные ТМ Зареченские ТС Зареченские продукты флоу-пак сфера 1,0 кг.  Поком</t>
  </si>
  <si>
    <t xml:space="preserve">Вареники замороженные постные Благолепные с картофелем и луком классическая форма, ВЕС,  ПОКОМ</t>
  </si>
  <si>
    <t xml:space="preserve">Готовые бельмеши сочные с мясом ТМ Горячая штучка 0,3кг зам  ПОКОМ</t>
  </si>
  <si>
    <t xml:space="preserve">Готовые чебупели острые с мясом Горячая штучка 0,3 кг зам  ПОКОМ</t>
  </si>
  <si>
    <t xml:space="preserve">Готовые чебупели с ветчиной и сыром Горячая штучка 0,3кг зам  ПОКОМ</t>
  </si>
  <si>
    <t xml:space="preserve">Готовые чебупели с мясом ТМ Горячая штучка Без свинины 0,3 кг  ПОКОМ</t>
  </si>
  <si>
    <t xml:space="preserve">Готовые чебупели сочные с мясом ТМ Горячая штучка  0,3кг зам  ПОКОМ</t>
  </si>
  <si>
    <t xml:space="preserve">Готовые чебуреки с мясом ТМ Горячая штучка 0,09 кг флоу-пак ПОКОМ</t>
  </si>
  <si>
    <t xml:space="preserve">Готовые чебуреки со свининой и говядиной ТМ Горячая штучка ТС Базовый ассортимент 0,36 кг  ПОКОМ</t>
  </si>
  <si>
    <t xml:space="preserve">ЖАР-ладушки с клубникой и вишней ТМ Стародворье 0,2 кг.  Поком</t>
  </si>
  <si>
    <t xml:space="preserve">ЖАР-ладушки с мясом ТМ Стародворье 0,2 кг.  Поком</t>
  </si>
  <si>
    <t xml:space="preserve">ЖАР-ладушки с яблоком и грушей ТМ Стародворье 0,2 кг.  Поком</t>
  </si>
  <si>
    <t xml:space="preserve">Круггетсы с сырным соусом ТМ Горячая штучка 0,25 кг зам  ПОКОМ</t>
  </si>
  <si>
    <t xml:space="preserve">Круггетсы сочные ТМ Горячая штучка ТС Круггетсы 0,25 кг зам  ПОКОМ</t>
  </si>
  <si>
    <t xml:space="preserve">Мини-пицца с ветчиной и сыром ТМ Зареченские продукты. ВЕС  Поком </t>
  </si>
  <si>
    <t xml:space="preserve">кг</t>
  </si>
  <si>
    <t xml:space="preserve">Мини-чебуреки с мясом ТМ Зареченские ТС Зареченские продукты ПОКОМ</t>
  </si>
  <si>
    <t xml:space="preserve">Наггетсы из печи 0,25кг ТМ Вязанка замор.  ПОКОМ</t>
  </si>
  <si>
    <t xml:space="preserve">Наггетсы Нагетосы Сочная курочка в хруст панир со сметаной и зеленью ТМ Горячая штучка 0,25 ПОКОМ</t>
  </si>
  <si>
    <t xml:space="preserve">Наггетсы Нагетосы Сочная курочка со сладкой паприкой ТМ Горячая штучка ф/в 0,25 кг  ПОКОМ</t>
  </si>
  <si>
    <t xml:space="preserve">Наггетсы Нагетосы Сочная курочка ТМ Горячая штучка 0,25 кг зам  ПОКОМ</t>
  </si>
  <si>
    <t xml:space="preserve">Наггетсы с индейкой 0,25кг ТМ Вязанка ТС Из печи Сливушки ПОКОМ</t>
  </si>
  <si>
    <t xml:space="preserve">Наггетсы с куриным филе и сыром ТМ Вязанка ТС Из печи Сливушки 0,25 кг.  Поком</t>
  </si>
  <si>
    <t xml:space="preserve">Нагетосы Сочная курочка в хрустящей панировке Наггетсы ГШ Фикс.вес 0,25 Лоток Горячая штучка Поком</t>
  </si>
  <si>
    <t xml:space="preserve">Пекерсы с индейкой в сливочном соусе ТМ Горячая штучка 0,25 кг зам  ПОКОМ</t>
  </si>
  <si>
    <t xml:space="preserve">Пельмени Бигбули #МЕГАВКУСИЩЕ с сочной грудинкой  ТМ Горячая штучка  флоу-пак сфера 0,7 кг.  Поком</t>
  </si>
  <si>
    <t xml:space="preserve">Пельмени Бигбули с мясом ТМ Горячая штучка БУЛЬМЕНИ ТС Бигбули ГШ  флоу-пак сфера 0,7.   Поком</t>
  </si>
  <si>
    <t xml:space="preserve">Пельмени Бигбули с мясом, Горячая штучка 0,9кг  ПОКОМ</t>
  </si>
  <si>
    <t xml:space="preserve">Пельмени Бигбули со слив.маслом 0,9 кг   Поком</t>
  </si>
  <si>
    <t xml:space="preserve">Пельмени Бигбули со сливочным маслом  ТС Бигбули ГШ#МЕГАМАСЛИЩЕ флоу-пак сфера 0,7.  Поком</t>
  </si>
  <si>
    <t xml:space="preserve">Пельмени Бигбули со сливочным маслом ТМ Горячая штучка  флоу-пак сфера 0,4.  Поком</t>
  </si>
  <si>
    <t xml:space="preserve">Пельмени Бульмени с говядиной и свининой Наваристые Горячая штучка ВЕС  ПОКОМ</t>
  </si>
  <si>
    <t xml:space="preserve">Пельмени Бульмени с говядиной и свининой ТМ Горячая штучка  флоу-пак сфера 0,4 кг  Поком</t>
  </si>
  <si>
    <t xml:space="preserve">Пельмени Бульмени с говядиной и свининой ТМ Горячая штучка БУЛЬМЕНИ  флоу-пак сфера 0,7 кг.  Поком</t>
  </si>
  <si>
    <t xml:space="preserve">Пельмени Бульмени со сливочным маслом ТМ Горячая штучка  флоу-пак сфера 0,4 кг .  Поком</t>
  </si>
  <si>
    <t xml:space="preserve">Пельмени Бульмени со сливочным маслом ТМ Горячая штучка флоу-пак сфера 0,7 кг .  Поком</t>
  </si>
  <si>
    <t xml:space="preserve">Пельмени Медвежьи ушки с фермерскими сливками ТМ Стародв флоу-пак классическая форма 0,7 кг.  Поком</t>
  </si>
  <si>
    <t xml:space="preserve">Пельмени Медвежьи ушки с фермерской свининой и говядиной Большие флоу-пак класс 0,7 кг  Поком</t>
  </si>
  <si>
    <t xml:space="preserve">Пельмени Медвежьи ушки с фермерской свининой и говядиной Малые флоу-пак классическая 0,7 кг  Поком</t>
  </si>
  <si>
    <t xml:space="preserve">Пельмени Мясорубские ТМ Стародворье фоу-пак равиоли 0,7 кг.  Поком</t>
  </si>
  <si>
    <t xml:space="preserve">Пельмени Отборные из свинины и говядины 0,9 кг ТМ Стародворье ТС Медвежье ушко  ПОКОМ</t>
  </si>
  <si>
    <t xml:space="preserve">Пельмени Отборные с говядиной 0,9 кг НОВА ТМ Стародворье ТС Медвежье ушко  ПОКОМ</t>
  </si>
  <si>
    <t xml:space="preserve">Пельмени С говядиной и свининой, ВЕС, ТМ Славница сфера пуговки  ПОКОМ</t>
  </si>
  <si>
    <t xml:space="preserve">Пельмени Со свининой и говядиной ТМ Особый рецепт Любимая ложка 1,0 кг  ПОКОМ</t>
  </si>
  <si>
    <t xml:space="preserve">Хот-догстер ТМ Горячая штучка ТС Хот-Догстер флоу-пак 0,09 кг.  Поком</t>
  </si>
  <si>
    <t xml:space="preserve">Хотстеры ТМ Горячая штучка ТС Хотстеры 0,25 кг зам  ПОКОМ</t>
  </si>
  <si>
    <t xml:space="preserve">Хрустипай с ветчиной и сыром 0,07кг ТМ Горячая штучка  ПОКОМ</t>
  </si>
  <si>
    <t xml:space="preserve">шт</t>
  </si>
  <si>
    <t xml:space="preserve">Хрустящие крылышки острые к пиву ТМ Горячая штучка 0,3кг зам  ПОКОМ</t>
  </si>
  <si>
    <t xml:space="preserve">Хрустящие крылышки ТМ Горячая штучка 0,3 кг зам  ПОКОМ</t>
  </si>
  <si>
    <t xml:space="preserve">Чебупай сладкая клубника ТМ Горячая штучка ТС Чебупай 0,2 кг .  Поком</t>
  </si>
  <si>
    <t xml:space="preserve">Чебупели Курочка гриль Базовый ассортимент Фикс.вес 0,3 Пакет Горячая штучка  Поком</t>
  </si>
  <si>
    <t xml:space="preserve">Чебупели с мясом Базовый ассортимент Фикс.вес 0,48 Лоток Горячая штучка ХХЛ  Поком</t>
  </si>
  <si>
    <t xml:space="preserve">Чебупицца курочка по-итальянски Горячая штучка 0,25 кг зам  ПОКОМ</t>
  </si>
  <si>
    <t xml:space="preserve">Чебупицца Пепперони ТМ Горячая штучка ТС Чебупицца 0.25кг зам  ПОКОМ</t>
  </si>
  <si>
    <t xml:space="preserve">Чебуреки сочные, ВЕС, куриные жарен. зам  ПОКОМ</t>
  </si>
  <si>
    <t xml:space="preserve">Чебуречище горячая штучка 0,14кг Поком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</si>
</sst>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8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4ECC5"/>
        <bgColor rgb="FFFFFF9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 diagonalUp="false" diagonalDown="false">
      <left style="thin">
        <color rgb="FFCCC085"/>
      </left>
      <right/>
      <top/>
      <bottom style="thin">
        <color rgb="FFCCC085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085"/>
      <rgbColor rgb="FF808080"/>
      <rgbColor rgb="FF9999FF"/>
      <rgbColor rgb="FF993366"/>
      <rgbColor rgb="FFF4ECC5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user/&#1047;&#1072;&#1075;&#1088;&#1091;&#1079;&#1082;&#1080;/&#1076;&#1074;%2009,01,25%20&#1073;&#1088;&#1088;&#1089;&#1095;%20&#1087;&#1086;&#1082;%20&#1079;&#1087;&#1092;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DSheet"/>
    </sheetNames>
    <sheetDataSet>
      <sheetData sheetId="0">
        <row r="3">
          <cell r="A3" t="str">
            <v>Ведомость по товарам на складах</v>
          </cell>
        </row>
        <row r="5">
          <cell r="A5" t="str">
            <v>Параметры:</v>
          </cell>
        </row>
        <row r="7">
          <cell r="A7" t="str">
            <v>Отбор:</v>
          </cell>
        </row>
        <row r="9">
          <cell r="A9" t="str">
            <v>Номенклатура</v>
          </cell>
        </row>
        <row r="11">
          <cell r="A11" t="str">
            <v>Вареники замороженные постные Благолепные с картофелем и луком классическая форма, ВЕС,  ПОКОМ</v>
          </cell>
        </row>
        <row r="12">
          <cell r="A12" t="str">
            <v>Готовые бельмеши сочные с мясом ТМ Горячая штучка 0,3кг зам  ПОКОМ</v>
          </cell>
        </row>
        <row r="13">
          <cell r="A13" t="str">
            <v>Готовые чебупели острые с мясом Горячая штучка 0,3 кг зам  ПОКОМ</v>
          </cell>
        </row>
        <row r="14">
          <cell r="A14" t="str">
            <v>Готовые чебупели с ветчиной и сыром Горячая штучка 0,3кг зам  ПОКОМ</v>
          </cell>
        </row>
        <row r="15">
          <cell r="A15" t="str">
            <v>Готовые чебупели с мясом ТМ Горячая штучка Без свинины 0,3 кг  ПОКОМ</v>
          </cell>
        </row>
        <row r="16">
          <cell r="A16" t="str">
            <v>Готовые чебупели сочные с мясом ТМ Горячая штучка  0,3кг зам  ПОКОМ</v>
          </cell>
        </row>
        <row r="17">
          <cell r="A17" t="str">
            <v>Готовые чебуреки с мясом ТМ Горячая штучка 0,09 кг флоу-пак ПОКОМ</v>
          </cell>
        </row>
        <row r="18">
          <cell r="A18" t="str">
            <v>Готовые чебуреки со свининой и говядиной ТМ Горячая штучка ТС Базовый ассортимент 0,36 кг  ПОКОМ</v>
          </cell>
        </row>
        <row r="19">
          <cell r="A19" t="str">
            <v>ЖАР-ладушки с клубникой и вишней ТМ Стародворье 0,2 кг.  Поком</v>
          </cell>
        </row>
        <row r="20">
          <cell r="A20" t="str">
            <v>ЖАР-ладушки с мясом ТМ Стародворье 0,2 кг.  Поком</v>
          </cell>
        </row>
        <row r="21">
          <cell r="A21" t="str">
            <v>ЖАР-ладушки с яблоком и грушей ТМ Стародворье 0,2 кг.  Поком</v>
          </cell>
        </row>
        <row r="22">
          <cell r="A22" t="str">
            <v>Круггетсы с сырным соусом ТМ Горячая штучка 0,25 кг зам  ПОКОМ</v>
          </cell>
        </row>
        <row r="23">
          <cell r="A23" t="str">
            <v>Круггетсы сочные ТМ Горячая штучка ТС Круггетсы 0,25 кг зам  ПОКОМ</v>
          </cell>
        </row>
        <row r="24">
          <cell r="A24" t="str">
            <v>Мини-пицца с ветчиной и сыром ТМ Зареченские продукты. ВЕС  Поком</v>
          </cell>
        </row>
        <row r="25">
          <cell r="A25" t="str">
            <v>Мини-сосиски в тесте ТМ Зареченские . ВЕС  Поком</v>
          </cell>
        </row>
        <row r="26">
          <cell r="A26" t="str">
            <v>Мини-сосиски в тесте ТМ Зареченские ТС Зареченские продукты флоу-пак 0,3 кг.  Поком</v>
          </cell>
        </row>
        <row r="27">
          <cell r="A27" t="str">
            <v>Мини-чебуреки с мясом ТМ Зареченские ТС Зареченские продукты ПОКОМ</v>
          </cell>
        </row>
        <row r="28">
          <cell r="A28" t="str">
            <v>Мини-чебуречки с мясом  ТМ Зареченские ТС Зареченские продукты флоу-пак 0,3 кг.  Поком</v>
          </cell>
        </row>
        <row r="29">
          <cell r="A29" t="str">
            <v>Мини-чебуречки с сыром и ветчиной  ТМ Зареченские ТС Зареченские продукты флоу-пак 0,3 кг.  Поком</v>
          </cell>
        </row>
        <row r="30">
          <cell r="A30" t="str">
            <v>Наггетсы из печи 0,25кг ТМ Вязанка замор.  ПОКОМ</v>
          </cell>
        </row>
        <row r="31">
          <cell r="A31" t="str">
            <v>Наггетсы Нагетосы Сочная курочка в хруст панир со сметаной и зеленью ТМ Горячая штучка 0,25 ПОКОМ</v>
          </cell>
        </row>
        <row r="32">
          <cell r="A32" t="str">
            <v>Наггетсы Нагетосы Сочная курочка со сладкой паприкой ТМ Горячая штучка ф/в 0,25 кг  ПОКОМ</v>
          </cell>
        </row>
        <row r="33">
          <cell r="A33" t="str">
            <v>Наггетсы Нагетосы Сочная курочка ТМ Горячая штучка 0,25 кг зам  ПОКОМ</v>
          </cell>
        </row>
        <row r="34">
          <cell r="A34" t="str">
            <v>Наггетсы с индейкой 0,25кг ТМ Вязанка ТС Из печи Сливушки ПОКОМ</v>
          </cell>
        </row>
        <row r="35">
          <cell r="A35" t="str">
            <v>Наггетсы с куриным филе и сыром ТМ Вязанка ТС Из печи Сливушки 0,25 кг.  Поком</v>
          </cell>
        </row>
        <row r="36">
          <cell r="A36" t="str">
            <v>Наггетсы Хрустящие ТМ Зареченские ТС Зареченские продукты. Поком</v>
          </cell>
        </row>
        <row r="37">
          <cell r="A37" t="str">
            <v>Нагетосы Сочная курочка в хрустящей панировке Наггетсы ГШ Фикс.вес 0,25 Лоток Горячая штучка Поком</v>
          </cell>
        </row>
        <row r="38">
          <cell r="A38" t="str">
            <v>Пекерсы с индейкой в сливочном соусе ТМ Горячая штучка 0,25 кг зам  ПОКОМ</v>
          </cell>
        </row>
        <row r="39">
          <cell r="A39" t="str">
            <v>Пельмени Grandmeni со сливочным маслом Горячая штучка 0,75 кг ПОКОМ</v>
          </cell>
        </row>
        <row r="40">
          <cell r="A40" t="str">
            <v>Пельмени Бигбули #МЕГАВКУСИЩЕ с сочной грудинкой  ТМ Горячая штучка  флоу-пак сфера 0,7 кг.  Поком</v>
          </cell>
        </row>
        <row r="41">
          <cell r="A41" t="str">
            <v>Пельмени Бигбули с мясом ТМ Горячая штучка БУЛЬМЕНИ ТС Бигбули ГШ  флоу-пак сфера 0,7.   Поком</v>
          </cell>
        </row>
        <row r="42">
          <cell r="A42" t="str">
            <v>Пельмени Бигбули с мясом, Горячая штучка 0,9кг  ПОКОМ</v>
          </cell>
        </row>
        <row r="43">
          <cell r="A43" t="str">
            <v>Пельмени Бигбули со слив.маслом 0,9 кг   Поком</v>
          </cell>
        </row>
        <row r="44">
          <cell r="A44" t="str">
            <v>Пельмени Бигбули со сливочным маслом  ТС Бигбули ГШ#МЕГАМАСЛИЩЕ флоу-пак сфера 0,7.  Поком</v>
          </cell>
        </row>
        <row r="45">
          <cell r="A45" t="str">
            <v>Пельмени Бигбули со сливочным маслом ТМ Горячая штучка  флоу-пак сфера 0,4.  Поком</v>
          </cell>
        </row>
        <row r="46">
          <cell r="A46" t="str">
            <v>Пельмени Бульмени с говядиной и свининой Горячая штучка 0,43  ПОКОМ</v>
          </cell>
        </row>
        <row r="47">
          <cell r="A47" t="str">
            <v>Пельмени Бульмени с говядиной и свининой Наваристые Горячая штучка ВЕС  ПОКОМ</v>
          </cell>
        </row>
        <row r="48">
          <cell r="A48" t="str">
            <v>Пельмени Бульмени с говядиной и свининой ТМ Горячая штучка  флоу-пак сфера 0,4 кг  Поком</v>
          </cell>
        </row>
        <row r="49">
          <cell r="A49" t="str">
            <v>Пельмени Бульмени с говядиной и свининой ТМ Горячая штучка БУЛЬМЕНИ  флоу-пак сфера 0,7 кг.  Поком</v>
          </cell>
        </row>
        <row r="50">
          <cell r="A50" t="str">
            <v>Пельмени Бульмени со сливочным маслом ТМ Горячая штучка  флоу-пак сфера 0,4 кг .  Поком</v>
          </cell>
        </row>
        <row r="51">
          <cell r="A51" t="str">
            <v>Пельмени Бульмени со сливочным маслом ТМ Горячая штучка флоу-пак сфера 0,7 кг .  Поком</v>
          </cell>
        </row>
        <row r="52">
          <cell r="A52" t="str">
            <v>Пельмени Жемчужные ТМ Зареченские ТС Зареченские продукты флоу-пак сфера 1,0 кг.  Поком</v>
          </cell>
        </row>
        <row r="53">
          <cell r="A53" t="str">
            <v>Пельмени Медвежьи ушки с фермерскими сливками ТМ Стародв флоу-пак классическая форма 0,7 кг.  Поком</v>
          </cell>
        </row>
        <row r="54">
          <cell r="A54" t="str">
            <v>Пельмени Медвежьи ушки с фермерской свининой и говядиной Большие флоу-пак класс 0,7 кг  Поком</v>
          </cell>
        </row>
        <row r="55">
          <cell r="A55" t="str">
            <v>Пельмени Медвежьи ушки с фермерской свининой и говядиной Малые флоу-пак классическая 0,7 кг  Поком</v>
          </cell>
        </row>
        <row r="56">
          <cell r="A56" t="str">
            <v>Пельмени Мясорубские ТМ Стародворье фоу-пак равиоли 0,7 кг.  Поком</v>
          </cell>
        </row>
        <row r="57">
          <cell r="A57" t="str">
            <v>Пельмени Отборные из свинины и говядины 0,9 кг ТМ Стародворье ТС Медвежье ушко  ПОКОМ</v>
          </cell>
        </row>
        <row r="58">
          <cell r="A58" t="str">
            <v>Пельмени Отборные с говядиной 0,9 кг НОВА ТМ Стародворье ТС Медвежье ушко  ПОКОМ</v>
          </cell>
        </row>
        <row r="59">
          <cell r="A59" t="str">
            <v>Пельмени С говядиной и свининой, ВЕС, ТМ Славница сфера пуговки  ПОКОМ</v>
          </cell>
        </row>
        <row r="60">
          <cell r="A60" t="str">
            <v>Пельмени Со свининой и говядиной ТМ Особый рецепт Любимая ложка 1,0 кг  ПОКОМ</v>
          </cell>
        </row>
        <row r="61">
          <cell r="A61" t="str">
            <v>Хот-догстер ТМ Горячая штучка ТС Хот-Догстер флоу-пак 0,09 кг.  Поком</v>
          </cell>
        </row>
        <row r="62">
          <cell r="A62" t="str">
            <v>Хотстеры ТМ Горячая штучка ТС Хотстеры 0,25 кг зам  ПОКОМ</v>
          </cell>
        </row>
        <row r="63">
          <cell r="A63" t="str">
            <v>Хрустящие крылышки острые к пиву ТМ Горячая штучка 0,3кг зам  ПОКОМ</v>
          </cell>
        </row>
        <row r="64">
          <cell r="A64" t="str">
            <v>Хрустящие крылышки ТМ Горячая штучка 0,3 кг зам  ПОКОМ</v>
          </cell>
        </row>
        <row r="65">
          <cell r="A65" t="str">
            <v>Хрустящие крылышки ТМ Зареченские ТС Зареченские продукты.   Поком</v>
          </cell>
        </row>
        <row r="66">
          <cell r="A66" t="str">
            <v>Чебупай сладкая клубника ТМ Горячая штучка ТС Чебупай 0,2 кг .  Поком</v>
          </cell>
        </row>
        <row r="67">
          <cell r="A67" t="str">
            <v>Чебупели Курочка гриль Базовый ассортимент Фикс.вес 0,3 Пакет Горячая штучка  Поком</v>
          </cell>
        </row>
        <row r="68">
          <cell r="A68" t="str">
            <v>Чебупели с мясом Базовый ассортимент Фикс.вес 0,48 Лоток Горячая штучка ХХЛ  Поком</v>
          </cell>
        </row>
        <row r="69">
          <cell r="A69" t="str">
            <v>Чебупицца курочка по-итальянски Горячая штучка 0,25 кг зам  ПОКОМ</v>
          </cell>
        </row>
        <row r="70">
          <cell r="A70" t="str">
            <v>Чебупицца Пепперони ТМ Горячая штучка ТС Чебупицца 0.25кг зам  ПОКОМ</v>
          </cell>
        </row>
        <row r="71">
          <cell r="A71" t="str">
            <v>Чебуреки Мясные вес 2,7 кг ТМ Зареченские ТС Зареченские продукты   Поком</v>
          </cell>
        </row>
        <row r="72">
          <cell r="A72" t="str">
            <v>Чебуреки сочные ТМ Зареченские ТС Зареченские продукты.  Поком</v>
          </cell>
        </row>
        <row r="73">
          <cell r="A73" t="str">
            <v>Чебуреки сочные, ВЕС, куриные жарен. зам  ПОКОМ</v>
          </cell>
        </row>
        <row r="74">
          <cell r="A74" t="str">
            <v>Чебуречище горячая штучка 0,14кг Поком</v>
          </cell>
        </row>
        <row r="151">
          <cell r="A151" t="str">
            <v>Период: 02.01.2025 - 09.01.2025</v>
          </cell>
        </row>
        <row r="152">
          <cell r="A152" t="str">
            <v>Количество товаров: В единицах хранения</v>
          </cell>
        </row>
        <row r="153">
          <cell r="A153" t="str">
            <v>Склад Равно "Склад БЕРДЯНСК" И
Номенклатура В группе из списка "Заморозка Зареченские Логистический партнер (к...; Заморозка Зареченские Логистический партнер (ш...; ПОКОМ Логистический Партн..."</v>
          </cell>
        </row>
        <row r="301">
          <cell r="A301" t="str">
            <v>Ед. изм.</v>
          </cell>
        </row>
        <row r="303">
          <cell r="A303" t="str">
            <v>кг</v>
          </cell>
        </row>
        <row r="304">
          <cell r="A304" t="str">
            <v>шт</v>
          </cell>
        </row>
        <row r="305">
          <cell r="A305" t="str">
            <v>шт</v>
          </cell>
        </row>
        <row r="306">
          <cell r="A306" t="str">
            <v>шт</v>
          </cell>
        </row>
        <row r="307">
          <cell r="A307" t="str">
            <v>шт</v>
          </cell>
        </row>
        <row r="308">
          <cell r="A308" t="str">
            <v>шт</v>
          </cell>
        </row>
        <row r="309">
          <cell r="A309" t="str">
            <v>шт</v>
          </cell>
        </row>
        <row r="310">
          <cell r="A310" t="str">
            <v>шт</v>
          </cell>
        </row>
        <row r="311">
          <cell r="A311" t="str">
            <v>шт</v>
          </cell>
        </row>
        <row r="312">
          <cell r="A312" t="str">
            <v>шт</v>
          </cell>
        </row>
        <row r="313">
          <cell r="A313" t="str">
            <v>шт</v>
          </cell>
        </row>
        <row r="314">
          <cell r="A314" t="str">
            <v>шт</v>
          </cell>
        </row>
        <row r="315">
          <cell r="A315" t="str">
            <v>шт</v>
          </cell>
        </row>
        <row r="316">
          <cell r="A316" t="str">
            <v>кг</v>
          </cell>
        </row>
        <row r="317">
          <cell r="A317" t="str">
            <v>кг</v>
          </cell>
        </row>
        <row r="318">
          <cell r="A318" t="str">
            <v>шт</v>
          </cell>
        </row>
        <row r="319">
          <cell r="A319" t="str">
            <v>кг</v>
          </cell>
        </row>
        <row r="320">
          <cell r="A320" t="str">
            <v>шт</v>
          </cell>
        </row>
        <row r="321">
          <cell r="A321" t="str">
            <v>шт</v>
          </cell>
        </row>
        <row r="322">
          <cell r="A322" t="str">
            <v>шт</v>
          </cell>
        </row>
        <row r="323">
          <cell r="A323" t="str">
            <v>шт</v>
          </cell>
        </row>
        <row r="324">
          <cell r="A324" t="str">
            <v>шт</v>
          </cell>
        </row>
        <row r="325">
          <cell r="A325" t="str">
            <v>шт</v>
          </cell>
        </row>
        <row r="326">
          <cell r="A326" t="str">
            <v>шт</v>
          </cell>
        </row>
        <row r="327">
          <cell r="A327" t="str">
            <v>шт</v>
          </cell>
        </row>
        <row r="328">
          <cell r="A328" t="str">
            <v>кг</v>
          </cell>
        </row>
        <row r="329">
          <cell r="A329" t="str">
            <v>шт</v>
          </cell>
        </row>
        <row r="330">
          <cell r="A330" t="str">
            <v>шт</v>
          </cell>
        </row>
        <row r="331">
          <cell r="A331" t="str">
            <v>шт</v>
          </cell>
        </row>
        <row r="332">
          <cell r="A332" t="str">
            <v>шт</v>
          </cell>
        </row>
        <row r="333">
          <cell r="A333" t="str">
            <v>шт</v>
          </cell>
        </row>
        <row r="334">
          <cell r="A334" t="str">
            <v>шт</v>
          </cell>
        </row>
        <row r="335">
          <cell r="A335" t="str">
            <v>шт</v>
          </cell>
        </row>
        <row r="336">
          <cell r="A336" t="str">
            <v>шт</v>
          </cell>
        </row>
        <row r="337">
          <cell r="A337" t="str">
            <v>шт</v>
          </cell>
        </row>
        <row r="338">
          <cell r="A338" t="str">
            <v>шт</v>
          </cell>
        </row>
        <row r="339">
          <cell r="A339" t="str">
            <v>кг</v>
          </cell>
        </row>
        <row r="340">
          <cell r="A340" t="str">
            <v>шт</v>
          </cell>
        </row>
        <row r="341">
          <cell r="A341" t="str">
            <v>шт</v>
          </cell>
        </row>
        <row r="342">
          <cell r="A342" t="str">
            <v>шт</v>
          </cell>
        </row>
        <row r="343">
          <cell r="A343" t="str">
            <v>шт</v>
          </cell>
        </row>
        <row r="344">
          <cell r="A344" t="str">
            <v>шт</v>
          </cell>
        </row>
        <row r="345">
          <cell r="A345" t="str">
            <v>шт</v>
          </cell>
        </row>
        <row r="346">
          <cell r="A346" t="str">
            <v>шт</v>
          </cell>
        </row>
        <row r="347">
          <cell r="A347" t="str">
            <v>шт</v>
          </cell>
        </row>
        <row r="348">
          <cell r="A348" t="str">
            <v>шт</v>
          </cell>
        </row>
        <row r="349">
          <cell r="A349" t="str">
            <v>шт</v>
          </cell>
        </row>
        <row r="350">
          <cell r="A350" t="str">
            <v>шт</v>
          </cell>
        </row>
        <row r="351">
          <cell r="A351" t="str">
            <v>кг</v>
          </cell>
        </row>
        <row r="352">
          <cell r="A352" t="str">
            <v>шт</v>
          </cell>
        </row>
        <row r="353">
          <cell r="A353" t="str">
            <v>шт</v>
          </cell>
        </row>
        <row r="354">
          <cell r="A354" t="str">
            <v>шт</v>
          </cell>
        </row>
        <row r="355">
          <cell r="A355" t="str">
            <v>шт</v>
          </cell>
        </row>
        <row r="356">
          <cell r="A356" t="str">
            <v>шт</v>
          </cell>
        </row>
        <row r="357">
          <cell r="A357" t="str">
            <v>кг</v>
          </cell>
        </row>
        <row r="358">
          <cell r="A358" t="str">
            <v>шт</v>
          </cell>
        </row>
        <row r="359">
          <cell r="A359" t="str">
            <v>шт</v>
          </cell>
        </row>
        <row r="360">
          <cell r="A360" t="str">
            <v>шт</v>
          </cell>
        </row>
        <row r="361">
          <cell r="A361" t="str">
            <v>шт</v>
          </cell>
        </row>
        <row r="362">
          <cell r="A362" t="str">
            <v>шт</v>
          </cell>
        </row>
        <row r="363">
          <cell r="A363" t="str">
            <v>кг</v>
          </cell>
        </row>
        <row r="364">
          <cell r="A364" t="str">
            <v>кг</v>
          </cell>
        </row>
        <row r="365">
          <cell r="A365" t="str">
            <v>кг</v>
          </cell>
        </row>
        <row r="366">
          <cell r="A366" t="str">
            <v>шт</v>
          </cell>
        </row>
      </sheetData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10.5078125" defaultRowHeight="12.8" zeroHeight="false" outlineLevelRow="3" outlineLevelCol="0"/>
  <cols>
    <col collapsed="false" customWidth="true" hidden="false" outlineLevel="0" max="1" min="1" style="0" width="95.63"/>
    <col collapsed="false" customWidth="true" hidden="false" outlineLevel="0" max="6" min="2" style="0" width="14"/>
    <col collapsed="false" customWidth="true" hidden="false" outlineLevel="0" max="1024" min="1020" style="0" width="14.38"/>
  </cols>
  <sheetData>
    <row r="1" customFormat="false" ht="9.95" hidden="false" customHeight="true" outlineLevel="0" collapsed="false"/>
    <row r="2" customFormat="false" ht="24.95" hidden="false" customHeight="true" outlineLevel="0" collapsed="false">
      <c r="A2" s="0" t="s">
        <v>0</v>
      </c>
    </row>
    <row r="3" customFormat="false" ht="9.95" hidden="false" customHeight="true" outlineLevel="0" collapsed="false"/>
    <row r="4" customFormat="false" ht="12.95" hidden="true" customHeight="true" outlineLevel="1" collapsed="false">
      <c r="A4" s="0" t="s">
        <v>1</v>
      </c>
    </row>
    <row r="5" customFormat="false" ht="12.95" hidden="true" customHeight="true" outlineLevel="1" collapsed="false"/>
    <row r="6" customFormat="false" ht="12.95" hidden="true" customHeight="true" outlineLevel="1" collapsed="false">
      <c r="A6" s="0" t="s">
        <v>2</v>
      </c>
    </row>
    <row r="7" customFormat="false" ht="9.95" hidden="false" customHeight="true" outlineLevel="0" collapsed="false">
      <c r="F7" s="0" t="s">
        <v>3</v>
      </c>
    </row>
    <row r="8" customFormat="false" ht="12.95" hidden="false" customHeight="true" outlineLevel="0" collapsed="false">
      <c r="A8" s="1" t="s">
        <v>4</v>
      </c>
      <c r="B8" s="1" t="s">
        <v>5</v>
      </c>
      <c r="C8" s="1" t="s">
        <v>6</v>
      </c>
      <c r="D8" s="1"/>
      <c r="E8" s="1"/>
      <c r="F8" s="1"/>
    </row>
    <row r="9" customFormat="false" ht="26.1" hidden="false" customHeight="true" outlineLevel="0" collapsed="false">
      <c r="A9" s="2"/>
      <c r="B9" s="1"/>
      <c r="C9" s="1" t="s">
        <v>7</v>
      </c>
      <c r="D9" s="1" t="s">
        <v>8</v>
      </c>
      <c r="E9" s="1" t="s">
        <v>9</v>
      </c>
      <c r="F9" s="1" t="s">
        <v>10</v>
      </c>
    </row>
    <row r="10" customFormat="false" ht="11.1" hidden="false" customHeight="true" outlineLevel="3" collapsed="false">
      <c r="A10" s="0" t="s">
        <v>11</v>
      </c>
      <c r="B10" s="0" t="str">
        <f aca="false">VLOOKUP(A10,[1]TDSheet!A$1:E$1048576,5,0)</f>
        <v>кг</v>
      </c>
      <c r="C10" s="0" t="n">
        <v>44.4</v>
      </c>
      <c r="D10" s="0" t="n">
        <v>155.4</v>
      </c>
      <c r="E10" s="0" t="n">
        <v>85.1</v>
      </c>
      <c r="F10" s="0" t="n">
        <v>85.1</v>
      </c>
    </row>
    <row r="11" customFormat="false" ht="11.1" hidden="false" customHeight="true" outlineLevel="3" collapsed="false">
      <c r="A11" s="0" t="s">
        <v>12</v>
      </c>
      <c r="B11" s="0" t="str">
        <f aca="false">VLOOKUP(A11,[1]TDSheet!A$1:E$1048576,5,0)</f>
        <v>кг</v>
      </c>
      <c r="C11" s="0" t="n">
        <v>72</v>
      </c>
      <c r="D11" s="0" t="n">
        <v>504</v>
      </c>
      <c r="E11" s="0" t="n">
        <v>222</v>
      </c>
      <c r="F11" s="0" t="n">
        <v>222</v>
      </c>
    </row>
    <row r="12" customFormat="false" ht="11.1" hidden="false" customHeight="true" outlineLevel="3" collapsed="false">
      <c r="A12" s="0" t="s">
        <v>13</v>
      </c>
      <c r="B12" s="0" t="str">
        <f aca="false">VLOOKUP(A12,[1]TDSheet!A$1:E$1048576,5,0)</f>
        <v>кг</v>
      </c>
      <c r="C12" s="0" t="n">
        <v>63.6</v>
      </c>
      <c r="D12" s="0" t="n">
        <v>226.8</v>
      </c>
      <c r="E12" s="0" t="n">
        <v>111.6</v>
      </c>
      <c r="F12" s="0" t="n">
        <v>111.6</v>
      </c>
    </row>
    <row r="13" customFormat="false" ht="21.95" hidden="false" customHeight="true" outlineLevel="3" collapsed="false">
      <c r="A13" s="0" t="s">
        <v>14</v>
      </c>
      <c r="B13" s="0" t="str">
        <f aca="false">VLOOKUP(A13,[1]TDSheet!A$1:E$1048576,5,0)</f>
        <v>кг</v>
      </c>
      <c r="C13" s="0" t="n">
        <v>78.3</v>
      </c>
      <c r="D13" s="0" t="n">
        <v>56.7</v>
      </c>
      <c r="E13" s="0" t="n">
        <v>75.6</v>
      </c>
      <c r="F13" s="0" t="n">
        <v>75.6</v>
      </c>
    </row>
    <row r="14" customFormat="false" ht="11.1" hidden="false" customHeight="true" outlineLevel="3" collapsed="false">
      <c r="A14" s="0" t="s">
        <v>15</v>
      </c>
      <c r="B14" s="0" t="str">
        <f aca="false">VLOOKUP(A14,[1]TDSheet!A$1:E$1048576,5,0)</f>
        <v>кг</v>
      </c>
      <c r="C14" s="0" t="n">
        <v>-30</v>
      </c>
      <c r="D14" s="0" t="n">
        <v>70</v>
      </c>
      <c r="E14" s="0" t="n">
        <v>100</v>
      </c>
      <c r="F14" s="0" t="n">
        <v>100</v>
      </c>
    </row>
    <row r="15" customFormat="false" ht="21.95" hidden="false" customHeight="true" outlineLevel="3" collapsed="false">
      <c r="A15" s="0" t="s">
        <v>16</v>
      </c>
      <c r="B15" s="0" t="str">
        <f aca="false">VLOOKUP(A15,[1]TDSheet!A$1:E$1048576,5,0)</f>
        <v>шт</v>
      </c>
      <c r="C15" s="0" t="n">
        <v>62</v>
      </c>
      <c r="E15" s="0" t="n">
        <v>22</v>
      </c>
      <c r="F15" s="0" t="n">
        <v>6.6</v>
      </c>
    </row>
    <row r="16" customFormat="false" ht="21.95" hidden="false" customHeight="true" outlineLevel="3" collapsed="false">
      <c r="A16" s="0" t="s">
        <v>17</v>
      </c>
      <c r="B16" s="0" t="str">
        <f aca="false">VLOOKUP(A16,[1]TDSheet!A$1:E$1048576,5,0)</f>
        <v>шт</v>
      </c>
      <c r="C16" s="0" t="n">
        <v>111</v>
      </c>
      <c r="E16" s="0" t="n">
        <v>26</v>
      </c>
      <c r="F16" s="0" t="n">
        <v>7.8</v>
      </c>
    </row>
    <row r="17" customFormat="false" ht="21.95" hidden="false" customHeight="true" outlineLevel="3" collapsed="false">
      <c r="A17" s="0" t="s">
        <v>18</v>
      </c>
      <c r="B17" s="0" t="str">
        <f aca="false">VLOOKUP(A17,[1]TDSheet!A$1:E$1048576,5,0)</f>
        <v>шт</v>
      </c>
      <c r="C17" s="0" t="n">
        <v>94</v>
      </c>
      <c r="E17" s="0" t="n">
        <v>11</v>
      </c>
      <c r="F17" s="0" t="n">
        <v>3.3</v>
      </c>
    </row>
    <row r="18" customFormat="false" ht="21.95" hidden="false" customHeight="true" outlineLevel="3" collapsed="false">
      <c r="A18" s="0" t="s">
        <v>19</v>
      </c>
      <c r="B18" s="0" t="str">
        <f aca="false">VLOOKUP(A18,[1]TDSheet!A$1:E$1048576,5,0)</f>
        <v>шт</v>
      </c>
      <c r="C18" s="0" t="n">
        <v>171</v>
      </c>
      <c r="E18" s="0" t="n">
        <v>84</v>
      </c>
      <c r="F18" s="0" t="n">
        <v>84</v>
      </c>
    </row>
    <row r="19" customFormat="false" ht="21.95" hidden="false" customHeight="true" outlineLevel="3" collapsed="false">
      <c r="A19" s="0" t="s">
        <v>20</v>
      </c>
      <c r="B19" s="0" t="str">
        <f aca="false">VLOOKUP(A19,[1]TDSheet!A$1:E$1048576,5,0)</f>
        <v>кг</v>
      </c>
      <c r="C19" s="0" t="n">
        <v>125</v>
      </c>
      <c r="E19" s="0" t="n">
        <v>30</v>
      </c>
      <c r="F19" s="0" t="n">
        <v>30</v>
      </c>
    </row>
    <row r="20" customFormat="false" ht="11.1" hidden="false" customHeight="true" outlineLevel="3" collapsed="false">
      <c r="A20" s="0" t="s">
        <v>21</v>
      </c>
      <c r="B20" s="0" t="str">
        <f aca="false">VLOOKUP(A20,[1]TDSheet!A$1:E$1048576,5,0)</f>
        <v>шт</v>
      </c>
      <c r="D20" s="0" t="n">
        <v>168</v>
      </c>
      <c r="E20" s="0" t="n">
        <v>108</v>
      </c>
      <c r="F20" s="0" t="n">
        <v>32.4</v>
      </c>
    </row>
    <row r="21" customFormat="false" ht="11.1" hidden="false" customHeight="true" outlineLevel="3" collapsed="false">
      <c r="A21" s="0" t="s">
        <v>22</v>
      </c>
      <c r="B21" s="0" t="str">
        <f aca="false">VLOOKUP(A21,[1]TDSheet!A$1:E$1048576,5,0)</f>
        <v>шт</v>
      </c>
      <c r="C21" s="0" t="n">
        <v>369</v>
      </c>
      <c r="D21" s="0" t="n">
        <v>180</v>
      </c>
      <c r="E21" s="0" t="n">
        <v>344</v>
      </c>
      <c r="F21" s="0" t="n">
        <v>103.2</v>
      </c>
    </row>
    <row r="22" customFormat="false" ht="11.1" hidden="false" customHeight="true" outlineLevel="3" collapsed="false">
      <c r="A22" s="0" t="s">
        <v>23</v>
      </c>
      <c r="B22" s="0" t="str">
        <f aca="false">VLOOKUP(A22,[1]TDSheet!A$1:E$1048576,5,0)</f>
        <v>шт</v>
      </c>
      <c r="C22" s="0" t="n">
        <v>581</v>
      </c>
      <c r="D22" s="0" t="n">
        <v>213</v>
      </c>
      <c r="E22" s="0" t="n">
        <v>409</v>
      </c>
      <c r="F22" s="0" t="n">
        <v>122.7</v>
      </c>
    </row>
    <row r="23" customFormat="false" ht="11.1" hidden="false" customHeight="true" outlineLevel="3" collapsed="false">
      <c r="A23" s="0" t="s">
        <v>24</v>
      </c>
      <c r="B23" s="0" t="str">
        <f aca="false">VLOOKUP(A23,[1]TDSheet!A$1:E$1048576,5,0)</f>
        <v>шт</v>
      </c>
      <c r="C23" s="0" t="n">
        <v>438</v>
      </c>
      <c r="E23" s="0" t="n">
        <v>256</v>
      </c>
      <c r="F23" s="0" t="n">
        <v>76.8</v>
      </c>
    </row>
    <row r="24" customFormat="false" ht="11.1" hidden="false" customHeight="true" outlineLevel="3" collapsed="false">
      <c r="A24" s="0" t="s">
        <v>25</v>
      </c>
      <c r="B24" s="0" t="str">
        <f aca="false">VLOOKUP(A24,[1]TDSheet!A$1:E$1048576,5,0)</f>
        <v>шт</v>
      </c>
      <c r="C24" s="0" t="n">
        <v>666</v>
      </c>
      <c r="D24" s="0" t="n">
        <v>336</v>
      </c>
      <c r="E24" s="0" t="n">
        <v>540</v>
      </c>
      <c r="F24" s="0" t="n">
        <v>162</v>
      </c>
    </row>
    <row r="25" customFormat="false" ht="11.1" hidden="false" customHeight="true" outlineLevel="3" collapsed="false">
      <c r="A25" s="0" t="s">
        <v>26</v>
      </c>
      <c r="B25" s="0" t="str">
        <f aca="false">VLOOKUP(A25,[1]TDSheet!A$1:E$1048576,5,0)</f>
        <v>шт</v>
      </c>
      <c r="C25" s="0" t="n">
        <v>155</v>
      </c>
      <c r="E25" s="0" t="n">
        <v>6</v>
      </c>
      <c r="F25" s="0" t="n">
        <v>0.54</v>
      </c>
    </row>
    <row r="26" customFormat="false" ht="21.95" hidden="false" customHeight="true" outlineLevel="3" collapsed="false">
      <c r="A26" s="0" t="s">
        <v>27</v>
      </c>
      <c r="B26" s="0" t="str">
        <f aca="false">VLOOKUP(A26,[1]TDSheet!A$1:E$1048576,5,0)</f>
        <v>шт</v>
      </c>
      <c r="C26" s="0" t="n">
        <v>180</v>
      </c>
      <c r="D26" s="0" t="n">
        <v>140</v>
      </c>
      <c r="E26" s="0" t="n">
        <v>144</v>
      </c>
      <c r="F26" s="0" t="n">
        <v>51.84</v>
      </c>
    </row>
    <row r="27" customFormat="false" ht="11.1" hidden="false" customHeight="true" outlineLevel="3" collapsed="false">
      <c r="A27" s="0" t="s">
        <v>28</v>
      </c>
      <c r="B27" s="0" t="str">
        <f aca="false">VLOOKUP(A27,[1]TDSheet!A$1:E$1048576,5,0)</f>
        <v>шт</v>
      </c>
      <c r="C27" s="0" t="n">
        <v>95</v>
      </c>
      <c r="E27" s="0" t="n">
        <v>6</v>
      </c>
      <c r="F27" s="0" t="n">
        <v>1.2</v>
      </c>
    </row>
    <row r="28" customFormat="false" ht="11.1" hidden="false" customHeight="true" outlineLevel="3" collapsed="false">
      <c r="A28" s="0" t="s">
        <v>29</v>
      </c>
      <c r="B28" s="0" t="str">
        <f aca="false">VLOOKUP(A28,[1]TDSheet!A$1:E$1048576,5,0)</f>
        <v>шт</v>
      </c>
      <c r="C28" s="0" t="n">
        <v>140</v>
      </c>
      <c r="E28" s="0" t="n">
        <v>9</v>
      </c>
      <c r="F28" s="0" t="n">
        <v>1.8</v>
      </c>
    </row>
    <row r="29" customFormat="false" ht="11.1" hidden="false" customHeight="true" outlineLevel="3" collapsed="false">
      <c r="A29" s="0" t="s">
        <v>30</v>
      </c>
      <c r="B29" s="0" t="str">
        <f aca="false">VLOOKUP(A29,[1]TDSheet!A$1:E$1048576,5,0)</f>
        <v>шт</v>
      </c>
      <c r="C29" s="0" t="n">
        <v>130</v>
      </c>
      <c r="E29" s="0" t="n">
        <v>13</v>
      </c>
      <c r="F29" s="0" t="n">
        <v>2.6</v>
      </c>
    </row>
    <row r="30" customFormat="false" ht="11.1" hidden="false" customHeight="true" outlineLevel="3" collapsed="false">
      <c r="A30" s="0" t="s">
        <v>31</v>
      </c>
      <c r="B30" s="0" t="str">
        <f aca="false">VLOOKUP(A30,[1]TDSheet!A$1:E$1048576,5,0)</f>
        <v>шт</v>
      </c>
      <c r="C30" s="0" t="n">
        <v>487</v>
      </c>
      <c r="D30" s="0" t="n">
        <v>336</v>
      </c>
      <c r="E30" s="0" t="n">
        <v>238</v>
      </c>
      <c r="F30" s="0" t="n">
        <v>59.5</v>
      </c>
    </row>
    <row r="31" customFormat="false" ht="11.1" hidden="false" customHeight="true" outlineLevel="3" collapsed="false">
      <c r="A31" s="0" t="s">
        <v>32</v>
      </c>
      <c r="B31" s="0" t="str">
        <f aca="false">VLOOKUP(A31,[1]TDSheet!A$1:E$1048576,5,0)</f>
        <v>шт</v>
      </c>
      <c r="C31" s="0" t="n">
        <v>281</v>
      </c>
      <c r="E31" s="0" t="n">
        <v>178</v>
      </c>
      <c r="F31" s="0" t="n">
        <v>44.5</v>
      </c>
    </row>
    <row r="32" customFormat="false" ht="11.1" hidden="false" customHeight="true" outlineLevel="3" collapsed="false">
      <c r="A32" s="0" t="s">
        <v>33</v>
      </c>
      <c r="B32" s="0" t="s">
        <v>34</v>
      </c>
      <c r="C32" s="0" t="n">
        <v>12</v>
      </c>
      <c r="E32" s="0" t="n">
        <v>6</v>
      </c>
      <c r="F32" s="0" t="n">
        <v>6</v>
      </c>
    </row>
    <row r="33" customFormat="false" ht="21.95" hidden="false" customHeight="true" outlineLevel="3" collapsed="false">
      <c r="A33" s="0" t="s">
        <v>35</v>
      </c>
      <c r="B33" s="0" t="str">
        <f aca="false">VLOOKUP(A33,[1]TDSheet!A$1:E$1048576,5,0)</f>
        <v>кг</v>
      </c>
      <c r="C33" s="0" t="n">
        <v>82.5</v>
      </c>
      <c r="E33" s="0" t="n">
        <v>66</v>
      </c>
      <c r="F33" s="0" t="n">
        <v>66</v>
      </c>
    </row>
    <row r="34" customFormat="false" ht="11.1" hidden="false" customHeight="true" outlineLevel="3" collapsed="false">
      <c r="A34" s="0" t="s">
        <v>36</v>
      </c>
      <c r="B34" s="0" t="str">
        <f aca="false">VLOOKUP(A34,[1]TDSheet!A$1:E$1048576,5,0)</f>
        <v>шт</v>
      </c>
      <c r="C34" s="0" t="n">
        <v>306</v>
      </c>
      <c r="D34" s="0" t="n">
        <v>336</v>
      </c>
      <c r="E34" s="0" t="n">
        <v>255</v>
      </c>
      <c r="F34" s="0" t="n">
        <v>63.75</v>
      </c>
    </row>
    <row r="35" customFormat="false" ht="21.95" hidden="false" customHeight="true" outlineLevel="3" collapsed="false">
      <c r="A35" s="0" t="s">
        <v>37</v>
      </c>
      <c r="B35" s="0" t="str">
        <f aca="false">VLOOKUP(A35,[1]TDSheet!A$1:E$1048576,5,0)</f>
        <v>шт</v>
      </c>
      <c r="C35" s="0" t="n">
        <v>567</v>
      </c>
      <c r="E35" s="0" t="n">
        <v>147</v>
      </c>
      <c r="F35" s="0" t="n">
        <v>36.75</v>
      </c>
    </row>
    <row r="36" customFormat="false" ht="21.95" hidden="false" customHeight="true" outlineLevel="3" collapsed="false">
      <c r="A36" s="0" t="s">
        <v>38</v>
      </c>
      <c r="B36" s="0" t="str">
        <f aca="false">VLOOKUP(A36,[1]TDSheet!A$1:E$1048576,5,0)</f>
        <v>шт</v>
      </c>
      <c r="C36" s="0" t="n">
        <v>354</v>
      </c>
      <c r="D36" s="0" t="n">
        <v>84</v>
      </c>
      <c r="E36" s="0" t="n">
        <v>158</v>
      </c>
      <c r="F36" s="0" t="n">
        <v>39.5</v>
      </c>
    </row>
    <row r="37" customFormat="false" ht="11.1" hidden="false" customHeight="true" outlineLevel="3" collapsed="false">
      <c r="A37" s="0" t="s">
        <v>39</v>
      </c>
      <c r="B37" s="0" t="str">
        <f aca="false">VLOOKUP(A37,[1]TDSheet!A$1:E$1048576,5,0)</f>
        <v>шт</v>
      </c>
      <c r="C37" s="0" t="n">
        <v>485</v>
      </c>
      <c r="D37" s="0" t="n">
        <v>354</v>
      </c>
      <c r="E37" s="0" t="n">
        <v>329</v>
      </c>
      <c r="F37" s="0" t="n">
        <v>82.25</v>
      </c>
    </row>
    <row r="38" customFormat="false" ht="11.1" hidden="false" customHeight="true" outlineLevel="3" collapsed="false">
      <c r="A38" s="0" t="s">
        <v>40</v>
      </c>
      <c r="B38" s="0" t="str">
        <f aca="false">VLOOKUP(A38,[1]TDSheet!A$1:E$1048576,5,0)</f>
        <v>шт</v>
      </c>
      <c r="C38" s="0" t="n">
        <v>289</v>
      </c>
      <c r="D38" s="0" t="n">
        <v>336</v>
      </c>
      <c r="E38" s="0" t="n">
        <v>294</v>
      </c>
      <c r="F38" s="0" t="n">
        <v>73.5</v>
      </c>
    </row>
    <row r="39" customFormat="false" ht="21.95" hidden="false" customHeight="true" outlineLevel="3" collapsed="false">
      <c r="A39" s="0" t="s">
        <v>41</v>
      </c>
      <c r="B39" s="0" t="str">
        <f aca="false">VLOOKUP(A39,[1]TDSheet!A$1:E$1048576,5,0)</f>
        <v>шт</v>
      </c>
      <c r="C39" s="0" t="n">
        <v>435</v>
      </c>
      <c r="D39" s="0" t="n">
        <v>504</v>
      </c>
      <c r="E39" s="0" t="n">
        <v>282</v>
      </c>
      <c r="F39" s="0" t="n">
        <v>70.5</v>
      </c>
    </row>
    <row r="40" customFormat="false" ht="21.95" hidden="false" customHeight="true" outlineLevel="3" collapsed="false">
      <c r="A40" s="0" t="s">
        <v>42</v>
      </c>
      <c r="B40" s="0" t="str">
        <f aca="false">VLOOKUP(A40,[1]TDSheet!A$1:E$1048576,5,0)</f>
        <v>шт</v>
      </c>
      <c r="C40" s="0" t="n">
        <v>193</v>
      </c>
      <c r="D40" s="0" t="n">
        <v>84</v>
      </c>
      <c r="E40" s="0" t="n">
        <v>101</v>
      </c>
      <c r="F40" s="0" t="n">
        <v>25.25</v>
      </c>
    </row>
    <row r="41" customFormat="false" ht="21.95" hidden="false" customHeight="true" outlineLevel="3" collapsed="false">
      <c r="A41" s="0" t="s">
        <v>43</v>
      </c>
      <c r="B41" s="0" t="str">
        <f aca="false">VLOOKUP(A41,[1]TDSheet!A$1:E$1048576,5,0)</f>
        <v>шт</v>
      </c>
      <c r="C41" s="0" t="n">
        <v>339</v>
      </c>
      <c r="D41" s="0" t="n">
        <v>5</v>
      </c>
      <c r="E41" s="0" t="n">
        <v>119</v>
      </c>
      <c r="F41" s="0" t="n">
        <v>29.75</v>
      </c>
    </row>
    <row r="42" customFormat="false" ht="21.95" hidden="false" customHeight="true" outlineLevel="3" collapsed="false">
      <c r="A42" s="0" t="s">
        <v>44</v>
      </c>
      <c r="B42" s="0" t="str">
        <f aca="false">VLOOKUP(A42,[1]TDSheet!A$1:E$1048576,5,0)</f>
        <v>шт</v>
      </c>
      <c r="C42" s="0" t="n">
        <v>551</v>
      </c>
      <c r="E42" s="0" t="n">
        <v>150</v>
      </c>
      <c r="F42" s="0" t="n">
        <v>105</v>
      </c>
    </row>
    <row r="43" customFormat="false" ht="21.95" hidden="false" customHeight="true" outlineLevel="3" collapsed="false">
      <c r="A43" s="0" t="s">
        <v>45</v>
      </c>
      <c r="B43" s="0" t="str">
        <f aca="false">VLOOKUP(A43,[1]TDSheet!A$1:E$1048576,5,0)</f>
        <v>шт</v>
      </c>
      <c r="C43" s="0" t="n">
        <v>161</v>
      </c>
      <c r="D43" s="0" t="n">
        <v>120</v>
      </c>
      <c r="E43" s="0" t="n">
        <v>62</v>
      </c>
      <c r="F43" s="0" t="n">
        <v>43.4</v>
      </c>
    </row>
    <row r="44" customFormat="false" ht="11.1" hidden="false" customHeight="true" outlineLevel="3" collapsed="false">
      <c r="A44" s="0" t="s">
        <v>46</v>
      </c>
      <c r="B44" s="0" t="str">
        <f aca="false">VLOOKUP(A44,[1]TDSheet!A$1:E$1048576,5,0)</f>
        <v>шт</v>
      </c>
      <c r="C44" s="0" t="n">
        <v>448</v>
      </c>
      <c r="D44" s="0" t="n">
        <v>288</v>
      </c>
      <c r="E44" s="0" t="n">
        <v>254</v>
      </c>
      <c r="F44" s="0" t="n">
        <v>228.6</v>
      </c>
    </row>
    <row r="45" customFormat="false" ht="11.1" hidden="false" customHeight="true" outlineLevel="3" collapsed="false">
      <c r="A45" s="0" t="s">
        <v>47</v>
      </c>
      <c r="B45" s="0" t="str">
        <f aca="false">VLOOKUP(A45,[1]TDSheet!A$1:E$1048576,5,0)</f>
        <v>шт</v>
      </c>
      <c r="C45" s="0" t="n">
        <v>230</v>
      </c>
      <c r="D45" s="0" t="n">
        <v>384</v>
      </c>
      <c r="E45" s="0" t="n">
        <v>442</v>
      </c>
      <c r="F45" s="0" t="n">
        <v>397.8</v>
      </c>
    </row>
    <row r="46" customFormat="false" ht="21.95" hidden="false" customHeight="true" outlineLevel="3" collapsed="false">
      <c r="A46" s="0" t="s">
        <v>48</v>
      </c>
      <c r="B46" s="0" t="str">
        <f aca="false">VLOOKUP(A46,[1]TDSheet!A$1:E$1048576,5,0)</f>
        <v>шт</v>
      </c>
      <c r="C46" s="0" t="n">
        <v>48</v>
      </c>
      <c r="D46" s="0" t="n">
        <v>360</v>
      </c>
      <c r="E46" s="0" t="n">
        <v>57</v>
      </c>
      <c r="F46" s="0" t="n">
        <v>39.9</v>
      </c>
    </row>
    <row r="47" customFormat="false" ht="21.95" hidden="false" customHeight="true" outlineLevel="3" collapsed="false">
      <c r="A47" s="0" t="s">
        <v>49</v>
      </c>
      <c r="B47" s="0" t="str">
        <f aca="false">VLOOKUP(A47,[1]TDSheet!A$1:E$1048576,5,0)</f>
        <v>шт</v>
      </c>
      <c r="C47" s="0" t="n">
        <v>291</v>
      </c>
      <c r="E47" s="0" t="n">
        <v>19</v>
      </c>
      <c r="F47" s="0" t="n">
        <v>7.6</v>
      </c>
    </row>
    <row r="48" customFormat="false" ht="21.95" hidden="false" customHeight="true" outlineLevel="3" collapsed="false">
      <c r="A48" s="0" t="s">
        <v>50</v>
      </c>
      <c r="B48" s="0" t="str">
        <f aca="false">VLOOKUP(A48,[1]TDSheet!A$1:E$1048576,5,0)</f>
        <v>кг</v>
      </c>
      <c r="C48" s="0" t="n">
        <v>800</v>
      </c>
      <c r="D48" s="0" t="n">
        <v>660</v>
      </c>
      <c r="E48" s="0" t="n">
        <v>685</v>
      </c>
      <c r="F48" s="0" t="n">
        <v>685</v>
      </c>
    </row>
    <row r="49" customFormat="false" ht="21.95" hidden="false" customHeight="true" outlineLevel="3" collapsed="false">
      <c r="A49" s="0" t="s">
        <v>51</v>
      </c>
      <c r="B49" s="0" t="str">
        <f aca="false">VLOOKUP(A49,[1]TDSheet!A$1:E$1048576,5,0)</f>
        <v>шт</v>
      </c>
      <c r="C49" s="0" t="n">
        <v>243</v>
      </c>
      <c r="D49" s="0" t="n">
        <v>1</v>
      </c>
      <c r="E49" s="0" t="n">
        <v>151</v>
      </c>
      <c r="F49" s="0" t="n">
        <v>60.4</v>
      </c>
    </row>
    <row r="50" customFormat="false" ht="21.95" hidden="false" customHeight="true" outlineLevel="3" collapsed="false">
      <c r="A50" s="0" t="s">
        <v>52</v>
      </c>
      <c r="B50" s="0" t="str">
        <f aca="false">VLOOKUP(A50,[1]TDSheet!A$1:E$1048576,5,0)</f>
        <v>шт</v>
      </c>
      <c r="C50" s="0" t="n">
        <v>61</v>
      </c>
      <c r="D50" s="0" t="n">
        <v>360</v>
      </c>
      <c r="E50" s="0" t="n">
        <v>373</v>
      </c>
      <c r="F50" s="0" t="n">
        <v>261.1</v>
      </c>
    </row>
    <row r="51" customFormat="false" ht="21.95" hidden="false" customHeight="true" outlineLevel="3" collapsed="false">
      <c r="A51" s="0" t="s">
        <v>53</v>
      </c>
      <c r="B51" s="0" t="str">
        <f aca="false">VLOOKUP(A51,[1]TDSheet!A$1:E$1048576,5,0)</f>
        <v>шт</v>
      </c>
      <c r="C51" s="0" t="n">
        <v>506</v>
      </c>
      <c r="D51" s="0" t="n">
        <v>21</v>
      </c>
      <c r="E51" s="0" t="n">
        <v>165</v>
      </c>
      <c r="F51" s="0" t="n">
        <v>66</v>
      </c>
    </row>
    <row r="52" customFormat="false" ht="21.95" hidden="false" customHeight="true" outlineLevel="3" collapsed="false">
      <c r="A52" s="0" t="s">
        <v>54</v>
      </c>
      <c r="B52" s="0" t="str">
        <f aca="false">VLOOKUP(A52,[1]TDSheet!A$1:E$1048576,5,0)</f>
        <v>шт</v>
      </c>
      <c r="C52" s="0" t="n">
        <v>189</v>
      </c>
      <c r="D52" s="0" t="n">
        <v>480</v>
      </c>
      <c r="E52" s="0" t="n">
        <v>666</v>
      </c>
      <c r="F52" s="0" t="n">
        <v>466.2</v>
      </c>
    </row>
    <row r="53" customFormat="false" ht="21.95" hidden="false" customHeight="true" outlineLevel="3" collapsed="false">
      <c r="A53" s="0" t="s">
        <v>55</v>
      </c>
      <c r="B53" s="0" t="str">
        <f aca="false">VLOOKUP(A53,[1]TDSheet!A$1:E$1048576,5,0)</f>
        <v>шт</v>
      </c>
      <c r="C53" s="0" t="n">
        <v>91</v>
      </c>
      <c r="E53" s="0" t="n">
        <v>39</v>
      </c>
      <c r="F53" s="0" t="n">
        <v>27.3</v>
      </c>
    </row>
    <row r="54" customFormat="false" ht="21.95" hidden="false" customHeight="true" outlineLevel="3" collapsed="false">
      <c r="A54" s="0" t="s">
        <v>56</v>
      </c>
      <c r="B54" s="0" t="str">
        <f aca="false">VLOOKUP(A54,[1]TDSheet!A$1:E$1048576,5,0)</f>
        <v>шт</v>
      </c>
      <c r="C54" s="0" t="n">
        <v>120</v>
      </c>
      <c r="E54" s="0" t="n">
        <v>40</v>
      </c>
      <c r="F54" s="0" t="n">
        <v>28</v>
      </c>
    </row>
    <row r="55" customFormat="false" ht="21.95" hidden="false" customHeight="true" outlineLevel="3" collapsed="false">
      <c r="A55" s="0" t="s">
        <v>57</v>
      </c>
      <c r="B55" s="0" t="str">
        <f aca="false">VLOOKUP(A55,[1]TDSheet!A$1:E$1048576,5,0)</f>
        <v>шт</v>
      </c>
      <c r="C55" s="0" t="n">
        <v>78</v>
      </c>
      <c r="D55" s="0" t="n">
        <v>4</v>
      </c>
      <c r="E55" s="0" t="n">
        <v>34</v>
      </c>
      <c r="F55" s="0" t="n">
        <v>23.8</v>
      </c>
    </row>
    <row r="56" customFormat="false" ht="11.1" hidden="false" customHeight="true" outlineLevel="3" collapsed="false">
      <c r="A56" s="0" t="s">
        <v>58</v>
      </c>
      <c r="B56" s="0" t="str">
        <f aca="false">VLOOKUP(A56,[1]TDSheet!A$1:E$1048576,5,0)</f>
        <v>шт</v>
      </c>
      <c r="C56" s="0" t="n">
        <v>511</v>
      </c>
      <c r="D56" s="0" t="n">
        <v>480</v>
      </c>
      <c r="E56" s="0" t="n">
        <v>316</v>
      </c>
      <c r="F56" s="0" t="n">
        <v>221.2</v>
      </c>
    </row>
    <row r="57" customFormat="false" ht="21.95" hidden="false" customHeight="true" outlineLevel="3" collapsed="false">
      <c r="A57" s="0" t="s">
        <v>59</v>
      </c>
      <c r="B57" s="0" t="str">
        <f aca="false">VLOOKUP(A57,[1]TDSheet!A$1:E$1048576,5,0)</f>
        <v>шт</v>
      </c>
      <c r="C57" s="0" t="n">
        <v>75</v>
      </c>
      <c r="D57" s="0" t="n">
        <v>192</v>
      </c>
      <c r="E57" s="0" t="n">
        <v>59</v>
      </c>
      <c r="F57" s="0" t="n">
        <v>53.1</v>
      </c>
    </row>
    <row r="58" customFormat="false" ht="21.95" hidden="false" customHeight="true" outlineLevel="3" collapsed="false">
      <c r="A58" s="0" t="s">
        <v>60</v>
      </c>
      <c r="B58" s="0" t="str">
        <f aca="false">VLOOKUP(A58,[1]TDSheet!A$1:E$1048576,5,0)</f>
        <v>шт</v>
      </c>
      <c r="C58" s="0" t="n">
        <v>82</v>
      </c>
      <c r="D58" s="0" t="n">
        <v>96</v>
      </c>
      <c r="E58" s="0" t="n">
        <v>54</v>
      </c>
      <c r="F58" s="0" t="n">
        <v>48.6</v>
      </c>
    </row>
    <row r="59" customFormat="false" ht="21.95" hidden="false" customHeight="true" outlineLevel="3" collapsed="false">
      <c r="A59" s="0" t="s">
        <v>61</v>
      </c>
      <c r="B59" s="0" t="str">
        <f aca="false">VLOOKUP(A59,[1]TDSheet!A$1:E$1048576,5,0)</f>
        <v>кг</v>
      </c>
      <c r="C59" s="0" t="n">
        <v>1080</v>
      </c>
      <c r="D59" s="0" t="n">
        <v>775</v>
      </c>
      <c r="E59" s="0" t="n">
        <v>865</v>
      </c>
      <c r="F59" s="0" t="n">
        <v>865</v>
      </c>
    </row>
    <row r="60" customFormat="false" ht="21.95" hidden="false" customHeight="true" outlineLevel="3" collapsed="false">
      <c r="A60" s="0" t="s">
        <v>62</v>
      </c>
      <c r="B60" s="0" t="str">
        <f aca="false">VLOOKUP(A60,[1]TDSheet!A$1:E$1048576,5,0)</f>
        <v>шт</v>
      </c>
      <c r="C60" s="0" t="n">
        <v>348</v>
      </c>
      <c r="D60" s="0" t="n">
        <v>360</v>
      </c>
      <c r="E60" s="0" t="n">
        <v>140</v>
      </c>
      <c r="F60" s="0" t="n">
        <v>140</v>
      </c>
    </row>
    <row r="61" customFormat="false" ht="11.1" hidden="false" customHeight="true" outlineLevel="3" collapsed="false">
      <c r="A61" s="0" t="s">
        <v>63</v>
      </c>
      <c r="B61" s="0" t="str">
        <f aca="false">VLOOKUP(A61,[1]TDSheet!A$1:E$1048576,5,0)</f>
        <v>шт</v>
      </c>
      <c r="C61" s="0" t="n">
        <v>108</v>
      </c>
      <c r="D61" s="0" t="n">
        <v>420</v>
      </c>
      <c r="E61" s="0" t="n">
        <v>101</v>
      </c>
      <c r="F61" s="0" t="n">
        <v>9.09</v>
      </c>
    </row>
    <row r="62" customFormat="false" ht="11.1" hidden="false" customHeight="true" outlineLevel="3" collapsed="false">
      <c r="A62" s="0" t="s">
        <v>64</v>
      </c>
      <c r="B62" s="0" t="str">
        <f aca="false">VLOOKUP(A62,[1]TDSheet!A$1:E$1048576,5,0)</f>
        <v>шт</v>
      </c>
      <c r="C62" s="0" t="n">
        <v>807</v>
      </c>
      <c r="D62" s="0" t="n">
        <v>336</v>
      </c>
      <c r="E62" s="0" t="n">
        <v>532</v>
      </c>
      <c r="F62" s="0" t="n">
        <v>133</v>
      </c>
    </row>
    <row r="63" customFormat="false" ht="11.1" hidden="false" customHeight="true" outlineLevel="3" collapsed="false">
      <c r="A63" s="0" t="s">
        <v>65</v>
      </c>
      <c r="B63" s="0" t="s">
        <v>66</v>
      </c>
      <c r="D63" s="0" t="n">
        <v>300</v>
      </c>
      <c r="E63" s="0" t="n">
        <v>28</v>
      </c>
      <c r="F63" s="0" t="n">
        <v>1.96</v>
      </c>
    </row>
    <row r="64" customFormat="false" ht="11.1" hidden="false" customHeight="true" outlineLevel="3" collapsed="false">
      <c r="A64" s="0" t="s">
        <v>67</v>
      </c>
      <c r="B64" s="0" t="str">
        <f aca="false">VLOOKUP(A64,[1]TDSheet!A$1:E$1048576,5,0)</f>
        <v>шт</v>
      </c>
      <c r="C64" s="0" t="n">
        <v>394</v>
      </c>
      <c r="D64" s="0" t="n">
        <v>850</v>
      </c>
      <c r="E64" s="0" t="n">
        <v>512</v>
      </c>
      <c r="F64" s="0" t="n">
        <v>153.6</v>
      </c>
    </row>
    <row r="65" customFormat="false" ht="11.1" hidden="false" customHeight="true" outlineLevel="3" collapsed="false">
      <c r="A65" s="0" t="s">
        <v>68</v>
      </c>
      <c r="B65" s="0" t="str">
        <f aca="false">VLOOKUP(A65,[1]TDSheet!A$1:E$1048576,5,0)</f>
        <v>шт</v>
      </c>
      <c r="C65" s="0" t="n">
        <v>723</v>
      </c>
      <c r="D65" s="0" t="n">
        <v>504</v>
      </c>
      <c r="E65" s="0" t="n">
        <v>412</v>
      </c>
      <c r="F65" s="0" t="n">
        <v>123.6</v>
      </c>
    </row>
    <row r="66" customFormat="false" ht="11.1" hidden="false" customHeight="true" outlineLevel="3" collapsed="false">
      <c r="A66" s="0" t="s">
        <v>69</v>
      </c>
      <c r="B66" s="0" t="str">
        <f aca="false">VLOOKUP(A66,[1]TDSheet!A$1:E$1048576,5,0)</f>
        <v>шт</v>
      </c>
      <c r="C66" s="0" t="n">
        <v>10</v>
      </c>
      <c r="E66" s="0" t="n">
        <v>2</v>
      </c>
      <c r="F66" s="0" t="n">
        <v>0.4</v>
      </c>
    </row>
    <row r="67" customFormat="false" ht="21.95" hidden="false" customHeight="true" outlineLevel="3" collapsed="false">
      <c r="A67" s="0" t="s">
        <v>70</v>
      </c>
      <c r="B67" s="0" t="str">
        <f aca="false">VLOOKUP(A67,[1]TDSheet!A$1:E$1048576,5,0)</f>
        <v>шт</v>
      </c>
      <c r="C67" s="0" t="n">
        <v>62</v>
      </c>
      <c r="E67" s="0" t="n">
        <v>38</v>
      </c>
      <c r="F67" s="0" t="n">
        <v>11.4</v>
      </c>
    </row>
    <row r="68" customFormat="false" ht="21.95" hidden="false" customHeight="true" outlineLevel="3" collapsed="false">
      <c r="A68" s="0" t="s">
        <v>71</v>
      </c>
      <c r="B68" s="0" t="str">
        <f aca="false">VLOOKUP(A68,[1]TDSheet!A$1:E$1048576,5,0)</f>
        <v>шт</v>
      </c>
      <c r="C68" s="0" t="n">
        <v>273</v>
      </c>
      <c r="E68" s="0" t="n">
        <v>159</v>
      </c>
      <c r="F68" s="0" t="n">
        <v>76.32</v>
      </c>
    </row>
    <row r="69" customFormat="false" ht="11.1" hidden="false" customHeight="true" outlineLevel="3" collapsed="false">
      <c r="A69" s="0" t="s">
        <v>72</v>
      </c>
      <c r="B69" s="0" t="str">
        <f aca="false">VLOOKUP(A69,[1]TDSheet!A$1:E$1048576,5,0)</f>
        <v>шт</v>
      </c>
      <c r="C69" s="0" t="n">
        <v>1059</v>
      </c>
      <c r="D69" s="0" t="n">
        <v>168</v>
      </c>
      <c r="E69" s="0" t="n">
        <v>627</v>
      </c>
      <c r="F69" s="0" t="n">
        <v>156.75</v>
      </c>
    </row>
    <row r="70" customFormat="false" ht="11.1" hidden="false" customHeight="true" outlineLevel="3" collapsed="false">
      <c r="A70" s="0" t="s">
        <v>73</v>
      </c>
      <c r="B70" s="0" t="str">
        <f aca="false">VLOOKUP(A70,[1]TDSheet!A$1:E$1048576,5,0)</f>
        <v>шт</v>
      </c>
      <c r="C70" s="0" t="n">
        <v>1149</v>
      </c>
      <c r="D70" s="0" t="n">
        <v>168</v>
      </c>
      <c r="E70" s="0" t="n">
        <v>518</v>
      </c>
      <c r="F70" s="0" t="n">
        <v>129.5</v>
      </c>
    </row>
    <row r="71" customFormat="false" ht="11.1" hidden="false" customHeight="true" outlineLevel="3" collapsed="false">
      <c r="A71" s="0" t="s">
        <v>74</v>
      </c>
      <c r="B71" s="0" t="str">
        <f aca="false">VLOOKUP(A71,[1]TDSheet!A$1:E$1048576,5,0)</f>
        <v>кг</v>
      </c>
      <c r="C71" s="0" t="n">
        <v>350</v>
      </c>
      <c r="D71" s="0" t="n">
        <v>540</v>
      </c>
      <c r="E71" s="0" t="n">
        <v>445</v>
      </c>
      <c r="F71" s="0" t="n">
        <v>445</v>
      </c>
    </row>
    <row r="72" customFormat="false" ht="11.1" hidden="false" customHeight="true" outlineLevel="3" collapsed="false">
      <c r="A72" s="0" t="s">
        <v>75</v>
      </c>
      <c r="B72" s="0" t="str">
        <f aca="false">VLOOKUP(A72,[1]TDSheet!A$1:E$1048576,5,0)</f>
        <v>шт</v>
      </c>
      <c r="C72" s="0" t="n">
        <v>337</v>
      </c>
      <c r="D72" s="0" t="n">
        <v>528</v>
      </c>
      <c r="E72" s="0" t="n">
        <v>140</v>
      </c>
      <c r="F72" s="0" t="n">
        <v>19.6</v>
      </c>
    </row>
  </sheetData>
  <mergeCells count="2">
    <mergeCell ref="B8:B9"/>
    <mergeCell ref="C8:F8"/>
  </mergeCells>
  <printOptions headings="false" gridLines="false" gridLinesSet="true" horizontalCentered="false" verticalCentered="false"/>
  <pageMargins left="0.75" right="1" top="0.75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2025-01-16T15:15:44Z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