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088101A-393D-4DE4-A298-DC8C6AF63B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P569" i="1"/>
  <c r="BO569" i="1"/>
  <c r="BN569" i="1"/>
  <c r="BM569" i="1"/>
  <c r="Z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AC694" i="1" s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BO537" i="1"/>
  <c r="BM537" i="1"/>
  <c r="Y537" i="1"/>
  <c r="BP537" i="1" s="1"/>
  <c r="BO536" i="1"/>
  <c r="BM536" i="1"/>
  <c r="Y536" i="1"/>
  <c r="Y542" i="1" s="1"/>
  <c r="P536" i="1"/>
  <c r="BP535" i="1"/>
  <c r="BO535" i="1"/>
  <c r="BN535" i="1"/>
  <c r="BM535" i="1"/>
  <c r="Z535" i="1"/>
  <c r="Y535" i="1"/>
  <c r="AA694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3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0" i="1" s="1"/>
  <c r="X477" i="1"/>
  <c r="X476" i="1"/>
  <c r="BO475" i="1"/>
  <c r="BM475" i="1"/>
  <c r="Y475" i="1"/>
  <c r="Y694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4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88" i="1" s="1"/>
  <c r="Y54" i="1"/>
  <c r="Y58" i="1"/>
  <c r="Y77" i="1"/>
  <c r="Y87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6" i="1"/>
  <c r="BN116" i="1"/>
  <c r="Z116" i="1"/>
  <c r="Y118" i="1"/>
  <c r="F694" i="1"/>
  <c r="Y127" i="1"/>
  <c r="Y126" i="1"/>
  <c r="BP121" i="1"/>
  <c r="BN121" i="1"/>
  <c r="Z121" i="1"/>
  <c r="H9" i="1"/>
  <c r="B694" i="1"/>
  <c r="X685" i="1"/>
  <c r="X686" i="1"/>
  <c r="X688" i="1"/>
  <c r="Y24" i="1"/>
  <c r="Z27" i="1"/>
  <c r="Z34" i="1" s="1"/>
  <c r="BN27" i="1"/>
  <c r="Y685" i="1" s="1"/>
  <c r="Y687" i="1" s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BP90" i="1"/>
  <c r="BN90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Z123" i="1"/>
  <c r="BN123" i="1"/>
  <c r="Z125" i="1"/>
  <c r="BN125" i="1"/>
  <c r="Z129" i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1" i="1"/>
  <c r="BN241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Z400" i="1" s="1"/>
  <c r="BN398" i="1"/>
  <c r="BP398" i="1"/>
  <c r="V694" i="1"/>
  <c r="Y406" i="1"/>
  <c r="Z409" i="1"/>
  <c r="Z411" i="1" s="1"/>
  <c r="BN409" i="1"/>
  <c r="BP409" i="1"/>
  <c r="W694" i="1"/>
  <c r="Z417" i="1"/>
  <c r="Z427" i="1" s="1"/>
  <c r="BN417" i="1"/>
  <c r="Z419" i="1"/>
  <c r="BN419" i="1"/>
  <c r="Y428" i="1"/>
  <c r="Z431" i="1"/>
  <c r="BN431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Z505" i="1"/>
  <c r="Y191" i="1"/>
  <c r="Y258" i="1"/>
  <c r="Y295" i="1"/>
  <c r="Y302" i="1"/>
  <c r="Y311" i="1"/>
  <c r="Y344" i="1"/>
  <c r="Y365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BP436" i="1"/>
  <c r="BN436" i="1"/>
  <c r="Z436" i="1"/>
  <c r="Y438" i="1"/>
  <c r="BP446" i="1"/>
  <c r="BN446" i="1"/>
  <c r="Z446" i="1"/>
  <c r="Z453" i="1" s="1"/>
  <c r="BP450" i="1"/>
  <c r="BN450" i="1"/>
  <c r="Z450" i="1"/>
  <c r="Y458" i="1"/>
  <c r="Y466" i="1"/>
  <c r="Y467" i="1"/>
  <c r="BP461" i="1"/>
  <c r="BN461" i="1"/>
  <c r="Z461" i="1"/>
  <c r="X694" i="1"/>
  <c r="Y453" i="1"/>
  <c r="Z464" i="1"/>
  <c r="BN464" i="1"/>
  <c r="Z469" i="1"/>
  <c r="Z470" i="1" s="1"/>
  <c r="BN469" i="1"/>
  <c r="BP469" i="1"/>
  <c r="Y470" i="1"/>
  <c r="Z475" i="1"/>
  <c r="Z476" i="1" s="1"/>
  <c r="BN475" i="1"/>
  <c r="BP475" i="1"/>
  <c r="Y476" i="1"/>
  <c r="Z482" i="1"/>
  <c r="Z500" i="1" s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BN504" i="1"/>
  <c r="BP504" i="1"/>
  <c r="Z508" i="1"/>
  <c r="Z510" i="1" s="1"/>
  <c r="BN508" i="1"/>
  <c r="BP508" i="1"/>
  <c r="Y511" i="1"/>
  <c r="Z694" i="1"/>
  <c r="Y516" i="1"/>
  <c r="Z518" i="1"/>
  <c r="Z523" i="1" s="1"/>
  <c r="BN518" i="1"/>
  <c r="BP518" i="1"/>
  <c r="Z521" i="1"/>
  <c r="BN521" i="1"/>
  <c r="Y524" i="1"/>
  <c r="Z536" i="1"/>
  <c r="Z541" i="1" s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Z566" i="1" s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Y574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Z598" i="1" s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BP570" i="1"/>
  <c r="BN570" i="1"/>
  <c r="Z570" i="1"/>
  <c r="Z574" i="1" s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29" i="1" l="1"/>
  <c r="Z387" i="1"/>
  <c r="Z133" i="1"/>
  <c r="Z95" i="1"/>
  <c r="Z689" i="1" s="1"/>
  <c r="X687" i="1"/>
  <c r="Z126" i="1"/>
  <c r="Z117" i="1"/>
  <c r="Z101" i="1"/>
  <c r="Z646" i="1"/>
  <c r="Z466" i="1"/>
  <c r="Y684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<sst xmlns="http://schemas.openxmlformats.org/spreadsheetml/2006/main" count="3251" uniqueCount="1114">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</sst>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600</v>
      </c>
      <c r="Y419" s="798">
        <f t="shared" si="87"/>
        <v>600</v>
      </c>
      <c r="Z419" s="36">
        <f>IFERROR(IF(Y419=0,"",ROUNDUP(Y419/H419,0)*0.02175),"")</f>
        <v>0.86999999999999988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619.20000000000005</v>
      </c>
      <c r="BN419" s="64">
        <f t="shared" si="89"/>
        <v>619.20000000000005</v>
      </c>
      <c r="BO419" s="64">
        <f t="shared" si="90"/>
        <v>0.83333333333333326</v>
      </c>
      <c r="BP419" s="64">
        <f t="shared" si="91"/>
        <v>0.83333333333333326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0.86999999999999988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600</v>
      </c>
      <c r="Y428" s="799">
        <f>IFERROR(SUM(Y416:Y426),"0")</f>
        <v>600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600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600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619.20000000000005</v>
      </c>
      <c r="Y685" s="799">
        <f>IFERROR(SUM(BN22:BN681),"0")</f>
        <v>619.20000000000005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644.20000000000005</v>
      </c>
      <c r="Y687" s="799">
        <f>GrossWeightTotalR+PalletQtyTotalR*25</f>
        <v>644.20000000000005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40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0.86999999999999988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