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490E8BD4-2B8A-419D-BDA5-F9B489E2EF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Y604" i="1" s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P569" i="1"/>
  <c r="BO569" i="1"/>
  <c r="BN569" i="1"/>
  <c r="BM569" i="1"/>
  <c r="Z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Y566" i="1" s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Y542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BP416" i="1"/>
  <c r="BO416" i="1"/>
  <c r="BN416" i="1"/>
  <c r="BM416" i="1"/>
  <c r="Z416" i="1"/>
  <c r="Y416" i="1"/>
  <c r="W694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Y148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7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Y24" i="1"/>
  <c r="Z27" i="1"/>
  <c r="Z34" i="1" s="1"/>
  <c r="BN27" i="1"/>
  <c r="Z32" i="1"/>
  <c r="BN32" i="1"/>
  <c r="Y35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Y78" i="1"/>
  <c r="Z81" i="1"/>
  <c r="Z86" i="1" s="1"/>
  <c r="BN81" i="1"/>
  <c r="Z83" i="1"/>
  <c r="BN83" i="1"/>
  <c r="Z85" i="1"/>
  <c r="BN85" i="1"/>
  <c r="Y86" i="1"/>
  <c r="Z89" i="1"/>
  <c r="BN89" i="1"/>
  <c r="BP89" i="1"/>
  <c r="Z91" i="1"/>
  <c r="BN91" i="1"/>
  <c r="Z93" i="1"/>
  <c r="BN93" i="1"/>
  <c r="Y102" i="1"/>
  <c r="BP106" i="1"/>
  <c r="BN106" i="1"/>
  <c r="Z106" i="1"/>
  <c r="Z108" i="1" s="1"/>
  <c r="Y118" i="1"/>
  <c r="BP114" i="1"/>
  <c r="BN114" i="1"/>
  <c r="Z114" i="1"/>
  <c r="BP122" i="1"/>
  <c r="BN122" i="1"/>
  <c r="Z122" i="1"/>
  <c r="Z126" i="1" s="1"/>
  <c r="Y126" i="1"/>
  <c r="BP130" i="1"/>
  <c r="BN130" i="1"/>
  <c r="Z130" i="1"/>
  <c r="BP138" i="1"/>
  <c r="BN138" i="1"/>
  <c r="Z138" i="1"/>
  <c r="BP142" i="1"/>
  <c r="BN142" i="1"/>
  <c r="Z142" i="1"/>
  <c r="Y149" i="1"/>
  <c r="BP146" i="1"/>
  <c r="BN146" i="1"/>
  <c r="Z146" i="1"/>
  <c r="Z148" i="1" s="1"/>
  <c r="F9" i="1"/>
  <c r="J9" i="1"/>
  <c r="Z22" i="1"/>
  <c r="Z23" i="1" s="1"/>
  <c r="BN22" i="1"/>
  <c r="BP22" i="1"/>
  <c r="Y23" i="1"/>
  <c r="Y71" i="1"/>
  <c r="Y95" i="1"/>
  <c r="BP99" i="1"/>
  <c r="BN99" i="1"/>
  <c r="Z99" i="1"/>
  <c r="Z101" i="1" s="1"/>
  <c r="BP112" i="1"/>
  <c r="BN112" i="1"/>
  <c r="Z112" i="1"/>
  <c r="Z117" i="1" s="1"/>
  <c r="BP115" i="1"/>
  <c r="BN115" i="1"/>
  <c r="Z115" i="1"/>
  <c r="BP124" i="1"/>
  <c r="BN124" i="1"/>
  <c r="Z124" i="1"/>
  <c r="BP132" i="1"/>
  <c r="BN132" i="1"/>
  <c r="Z132" i="1"/>
  <c r="Y134" i="1"/>
  <c r="Y143" i="1"/>
  <c r="BP136" i="1"/>
  <c r="BN136" i="1"/>
  <c r="Z136" i="1"/>
  <c r="Z143" i="1" s="1"/>
  <c r="BP140" i="1"/>
  <c r="BN140" i="1"/>
  <c r="Z140" i="1"/>
  <c r="G694" i="1"/>
  <c r="Y155" i="1"/>
  <c r="BP152" i="1"/>
  <c r="BN152" i="1"/>
  <c r="Z152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BP419" i="1"/>
  <c r="BN419" i="1"/>
  <c r="Z419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E694" i="1"/>
  <c r="Y109" i="1"/>
  <c r="F694" i="1"/>
  <c r="Y127" i="1"/>
  <c r="Z154" i="1"/>
  <c r="BN154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BN374" i="1"/>
  <c r="BP374" i="1"/>
  <c r="Z376" i="1"/>
  <c r="BN376" i="1"/>
  <c r="Z378" i="1"/>
  <c r="BN378" i="1"/>
  <c r="Z384" i="1"/>
  <c r="Z387" i="1" s="1"/>
  <c r="BN384" i="1"/>
  <c r="Z385" i="1"/>
  <c r="BN385" i="1"/>
  <c r="Z390" i="1"/>
  <c r="Z394" i="1" s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Z411" i="1" s="1"/>
  <c r="BN408" i="1"/>
  <c r="BP408" i="1"/>
  <c r="Z410" i="1"/>
  <c r="BN410" i="1"/>
  <c r="Y411" i="1"/>
  <c r="BP417" i="1"/>
  <c r="BN417" i="1"/>
  <c r="Z417" i="1"/>
  <c r="BP421" i="1"/>
  <c r="BN421" i="1"/>
  <c r="Z421" i="1"/>
  <c r="Z427" i="1" s="1"/>
  <c r="BP425" i="1"/>
  <c r="BN425" i="1"/>
  <c r="Z425" i="1"/>
  <c r="Y432" i="1"/>
  <c r="BP447" i="1"/>
  <c r="BN447" i="1"/>
  <c r="Z447" i="1"/>
  <c r="BP451" i="1"/>
  <c r="BN451" i="1"/>
  <c r="Z451" i="1"/>
  <c r="BP465" i="1"/>
  <c r="BN465" i="1"/>
  <c r="Z465" i="1"/>
  <c r="Z466" i="1" s="1"/>
  <c r="Y501" i="1"/>
  <c r="Y505" i="1"/>
  <c r="Y511" i="1"/>
  <c r="Y516" i="1"/>
  <c r="Y524" i="1"/>
  <c r="Y528" i="1"/>
  <c r="Y532" i="1"/>
  <c r="Y541" i="1"/>
  <c r="Z562" i="1"/>
  <c r="BN562" i="1"/>
  <c r="Z563" i="1"/>
  <c r="BN563" i="1"/>
  <c r="Z564" i="1"/>
  <c r="BN564" i="1"/>
  <c r="Z565" i="1"/>
  <c r="BN565" i="1"/>
  <c r="Y574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Y428" i="1"/>
  <c r="Y694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Z541" i="1" s="1"/>
  <c r="BN535" i="1"/>
  <c r="BP535" i="1"/>
  <c r="Z538" i="1"/>
  <c r="BN538" i="1"/>
  <c r="Y547" i="1"/>
  <c r="AC694" i="1"/>
  <c r="Z552" i="1"/>
  <c r="Z566" i="1" s="1"/>
  <c r="BN552" i="1"/>
  <c r="Z554" i="1"/>
  <c r="BN554" i="1"/>
  <c r="Z556" i="1"/>
  <c r="BN556" i="1"/>
  <c r="Z558" i="1"/>
  <c r="BN558" i="1"/>
  <c r="Z561" i="1"/>
  <c r="BN561" i="1"/>
  <c r="Y567" i="1"/>
  <c r="BP570" i="1"/>
  <c r="BN570" i="1"/>
  <c r="Z570" i="1"/>
  <c r="Z574" i="1" s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46" i="1" l="1"/>
  <c r="Z629" i="1"/>
  <c r="Z155" i="1"/>
  <c r="Y688" i="1"/>
  <c r="Y685" i="1"/>
  <c r="Z133" i="1"/>
  <c r="Z598" i="1"/>
  <c r="Z400" i="1"/>
  <c r="Z380" i="1"/>
  <c r="Z364" i="1"/>
  <c r="Z289" i="1"/>
  <c r="Z223" i="1"/>
  <c r="Z179" i="1"/>
  <c r="Z453" i="1"/>
  <c r="Y686" i="1"/>
  <c r="Z95" i="1"/>
  <c r="Z689" i="1" s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<sst xmlns="http://schemas.openxmlformats.org/spreadsheetml/2006/main" count="3251" uniqueCount="1114">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</sst>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7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1440</v>
      </c>
      <c r="Y419" s="798">
        <f t="shared" si="87"/>
        <v>1440</v>
      </c>
      <c r="Z419" s="36">
        <f>IFERROR(IF(Y419=0,"",ROUNDUP(Y419/H419,0)*0.02175),"")</f>
        <v>2.0880000000000001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1486.0800000000002</v>
      </c>
      <c r="BN419" s="64">
        <f t="shared" si="89"/>
        <v>1486.0800000000002</v>
      </c>
      <c r="BO419" s="64">
        <f t="shared" si="90"/>
        <v>2</v>
      </c>
      <c r="BP419" s="64">
        <f t="shared" si="91"/>
        <v>2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2.0880000000000001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1440</v>
      </c>
      <c r="Y428" s="799">
        <f>IFERROR(SUM(Y416:Y426),"0")</f>
        <v>1440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1440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1440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1486.0800000000002</v>
      </c>
      <c r="Y685" s="799">
        <f>IFERROR(SUM(BN22:BN681),"0")</f>
        <v>1486.0800000000002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1536.0800000000002</v>
      </c>
      <c r="Y687" s="799">
        <f>GrossWeightTotalR+PalletQtyTotalR*25</f>
        <v>1536.0800000000002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96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2.0880000000000001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1440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2025-01-21T08:49:01Z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