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E41BA53-1D25-445C-B063-3B5E71E811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O534" i="1"/>
  <c r="BM534" i="1"/>
  <c r="Y534" i="1"/>
  <c r="P534" i="1"/>
  <c r="BO533" i="1"/>
  <c r="BM533" i="1"/>
  <c r="Y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Z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BP383" i="1" s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X365" i="1"/>
  <c r="X364" i="1"/>
  <c r="BO363" i="1"/>
  <c r="BM363" i="1"/>
  <c r="Y363" i="1"/>
  <c r="BP363" i="1" s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BP346" i="1" s="1"/>
  <c r="P346" i="1"/>
  <c r="X344" i="1"/>
  <c r="X343" i="1"/>
  <c r="BO342" i="1"/>
  <c r="BM342" i="1"/>
  <c r="Y342" i="1"/>
  <c r="Y343" i="1" s="1"/>
  <c r="P342" i="1"/>
  <c r="X339" i="1"/>
  <c r="X338" i="1"/>
  <c r="BO337" i="1"/>
  <c r="BM337" i="1"/>
  <c r="Y337" i="1"/>
  <c r="BP337" i="1" s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BP305" i="1" s="1"/>
  <c r="P305" i="1"/>
  <c r="X302" i="1"/>
  <c r="X301" i="1"/>
  <c r="BO300" i="1"/>
  <c r="BM300" i="1"/>
  <c r="Y300" i="1"/>
  <c r="BP300" i="1" s="1"/>
  <c r="P300" i="1"/>
  <c r="BO299" i="1"/>
  <c r="BM299" i="1"/>
  <c r="Y299" i="1"/>
  <c r="Y301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80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Y207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1" i="1" s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BO153" i="1"/>
  <c r="BM153" i="1"/>
  <c r="Y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Y135" i="1" s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9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Y97" i="1" s="1"/>
  <c r="P91" i="1"/>
  <c r="BP90" i="1"/>
  <c r="BO90" i="1"/>
  <c r="BN90" i="1"/>
  <c r="BM90" i="1"/>
  <c r="Z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Y87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X59" i="1"/>
  <c r="X58" i="1"/>
  <c r="BO57" i="1"/>
  <c r="BM57" i="1"/>
  <c r="Y57" i="1"/>
  <c r="BP57" i="1" s="1"/>
  <c r="P57" i="1"/>
  <c r="BO56" i="1"/>
  <c r="BM56" i="1"/>
  <c r="Y56" i="1"/>
  <c r="P56" i="1"/>
  <c r="X54" i="1"/>
  <c r="X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479" i="1" l="1"/>
  <c r="BN479" i="1"/>
  <c r="Z479" i="1"/>
  <c r="BP481" i="1"/>
  <c r="BN481" i="1"/>
  <c r="Z481" i="1"/>
  <c r="BP489" i="1"/>
  <c r="BN489" i="1"/>
  <c r="Z489" i="1"/>
  <c r="BP499" i="1"/>
  <c r="BN499" i="1"/>
  <c r="Z499" i="1"/>
  <c r="BP534" i="1"/>
  <c r="BN534" i="1"/>
  <c r="Z534" i="1"/>
  <c r="AD680" i="1"/>
  <c r="Y603" i="1"/>
  <c r="BP602" i="1"/>
  <c r="BN602" i="1"/>
  <c r="Z602" i="1"/>
  <c r="Z603" i="1" s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B680" i="1"/>
  <c r="X672" i="1"/>
  <c r="X670" i="1"/>
  <c r="Y35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62" i="1"/>
  <c r="BN62" i="1"/>
  <c r="Z70" i="1"/>
  <c r="BN70" i="1"/>
  <c r="Y78" i="1"/>
  <c r="Z84" i="1"/>
  <c r="BN84" i="1"/>
  <c r="Z94" i="1"/>
  <c r="BN94" i="1"/>
  <c r="Z115" i="1"/>
  <c r="BN115" i="1"/>
  <c r="Z123" i="1"/>
  <c r="BN123" i="1"/>
  <c r="Z138" i="1"/>
  <c r="BN138" i="1"/>
  <c r="Z175" i="1"/>
  <c r="BN175" i="1"/>
  <c r="Z197" i="1"/>
  <c r="BN197" i="1"/>
  <c r="Z218" i="1"/>
  <c r="BN218" i="1"/>
  <c r="Z228" i="1"/>
  <c r="BN228" i="1"/>
  <c r="Z236" i="1"/>
  <c r="BN236" i="1"/>
  <c r="Y247" i="1"/>
  <c r="Z245" i="1"/>
  <c r="BN245" i="1"/>
  <c r="Z256" i="1"/>
  <c r="BN256" i="1"/>
  <c r="Z269" i="1"/>
  <c r="BN269" i="1"/>
  <c r="Z286" i="1"/>
  <c r="BN286" i="1"/>
  <c r="Z305" i="1"/>
  <c r="BN305" i="1"/>
  <c r="Z357" i="1"/>
  <c r="BN357" i="1"/>
  <c r="Z367" i="1"/>
  <c r="BN367" i="1"/>
  <c r="Y372" i="1"/>
  <c r="Z379" i="1"/>
  <c r="BN379" i="1"/>
  <c r="Z398" i="1"/>
  <c r="BN398" i="1"/>
  <c r="Z409" i="1"/>
  <c r="BN409" i="1"/>
  <c r="BP419" i="1"/>
  <c r="BN419" i="1"/>
  <c r="BP431" i="1"/>
  <c r="BN431" i="1"/>
  <c r="Z431" i="1"/>
  <c r="BP451" i="1"/>
  <c r="BN451" i="1"/>
  <c r="Z451" i="1"/>
  <c r="BP480" i="1"/>
  <c r="BN480" i="1"/>
  <c r="Z480" i="1"/>
  <c r="BP488" i="1"/>
  <c r="BN488" i="1"/>
  <c r="Z488" i="1"/>
  <c r="BP496" i="1"/>
  <c r="BN496" i="1"/>
  <c r="Z496" i="1"/>
  <c r="Y528" i="1"/>
  <c r="Y527" i="1"/>
  <c r="BP526" i="1"/>
  <c r="BN526" i="1"/>
  <c r="Z526" i="1"/>
  <c r="Z527" i="1" s="1"/>
  <c r="BP531" i="1"/>
  <c r="BN531" i="1"/>
  <c r="Z531" i="1"/>
  <c r="BP548" i="1"/>
  <c r="BN548" i="1"/>
  <c r="Z548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BP417" i="1"/>
  <c r="BN417" i="1"/>
  <c r="Z417" i="1"/>
  <c r="BP425" i="1"/>
  <c r="BN425" i="1"/>
  <c r="Z425" i="1"/>
  <c r="BP449" i="1"/>
  <c r="BN449" i="1"/>
  <c r="Z449" i="1"/>
  <c r="BP465" i="1"/>
  <c r="BN465" i="1"/>
  <c r="Z465" i="1"/>
  <c r="BP486" i="1"/>
  <c r="BN486" i="1"/>
  <c r="Z486" i="1"/>
  <c r="BP494" i="1"/>
  <c r="BN494" i="1"/>
  <c r="Z494" i="1"/>
  <c r="Y515" i="1"/>
  <c r="BP514" i="1"/>
  <c r="BN514" i="1"/>
  <c r="Z514" i="1"/>
  <c r="Z515" i="1" s="1"/>
  <c r="BP522" i="1"/>
  <c r="BN522" i="1"/>
  <c r="Z522" i="1"/>
  <c r="BP554" i="1"/>
  <c r="BN554" i="1"/>
  <c r="Z554" i="1"/>
  <c r="Y586" i="1"/>
  <c r="BP573" i="1"/>
  <c r="BN573" i="1"/>
  <c r="Z573" i="1"/>
  <c r="BP581" i="1"/>
  <c r="BN581" i="1"/>
  <c r="Z581" i="1"/>
  <c r="BP590" i="1"/>
  <c r="BN590" i="1"/>
  <c r="Z590" i="1"/>
  <c r="BP655" i="1"/>
  <c r="BN655" i="1"/>
  <c r="Z655" i="1"/>
  <c r="Y665" i="1"/>
  <c r="Y664" i="1"/>
  <c r="BP663" i="1"/>
  <c r="BN663" i="1"/>
  <c r="Z663" i="1"/>
  <c r="Z664" i="1" s="1"/>
  <c r="X671" i="1"/>
  <c r="X673" i="1" s="1"/>
  <c r="X674" i="1"/>
  <c r="Z27" i="1"/>
  <c r="BN27" i="1"/>
  <c r="Z32" i="1"/>
  <c r="BN32" i="1"/>
  <c r="Z33" i="1"/>
  <c r="BN33" i="1"/>
  <c r="Z49" i="1"/>
  <c r="BN49" i="1"/>
  <c r="Z57" i="1"/>
  <c r="BN57" i="1"/>
  <c r="Z64" i="1"/>
  <c r="BN64" i="1"/>
  <c r="Z68" i="1"/>
  <c r="BN68" i="1"/>
  <c r="Z74" i="1"/>
  <c r="BN74" i="1"/>
  <c r="BP74" i="1"/>
  <c r="Y79" i="1"/>
  <c r="Z82" i="1"/>
  <c r="BN82" i="1"/>
  <c r="Z86" i="1"/>
  <c r="BN86" i="1"/>
  <c r="Y96" i="1"/>
  <c r="Z92" i="1"/>
  <c r="BN92" i="1"/>
  <c r="Z100" i="1"/>
  <c r="BN100" i="1"/>
  <c r="E680" i="1"/>
  <c r="Z113" i="1"/>
  <c r="BN113" i="1"/>
  <c r="Y127" i="1"/>
  <c r="Z125" i="1"/>
  <c r="BN125" i="1"/>
  <c r="Z132" i="1"/>
  <c r="BN132" i="1"/>
  <c r="Z140" i="1"/>
  <c r="BN140" i="1"/>
  <c r="Z148" i="1"/>
  <c r="BN148" i="1"/>
  <c r="Z154" i="1"/>
  <c r="BN154" i="1"/>
  <c r="Z164" i="1"/>
  <c r="BN164" i="1"/>
  <c r="BP164" i="1"/>
  <c r="Z177" i="1"/>
  <c r="BN177" i="1"/>
  <c r="Z195" i="1"/>
  <c r="BN195" i="1"/>
  <c r="Z199" i="1"/>
  <c r="BN199" i="1"/>
  <c r="Z216" i="1"/>
  <c r="BN216" i="1"/>
  <c r="Z220" i="1"/>
  <c r="BN220" i="1"/>
  <c r="Z226" i="1"/>
  <c r="BN226" i="1"/>
  <c r="Y237" i="1"/>
  <c r="Z230" i="1"/>
  <c r="BN230" i="1"/>
  <c r="Z234" i="1"/>
  <c r="BN234" i="1"/>
  <c r="Z240" i="1"/>
  <c r="BN240" i="1"/>
  <c r="BP240" i="1"/>
  <c r="Z243" i="1"/>
  <c r="BN243" i="1"/>
  <c r="Z250" i="1"/>
  <c r="BN250" i="1"/>
  <c r="Y259" i="1"/>
  <c r="Z254" i="1"/>
  <c r="BN254" i="1"/>
  <c r="Z263" i="1"/>
  <c r="BN263" i="1"/>
  <c r="Z267" i="1"/>
  <c r="BN267" i="1"/>
  <c r="Z280" i="1"/>
  <c r="BN280" i="1"/>
  <c r="Z284" i="1"/>
  <c r="BN284" i="1"/>
  <c r="Z288" i="1"/>
  <c r="BN288" i="1"/>
  <c r="Z300" i="1"/>
  <c r="BN300" i="1"/>
  <c r="Z307" i="1"/>
  <c r="BN307" i="1"/>
  <c r="Z337" i="1"/>
  <c r="BN337" i="1"/>
  <c r="Z342" i="1"/>
  <c r="Z343" i="1" s="1"/>
  <c r="BN342" i="1"/>
  <c r="BP342" i="1"/>
  <c r="Z346" i="1"/>
  <c r="BN346" i="1"/>
  <c r="Z359" i="1"/>
  <c r="BN359" i="1"/>
  <c r="Z363" i="1"/>
  <c r="BN363" i="1"/>
  <c r="Z369" i="1"/>
  <c r="BN369" i="1"/>
  <c r="Z377" i="1"/>
  <c r="BN377" i="1"/>
  <c r="Z383" i="1"/>
  <c r="BN383" i="1"/>
  <c r="Y387" i="1"/>
  <c r="Z392" i="1"/>
  <c r="BN392" i="1"/>
  <c r="BP421" i="1"/>
  <c r="BN421" i="1"/>
  <c r="Z421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BP483" i="1"/>
  <c r="BN483" i="1"/>
  <c r="Z483" i="1"/>
  <c r="BP491" i="1"/>
  <c r="BN491" i="1"/>
  <c r="Z491" i="1"/>
  <c r="BP503" i="1"/>
  <c r="BN503" i="1"/>
  <c r="Z503" i="1"/>
  <c r="BP550" i="1"/>
  <c r="BN550" i="1"/>
  <c r="Z550" i="1"/>
  <c r="BP557" i="1"/>
  <c r="BN557" i="1"/>
  <c r="Z557" i="1"/>
  <c r="BP576" i="1"/>
  <c r="BN576" i="1"/>
  <c r="Z576" i="1"/>
  <c r="BP582" i="1"/>
  <c r="BN582" i="1"/>
  <c r="Z582" i="1"/>
  <c r="Y656" i="1"/>
  <c r="BP654" i="1"/>
  <c r="BN654" i="1"/>
  <c r="Z654" i="1"/>
  <c r="Y412" i="1"/>
  <c r="Y537" i="1"/>
  <c r="H9" i="1"/>
  <c r="A10" i="1"/>
  <c r="Y24" i="1"/>
  <c r="Y34" i="1"/>
  <c r="BP48" i="1"/>
  <c r="BN48" i="1"/>
  <c r="Z48" i="1"/>
  <c r="BP52" i="1"/>
  <c r="BN52" i="1"/>
  <c r="Z52" i="1"/>
  <c r="Y54" i="1"/>
  <c r="Y59" i="1"/>
  <c r="BP56" i="1"/>
  <c r="BN56" i="1"/>
  <c r="Z56" i="1"/>
  <c r="Z58" i="1" s="1"/>
  <c r="BP65" i="1"/>
  <c r="BN65" i="1"/>
  <c r="Z65" i="1"/>
  <c r="BP69" i="1"/>
  <c r="BN69" i="1"/>
  <c r="Z69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BP50" i="1"/>
  <c r="BN50" i="1"/>
  <c r="Z50" i="1"/>
  <c r="Y58" i="1"/>
  <c r="Y71" i="1"/>
  <c r="BP63" i="1"/>
  <c r="BN63" i="1"/>
  <c r="Z63" i="1"/>
  <c r="BP67" i="1"/>
  <c r="BN67" i="1"/>
  <c r="Z67" i="1"/>
  <c r="C680" i="1"/>
  <c r="Y53" i="1"/>
  <c r="D680" i="1"/>
  <c r="Y72" i="1"/>
  <c r="Z75" i="1"/>
  <c r="BN75" i="1"/>
  <c r="BP75" i="1"/>
  <c r="Z77" i="1"/>
  <c r="BN77" i="1"/>
  <c r="Z81" i="1"/>
  <c r="BN81" i="1"/>
  <c r="BP81" i="1"/>
  <c r="Z83" i="1"/>
  <c r="BN83" i="1"/>
  <c r="Z85" i="1"/>
  <c r="BN85" i="1"/>
  <c r="Y88" i="1"/>
  <c r="Z91" i="1"/>
  <c r="Z96" i="1" s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Y118" i="1"/>
  <c r="Z122" i="1"/>
  <c r="BN122" i="1"/>
  <c r="BP122" i="1"/>
  <c r="Z124" i="1"/>
  <c r="BN124" i="1"/>
  <c r="Z126" i="1"/>
  <c r="BN126" i="1"/>
  <c r="Y134" i="1"/>
  <c r="BP133" i="1"/>
  <c r="BN133" i="1"/>
  <c r="Z133" i="1"/>
  <c r="Y144" i="1"/>
  <c r="BP137" i="1"/>
  <c r="BN137" i="1"/>
  <c r="Z137" i="1"/>
  <c r="BP141" i="1"/>
  <c r="BN141" i="1"/>
  <c r="Z141" i="1"/>
  <c r="G680" i="1"/>
  <c r="Y156" i="1"/>
  <c r="BP153" i="1"/>
  <c r="BN153" i="1"/>
  <c r="Z153" i="1"/>
  <c r="BP165" i="1"/>
  <c r="BN165" i="1"/>
  <c r="Z165" i="1"/>
  <c r="Z166" i="1" s="1"/>
  <c r="Y167" i="1"/>
  <c r="H680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Y201" i="1"/>
  <c r="BP196" i="1"/>
  <c r="BN196" i="1"/>
  <c r="Z196" i="1"/>
  <c r="BP200" i="1"/>
  <c r="BN200" i="1"/>
  <c r="Z200" i="1"/>
  <c r="J680" i="1"/>
  <c r="Y208" i="1"/>
  <c r="BP205" i="1"/>
  <c r="BN205" i="1"/>
  <c r="Z205" i="1"/>
  <c r="Z207" i="1" s="1"/>
  <c r="Y212" i="1"/>
  <c r="BP217" i="1"/>
  <c r="BN217" i="1"/>
  <c r="Z217" i="1"/>
  <c r="BP221" i="1"/>
  <c r="BN221" i="1"/>
  <c r="Z221" i="1"/>
  <c r="Y238" i="1"/>
  <c r="BP229" i="1"/>
  <c r="BN229" i="1"/>
  <c r="Z229" i="1"/>
  <c r="BP233" i="1"/>
  <c r="BN233" i="1"/>
  <c r="Z233" i="1"/>
  <c r="BP241" i="1"/>
  <c r="BN241" i="1"/>
  <c r="Z241" i="1"/>
  <c r="BP244" i="1"/>
  <c r="BN244" i="1"/>
  <c r="Z244" i="1"/>
  <c r="BP253" i="1"/>
  <c r="BN253" i="1"/>
  <c r="Z253" i="1"/>
  <c r="BP257" i="1"/>
  <c r="BN257" i="1"/>
  <c r="Z257" i="1"/>
  <c r="L680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80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BP310" i="1"/>
  <c r="BN310" i="1"/>
  <c r="Z310" i="1"/>
  <c r="Y312" i="1"/>
  <c r="R680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348" i="1"/>
  <c r="BP358" i="1"/>
  <c r="BN358" i="1"/>
  <c r="Z358" i="1"/>
  <c r="BP362" i="1"/>
  <c r="BN362" i="1"/>
  <c r="Z362" i="1"/>
  <c r="Y371" i="1"/>
  <c r="BP370" i="1"/>
  <c r="BN370" i="1"/>
  <c r="Z370" i="1"/>
  <c r="Y381" i="1"/>
  <c r="BP374" i="1"/>
  <c r="BN374" i="1"/>
  <c r="Z374" i="1"/>
  <c r="BP378" i="1"/>
  <c r="BN378" i="1"/>
  <c r="Z378" i="1"/>
  <c r="Y388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BP410" i="1"/>
  <c r="BN410" i="1"/>
  <c r="Z410" i="1"/>
  <c r="W680" i="1"/>
  <c r="Y427" i="1"/>
  <c r="Y428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Y438" i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Y458" i="1"/>
  <c r="BP521" i="1"/>
  <c r="BN521" i="1"/>
  <c r="Z521" i="1"/>
  <c r="Y110" i="1"/>
  <c r="F680" i="1"/>
  <c r="Y128" i="1"/>
  <c r="BP131" i="1"/>
  <c r="BN131" i="1"/>
  <c r="Z131" i="1"/>
  <c r="Z134" i="1" s="1"/>
  <c r="BP139" i="1"/>
  <c r="BN139" i="1"/>
  <c r="Z139" i="1"/>
  <c r="BP143" i="1"/>
  <c r="BN143" i="1"/>
  <c r="Z143" i="1"/>
  <c r="Y145" i="1"/>
  <c r="Y150" i="1"/>
  <c r="BP147" i="1"/>
  <c r="BN147" i="1"/>
  <c r="Z147" i="1"/>
  <c r="Z149" i="1" s="1"/>
  <c r="BP155" i="1"/>
  <c r="BN155" i="1"/>
  <c r="Z155" i="1"/>
  <c r="Y157" i="1"/>
  <c r="Y162" i="1"/>
  <c r="BP159" i="1"/>
  <c r="BN159" i="1"/>
  <c r="Z159" i="1"/>
  <c r="Z161" i="1" s="1"/>
  <c r="BP176" i="1"/>
  <c r="BN176" i="1"/>
  <c r="Z176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Z223" i="1" s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BP242" i="1"/>
  <c r="BN242" i="1"/>
  <c r="Z242" i="1"/>
  <c r="Y246" i="1"/>
  <c r="BP251" i="1"/>
  <c r="BN251" i="1"/>
  <c r="Z251" i="1"/>
  <c r="Z258" i="1" s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Y289" i="1"/>
  <c r="BP299" i="1"/>
  <c r="BN299" i="1"/>
  <c r="Z299" i="1"/>
  <c r="Z301" i="1" s="1"/>
  <c r="BP308" i="1"/>
  <c r="BN308" i="1"/>
  <c r="Z308" i="1"/>
  <c r="BP347" i="1"/>
  <c r="BN347" i="1"/>
  <c r="Z347" i="1"/>
  <c r="Y349" i="1"/>
  <c r="Y352" i="1"/>
  <c r="BP351" i="1"/>
  <c r="BN351" i="1"/>
  <c r="Z351" i="1"/>
  <c r="Z352" i="1" s="1"/>
  <c r="Y353" i="1"/>
  <c r="U680" i="1"/>
  <c r="Y365" i="1"/>
  <c r="BP356" i="1"/>
  <c r="BN356" i="1"/>
  <c r="Z356" i="1"/>
  <c r="BP360" i="1"/>
  <c r="BN360" i="1"/>
  <c r="Z360" i="1"/>
  <c r="Y364" i="1"/>
  <c r="BP368" i="1"/>
  <c r="BN368" i="1"/>
  <c r="Z368" i="1"/>
  <c r="BP376" i="1"/>
  <c r="BN376" i="1"/>
  <c r="Z376" i="1"/>
  <c r="Y380" i="1"/>
  <c r="BP384" i="1"/>
  <c r="BN384" i="1"/>
  <c r="Z384" i="1"/>
  <c r="Z387" i="1" s="1"/>
  <c r="BP391" i="1"/>
  <c r="BN391" i="1"/>
  <c r="Z391" i="1"/>
  <c r="BP399" i="1"/>
  <c r="BN399" i="1"/>
  <c r="Z399" i="1"/>
  <c r="Y401" i="1"/>
  <c r="V680" i="1"/>
  <c r="Y405" i="1"/>
  <c r="BP404" i="1"/>
  <c r="BN404" i="1"/>
  <c r="Z404" i="1"/>
  <c r="Z405" i="1" s="1"/>
  <c r="Y406" i="1"/>
  <c r="Y411" i="1"/>
  <c r="BP408" i="1"/>
  <c r="BN408" i="1"/>
  <c r="Z408" i="1"/>
  <c r="BP418" i="1"/>
  <c r="BN418" i="1"/>
  <c r="Z418" i="1"/>
  <c r="BP422" i="1"/>
  <c r="BN422" i="1"/>
  <c r="Z422" i="1"/>
  <c r="BP462" i="1"/>
  <c r="BN462" i="1"/>
  <c r="Z462" i="1"/>
  <c r="Y466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33" i="1"/>
  <c r="BN533" i="1"/>
  <c r="Z533" i="1"/>
  <c r="BP536" i="1"/>
  <c r="BN536" i="1"/>
  <c r="Z536" i="1"/>
  <c r="Y538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Y563" i="1"/>
  <c r="BP551" i="1"/>
  <c r="BN551" i="1"/>
  <c r="Z551" i="1"/>
  <c r="BP555" i="1"/>
  <c r="BN555" i="1"/>
  <c r="Z555" i="1"/>
  <c r="BP558" i="1"/>
  <c r="BN558" i="1"/>
  <c r="Z558" i="1"/>
  <c r="S680" i="1"/>
  <c r="I680" i="1"/>
  <c r="Y191" i="1"/>
  <c r="K680" i="1"/>
  <c r="Y258" i="1"/>
  <c r="Y295" i="1"/>
  <c r="P680" i="1"/>
  <c r="Y302" i="1"/>
  <c r="Q680" i="1"/>
  <c r="Y311" i="1"/>
  <c r="T680" i="1"/>
  <c r="Y344" i="1"/>
  <c r="BP426" i="1"/>
  <c r="BN426" i="1"/>
  <c r="Z426" i="1"/>
  <c r="Y433" i="1"/>
  <c r="BP430" i="1"/>
  <c r="BN430" i="1"/>
  <c r="Z430" i="1"/>
  <c r="Z432" i="1" s="1"/>
  <c r="BP436" i="1"/>
  <c r="BN436" i="1"/>
  <c r="Z436" i="1"/>
  <c r="BP446" i="1"/>
  <c r="BN446" i="1"/>
  <c r="Z446" i="1"/>
  <c r="Z453" i="1" s="1"/>
  <c r="BP450" i="1"/>
  <c r="BN450" i="1"/>
  <c r="Z450" i="1"/>
  <c r="Y467" i="1"/>
  <c r="BP461" i="1"/>
  <c r="BN461" i="1"/>
  <c r="Z461" i="1"/>
  <c r="BP464" i="1"/>
  <c r="BN464" i="1"/>
  <c r="Z464" i="1"/>
  <c r="Y501" i="1"/>
  <c r="BP484" i="1"/>
  <c r="BN484" i="1"/>
  <c r="Z484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05" i="1"/>
  <c r="Y524" i="1"/>
  <c r="BP518" i="1"/>
  <c r="BN518" i="1"/>
  <c r="Z518" i="1"/>
  <c r="Y523" i="1"/>
  <c r="BP532" i="1"/>
  <c r="BN532" i="1"/>
  <c r="Z532" i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70" i="1"/>
  <c r="BP565" i="1"/>
  <c r="BN565" i="1"/>
  <c r="Z565" i="1"/>
  <c r="Y571" i="1"/>
  <c r="BP568" i="1"/>
  <c r="BN568" i="1"/>
  <c r="Z568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AA680" i="1"/>
  <c r="X680" i="1"/>
  <c r="Y453" i="1"/>
  <c r="Z680" i="1"/>
  <c r="Y516" i="1"/>
  <c r="BP560" i="1"/>
  <c r="BN560" i="1"/>
  <c r="Z560" i="1"/>
  <c r="BP566" i="1"/>
  <c r="BN566" i="1"/>
  <c r="Z566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643" i="1" l="1"/>
  <c r="Z523" i="1"/>
  <c r="Z411" i="1"/>
  <c r="Z371" i="1"/>
  <c r="Z348" i="1"/>
  <c r="Z656" i="1"/>
  <c r="Z622" i="1"/>
  <c r="Z364" i="1"/>
  <c r="Z237" i="1"/>
  <c r="Z201" i="1"/>
  <c r="Z127" i="1"/>
  <c r="Z118" i="1"/>
  <c r="Z109" i="1"/>
  <c r="Z102" i="1"/>
  <c r="Z78" i="1"/>
  <c r="Z71" i="1"/>
  <c r="Z500" i="1"/>
  <c r="Z311" i="1"/>
  <c r="Z246" i="1"/>
  <c r="Z53" i="1"/>
  <c r="Z650" i="1"/>
  <c r="Z632" i="1"/>
  <c r="Z615" i="1"/>
  <c r="Z592" i="1"/>
  <c r="Z570" i="1"/>
  <c r="Z537" i="1"/>
  <c r="Z466" i="1"/>
  <c r="Z562" i="1"/>
  <c r="Z400" i="1"/>
  <c r="Z394" i="1"/>
  <c r="Z380" i="1"/>
  <c r="Z289" i="1"/>
  <c r="Z87" i="1"/>
  <c r="Y674" i="1"/>
  <c r="Y671" i="1"/>
  <c r="Y670" i="1"/>
  <c r="Z586" i="1"/>
  <c r="Z437" i="1"/>
  <c r="Z427" i="1"/>
  <c r="Z271" i="1"/>
  <c r="Z179" i="1"/>
  <c r="Z156" i="1"/>
  <c r="Z144" i="1"/>
  <c r="Z34" i="1"/>
  <c r="Y672" i="1"/>
  <c r="Z675" i="1" l="1"/>
  <c r="Y673" i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<sst xmlns="http://schemas.openxmlformats.org/spreadsheetml/2006/main" count="3192" uniqueCount="1101">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</sst>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417" sqref="AA417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8" t="s">
        <v>0</v>
      </c>
      <c r="E1" s="819"/>
      <c r="F1" s="819"/>
      <c r="G1" s="12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45666</v>
      </c>
      <c r="R5" s="927"/>
      <c r="T5" s="997" t="s">
        <v>11</v>
      </c>
      <c r="U5" s="897"/>
      <c r="V5" s="999" t="s">
        <v>12</v>
      </c>
      <c r="W5" s="927"/>
      <c r="AB5" s="51"/>
      <c r="AC5" s="51"/>
      <c r="AD5" s="51"/>
      <c r="AE5" s="51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795"/>
      <c r="T6" s="1009" t="s">
        <v>16</v>
      </c>
      <c r="U6" s="897"/>
      <c r="V6" s="1068" t="s">
        <v>17</v>
      </c>
      <c r="W6" s="8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3"/>
      <c r="U7" s="897"/>
      <c r="V7" s="1069"/>
      <c r="W7" s="1070"/>
      <c r="AB7" s="51"/>
      <c r="AC7" s="51"/>
      <c r="AD7" s="51"/>
      <c r="AE7" s="51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0.41666666666666669</v>
      </c>
      <c r="R8" s="859"/>
      <c r="T8" s="803"/>
      <c r="U8" s="897"/>
      <c r="V8" s="1069"/>
      <c r="W8" s="1070"/>
      <c r="AB8" s="51"/>
      <c r="AC8" s="51"/>
      <c r="AD8" s="51"/>
      <c r="AE8" s="51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48"/>
      <c r="R9" s="949"/>
      <c r="T9" s="803"/>
      <c r="U9" s="897"/>
      <c r="V9" s="1071"/>
      <c r="W9" s="107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10"/>
      <c r="R10" s="1011"/>
      <c r="U10" s="24" t="s">
        <v>23</v>
      </c>
      <c r="V10" s="879" t="s">
        <v>24</v>
      </c>
      <c r="W10" s="8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5" t="s">
        <v>28</v>
      </c>
      <c r="W11" s="94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6"/>
      <c r="P13" s="26" t="s">
        <v>32</v>
      </c>
      <c r="Q13" s="1125"/>
      <c r="R13" s="9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8"/>
      <c r="AB19" s="48"/>
      <c r="AC19" s="48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4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8"/>
      <c r="AB44" s="48"/>
      <c r="AC44" s="48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hidden="1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hidden="1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hidden="1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hidden="1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hidden="1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hidden="1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6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5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idden="1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hidden="1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hidden="1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idden="1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hidden="1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0</v>
      </c>
      <c r="Y145" s="789">
        <f>IFERROR(SUM(Y137:Y143),"0")</f>
        <v>0</v>
      </c>
      <c r="Z145" s="37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2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8"/>
      <c r="AB186" s="48"/>
      <c r="AC186" s="48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hidden="1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0</v>
      </c>
      <c r="Y202" s="789">
        <f>IFERROR(SUM(Y193:Y200),"0")</f>
        <v>0</v>
      </c>
      <c r="Z202" s="37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hidden="1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90"/>
      <c r="AB237" s="790"/>
      <c r="AC237" s="790"/>
    </row>
    <row r="238" spans="1:68" hidden="1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0</v>
      </c>
      <c r="Y238" s="789">
        <f>IFERROR(SUM(Y226:Y236),"0")</f>
        <v>0</v>
      </c>
      <c r="Z238" s="37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82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hidden="1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hidden="1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hidden="1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0</v>
      </c>
      <c r="Y388" s="789">
        <f>IFERROR(SUM(Y383:Y386),"0")</f>
        <v>0</v>
      </c>
      <c r="Z388" s="37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16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8"/>
      <c r="AB413" s="48"/>
      <c r="AC413" s="48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3300</v>
      </c>
      <c r="Y417" s="788">
        <f t="shared" si="87"/>
        <v>3300</v>
      </c>
      <c r="Z417" s="36">
        <f>IFERROR(IF(Y417=0,"",ROUNDUP(Y417/H417,0)*0.02175),"")</f>
        <v>4.7849999999999993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3405.6</v>
      </c>
      <c r="BN417" s="64">
        <f t="shared" si="89"/>
        <v>3405.6</v>
      </c>
      <c r="BO417" s="64">
        <f t="shared" si="90"/>
        <v>4.583333333333333</v>
      </c>
      <c r="BP417" s="64">
        <f t="shared" si="91"/>
        <v>4.583333333333333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2500</v>
      </c>
      <c r="Y419" s="788">
        <f t="shared" si="87"/>
        <v>2505</v>
      </c>
      <c r="Z419" s="36">
        <f>IFERROR(IF(Y419=0,"",ROUNDUP(Y419/H419,0)*0.02175),"")</f>
        <v>3.6322499999999995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2580</v>
      </c>
      <c r="BN419" s="64">
        <f t="shared" si="89"/>
        <v>2585.1600000000003</v>
      </c>
      <c r="BO419" s="64">
        <f t="shared" si="90"/>
        <v>3.4722222222222219</v>
      </c>
      <c r="BP419" s="64">
        <f t="shared" si="91"/>
        <v>3.4791666666666665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386.66666666666663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387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8.4172499999999992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5800</v>
      </c>
      <c r="Y428" s="789">
        <f>IFERROR(SUM(Y416:Y426),"0")</f>
        <v>5805</v>
      </c>
      <c r="Z428" s="37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hidden="1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hidden="1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96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09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5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hidden="1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2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0</v>
      </c>
      <c r="Y461" s="78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2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0</v>
      </c>
      <c r="Y466" s="789">
        <f>IFERROR(Y461/H461,"0")+IFERROR(Y462/H462,"0")+IFERROR(Y463/H463,"0")+IFERROR(Y464/H464,"0")+IFERROR(Y465/H465,"0")</f>
        <v>0</v>
      </c>
      <c r="Z466" s="789">
        <f>IFERROR(IF(Z461="",0,Z461),"0")+IFERROR(IF(Z462="",0,Z462),"0")+IFERROR(IF(Z463="",0,Z463),"0")+IFERROR(IF(Z464="",0,Z464),"0")+IFERROR(IF(Z465="",0,Z465),"0")</f>
        <v>0</v>
      </c>
      <c r="AA466" s="790"/>
      <c r="AB466" s="790"/>
      <c r="AC466" s="790"/>
    </row>
    <row r="467" spans="1:68" hidden="1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0</v>
      </c>
      <c r="Y467" s="789">
        <f>IFERROR(SUM(Y461:Y465),"0")</f>
        <v>0</v>
      </c>
      <c r="Z467" s="37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81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8"/>
      <c r="AB472" s="48"/>
      <c r="AC472" s="48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5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7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41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0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2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hidden="1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2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4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2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8"/>
      <c r="AB544" s="48"/>
      <c r="AC544" s="48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hidden="1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hidden="1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hidden="1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0</v>
      </c>
      <c r="Y550" s="788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812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27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15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idden="1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90"/>
      <c r="AB562" s="790"/>
      <c r="AC562" s="790"/>
    </row>
    <row r="563" spans="1:68" hidden="1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0</v>
      </c>
      <c r="Y563" s="789">
        <f>IFERROR(SUM(Y547:Y561),"0")</f>
        <v>0</v>
      </c>
      <c r="Z563" s="37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hidden="1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hidden="1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51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5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hidden="1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92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hidden="1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2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81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08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hidden="1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90"/>
      <c r="AB586" s="790"/>
      <c r="AC586" s="790"/>
    </row>
    <row r="587" spans="1:68" hidden="1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0</v>
      </c>
      <c r="Y587" s="789">
        <f>IFERROR(SUM(Y573:Y585),"0")</f>
        <v>0</v>
      </c>
      <c r="Z587" s="37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6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8"/>
      <c r="AB599" s="48"/>
      <c r="AC599" s="48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5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8"/>
      <c r="AB605" s="48"/>
      <c r="AC605" s="48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9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145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72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4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8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981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1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2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87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30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23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900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979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8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4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90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88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23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54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81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90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78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2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1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4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12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3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197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03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0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5800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5805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7" t="s">
        <v>69</v>
      </c>
      <c r="X671" s="789">
        <f>IFERROR(SUM(BM22:BM667),"0")</f>
        <v>5985.6</v>
      </c>
      <c r="Y671" s="789">
        <f>IFERROR(SUM(BN22:BN667),"0")</f>
        <v>5990.76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7" t="s">
        <v>1077</v>
      </c>
      <c r="X672" s="38">
        <f>ROUNDUP(SUM(BO22:BO667),0)</f>
        <v>9</v>
      </c>
      <c r="Y672" s="38">
        <f>ROUNDUP(SUM(BP22:BP667),0)</f>
        <v>9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7" t="s">
        <v>69</v>
      </c>
      <c r="X673" s="789">
        <f>GrossWeightTotal+PalletQtyTotal*25</f>
        <v>6210.6</v>
      </c>
      <c r="Y673" s="789">
        <f>GrossWeightTotalR+PalletQtyTotalR*25</f>
        <v>6215.76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386.66666666666663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387</v>
      </c>
      <c r="Z674" s="37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8.4172499999999992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80" s="46">
        <f>IFERROR(Y106*1,"0")+IFERROR(Y107*1,"0")+IFERROR(Y108*1,"0")+IFERROR(Y112*1,"0")+IFERROR(Y113*1,"0")+IFERROR(Y114*1,"0")+IFERROR(Y115*1,"0")+IFERROR(Y116*1,"0")+IFERROR(Y117*1,"0")</f>
        <v>0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5805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0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2 500,00"/>
        <filter val="3 300,00"/>
        <filter val="386,67"/>
        <filter val="5 800,00"/>
        <filter val="5 985,60"/>
        <filter val="6 210,60"/>
        <filter val="9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2025-01-07T08:59:05Z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