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859D69B7-DA42-4ED0-9F9D-8980CEF86DD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Заказ!$D$1:$D$515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4" i="102" l="1"/>
  <c r="D331" i="102"/>
  <c r="D309" i="102"/>
  <c r="D254" i="102"/>
  <c r="D169" i="102"/>
  <c r="E5" i="102"/>
  <c r="E6" i="102"/>
  <c r="E7" i="102"/>
  <c r="E8" i="102"/>
  <c r="E9" i="102"/>
  <c r="E10" i="102"/>
  <c r="E11" i="102"/>
  <c r="E12" i="102"/>
  <c r="E13" i="102"/>
  <c r="E14" i="102"/>
  <c r="D3" i="102"/>
  <c r="D515" i="102" l="1"/>
  <c r="E114" i="102"/>
  <c r="D476" i="102" l="1"/>
  <c r="D472" i="102"/>
  <c r="D376" i="102"/>
  <c r="D348" i="102"/>
  <c r="D338" i="102"/>
  <c r="E15" i="102" l="1"/>
  <c r="E16" i="102"/>
  <c r="E17" i="102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E46" i="102"/>
  <c r="E47" i="102"/>
  <c r="E48" i="102"/>
  <c r="E49" i="102"/>
  <c r="E50" i="102"/>
  <c r="E51" i="102"/>
  <c r="E52" i="102"/>
  <c r="E53" i="102"/>
  <c r="E54" i="102"/>
  <c r="E55" i="102"/>
  <c r="E56" i="102"/>
  <c r="E57" i="102"/>
  <c r="E58" i="102"/>
  <c r="E59" i="102"/>
  <c r="E60" i="102"/>
  <c r="E61" i="102"/>
  <c r="E62" i="102"/>
  <c r="E63" i="102"/>
  <c r="E64" i="102"/>
  <c r="E65" i="102"/>
  <c r="E66" i="102"/>
  <c r="E67" i="102"/>
  <c r="E68" i="102"/>
  <c r="E69" i="102"/>
  <c r="E70" i="102"/>
  <c r="E71" i="102"/>
  <c r="E72" i="102"/>
  <c r="E73" i="102"/>
  <c r="E74" i="102"/>
  <c r="E75" i="102"/>
  <c r="E76" i="102"/>
  <c r="E77" i="102"/>
  <c r="E78" i="102"/>
  <c r="E79" i="102"/>
  <c r="E80" i="102"/>
  <c r="E81" i="102"/>
  <c r="E82" i="102"/>
  <c r="E83" i="102"/>
  <c r="E84" i="102"/>
  <c r="E85" i="102"/>
  <c r="E86" i="102"/>
  <c r="E87" i="102"/>
  <c r="E88" i="102"/>
  <c r="E89" i="102"/>
  <c r="E90" i="102"/>
  <c r="E91" i="102"/>
  <c r="E92" i="102"/>
  <c r="E93" i="102"/>
  <c r="E94" i="102"/>
  <c r="E95" i="102"/>
  <c r="E96" i="102"/>
  <c r="E97" i="102"/>
  <c r="E98" i="102"/>
  <c r="E99" i="102"/>
  <c r="E100" i="102"/>
  <c r="E101" i="102"/>
  <c r="E102" i="102"/>
  <c r="E103" i="102"/>
  <c r="E104" i="102"/>
  <c r="E105" i="102"/>
  <c r="E106" i="102"/>
  <c r="E107" i="102"/>
  <c r="E108" i="102"/>
  <c r="E109" i="102"/>
  <c r="E110" i="102"/>
  <c r="E111" i="102"/>
  <c r="E112" i="102"/>
  <c r="E113" i="102"/>
  <c r="E115" i="102"/>
  <c r="E116" i="102"/>
  <c r="E117" i="102"/>
  <c r="E118" i="102"/>
  <c r="E119" i="102"/>
  <c r="E120" i="102"/>
  <c r="E121" i="102"/>
  <c r="E122" i="102"/>
  <c r="E123" i="102"/>
  <c r="E124" i="102"/>
  <c r="E125" i="102"/>
  <c r="E126" i="102"/>
  <c r="E127" i="102"/>
  <c r="E128" i="102"/>
  <c r="E129" i="102"/>
  <c r="E130" i="102"/>
  <c r="E131" i="102"/>
  <c r="E132" i="102"/>
  <c r="E133" i="102"/>
  <c r="E134" i="102"/>
  <c r="E135" i="102"/>
  <c r="E136" i="102"/>
  <c r="E137" i="102"/>
  <c r="E138" i="102"/>
  <c r="E139" i="102"/>
  <c r="E140" i="102"/>
  <c r="E141" i="102"/>
  <c r="E142" i="102"/>
  <c r="E143" i="102"/>
  <c r="E144" i="102"/>
  <c r="E145" i="102"/>
  <c r="E146" i="102"/>
  <c r="E147" i="102"/>
  <c r="E148" i="102"/>
  <c r="E149" i="102"/>
  <c r="E150" i="102"/>
  <c r="E151" i="102"/>
  <c r="E152" i="102"/>
  <c r="E153" i="102"/>
  <c r="E154" i="102"/>
  <c r="E155" i="102"/>
  <c r="E156" i="102"/>
  <c r="E157" i="102"/>
  <c r="E158" i="102"/>
  <c r="E159" i="102"/>
  <c r="E160" i="102"/>
  <c r="E161" i="102"/>
  <c r="E162" i="102"/>
  <c r="E163" i="102"/>
  <c r="E164" i="102"/>
  <c r="E165" i="102"/>
  <c r="E166" i="102"/>
  <c r="E167" i="102"/>
  <c r="E168" i="102"/>
  <c r="E170" i="102"/>
  <c r="E171" i="102"/>
  <c r="E172" i="102"/>
  <c r="E173" i="102"/>
  <c r="E174" i="102"/>
  <c r="E175" i="102"/>
  <c r="E176" i="102"/>
  <c r="E177" i="102"/>
  <c r="E178" i="102"/>
  <c r="E179" i="102"/>
  <c r="E180" i="102"/>
  <c r="E181" i="102"/>
  <c r="E182" i="102"/>
  <c r="E183" i="102"/>
  <c r="E184" i="102"/>
  <c r="E185" i="102"/>
  <c r="E186" i="102"/>
  <c r="E187" i="102"/>
  <c r="E188" i="102"/>
  <c r="E189" i="102"/>
  <c r="E190" i="102"/>
  <c r="E191" i="102"/>
  <c r="E192" i="102"/>
  <c r="E193" i="102"/>
  <c r="E194" i="102"/>
  <c r="E195" i="102"/>
  <c r="E196" i="102"/>
  <c r="E197" i="102"/>
  <c r="E198" i="102"/>
  <c r="E199" i="102"/>
  <c r="E200" i="102"/>
  <c r="E201" i="102"/>
  <c r="E202" i="102"/>
  <c r="E203" i="102"/>
  <c r="E204" i="102"/>
  <c r="E205" i="102"/>
  <c r="E206" i="102"/>
  <c r="E207" i="102"/>
  <c r="E208" i="102"/>
  <c r="E209" i="102"/>
  <c r="E210" i="102"/>
  <c r="E211" i="102"/>
  <c r="E212" i="102"/>
  <c r="E213" i="102"/>
  <c r="E214" i="102"/>
  <c r="E215" i="102"/>
  <c r="E216" i="102"/>
  <c r="E217" i="102"/>
  <c r="E218" i="102"/>
  <c r="E219" i="102"/>
  <c r="E220" i="102"/>
  <c r="E221" i="102"/>
  <c r="E222" i="102"/>
  <c r="E223" i="102"/>
  <c r="E224" i="102"/>
  <c r="E225" i="102"/>
  <c r="E226" i="102"/>
  <c r="E227" i="102"/>
  <c r="E228" i="102"/>
  <c r="E229" i="102"/>
  <c r="E230" i="102"/>
  <c r="E231" i="102"/>
  <c r="E232" i="102"/>
  <c r="E233" i="102"/>
  <c r="E234" i="102"/>
  <c r="E235" i="102"/>
  <c r="E236" i="102"/>
  <c r="E237" i="102"/>
  <c r="E238" i="102"/>
  <c r="E239" i="102"/>
  <c r="E240" i="102"/>
  <c r="E241" i="102"/>
  <c r="E242" i="102"/>
  <c r="E243" i="102"/>
  <c r="E244" i="102"/>
  <c r="E245" i="102"/>
  <c r="E246" i="102"/>
  <c r="E247" i="102"/>
  <c r="E248" i="102"/>
  <c r="E249" i="102"/>
  <c r="E250" i="102"/>
  <c r="E251" i="102"/>
  <c r="E252" i="102"/>
  <c r="E253" i="102"/>
  <c r="E255" i="102"/>
  <c r="E256" i="102"/>
  <c r="E257" i="102"/>
  <c r="E258" i="102"/>
  <c r="E259" i="102"/>
  <c r="E260" i="102"/>
  <c r="E261" i="102"/>
  <c r="E262" i="102"/>
  <c r="E263" i="102"/>
  <c r="E264" i="102"/>
  <c r="E265" i="102"/>
  <c r="E266" i="102"/>
  <c r="E267" i="102"/>
  <c r="E268" i="102"/>
  <c r="E269" i="102"/>
  <c r="E270" i="102"/>
  <c r="E271" i="102"/>
  <c r="E272" i="102"/>
  <c r="E273" i="102"/>
  <c r="E274" i="102"/>
  <c r="E275" i="102"/>
  <c r="E276" i="102"/>
  <c r="E277" i="102"/>
  <c r="E278" i="102"/>
  <c r="E279" i="102"/>
  <c r="E280" i="102"/>
  <c r="E281" i="102"/>
  <c r="E282" i="102"/>
  <c r="E283" i="102"/>
  <c r="E284" i="102"/>
  <c r="E285" i="102"/>
  <c r="E286" i="102"/>
  <c r="E287" i="102"/>
  <c r="E288" i="102"/>
  <c r="E289" i="102"/>
  <c r="E290" i="102"/>
  <c r="E291" i="102"/>
  <c r="E292" i="102"/>
  <c r="E293" i="102"/>
  <c r="E294" i="102"/>
  <c r="E295" i="102"/>
  <c r="E296" i="102"/>
  <c r="E297" i="102"/>
  <c r="E298" i="102"/>
  <c r="E299" i="102"/>
  <c r="E300" i="102"/>
  <c r="E301" i="102"/>
  <c r="E302" i="102"/>
  <c r="E303" i="102"/>
  <c r="E304" i="102"/>
  <c r="E305" i="102"/>
  <c r="E306" i="102"/>
  <c r="E307" i="102"/>
  <c r="E308" i="102"/>
  <c r="E310" i="102"/>
  <c r="E311" i="102"/>
  <c r="E312" i="102"/>
  <c r="E313" i="102"/>
  <c r="E314" i="102"/>
  <c r="E315" i="102"/>
  <c r="E316" i="102"/>
  <c r="E317" i="102"/>
  <c r="E318" i="102"/>
  <c r="E319" i="102"/>
  <c r="E320" i="102"/>
  <c r="E321" i="102"/>
  <c r="E322" i="102"/>
  <c r="E323" i="102"/>
  <c r="E324" i="102"/>
  <c r="E325" i="102"/>
  <c r="E326" i="102"/>
  <c r="E327" i="102"/>
  <c r="E328" i="102"/>
  <c r="E329" i="102"/>
  <c r="E330" i="102"/>
  <c r="E332" i="102"/>
  <c r="E333" i="102"/>
  <c r="E334" i="102"/>
  <c r="E335" i="102"/>
  <c r="E336" i="102"/>
  <c r="E337" i="102"/>
  <c r="E339" i="102"/>
  <c r="E340" i="102"/>
  <c r="E341" i="102"/>
  <c r="E342" i="102"/>
  <c r="E343" i="102"/>
  <c r="E345" i="102"/>
  <c r="E346" i="102"/>
  <c r="E347" i="102"/>
  <c r="E349" i="102"/>
  <c r="E350" i="102"/>
  <c r="E351" i="102"/>
  <c r="E352" i="102"/>
  <c r="E353" i="102"/>
  <c r="E354" i="102"/>
  <c r="E355" i="102"/>
  <c r="E356" i="102"/>
  <c r="E357" i="102"/>
  <c r="E358" i="102"/>
  <c r="E359" i="102"/>
  <c r="E360" i="102"/>
  <c r="E361" i="102"/>
  <c r="E362" i="102"/>
  <c r="E363" i="102"/>
  <c r="E364" i="102"/>
  <c r="E365" i="102"/>
  <c r="E366" i="102"/>
  <c r="E367" i="102"/>
  <c r="E368" i="102"/>
  <c r="E369" i="102"/>
  <c r="E370" i="102"/>
  <c r="E371" i="102"/>
  <c r="E372" i="102"/>
  <c r="E373" i="102"/>
  <c r="E374" i="102"/>
  <c r="E375" i="102"/>
  <c r="E377" i="102"/>
  <c r="E378" i="102"/>
  <c r="E379" i="102"/>
  <c r="E380" i="102"/>
  <c r="E381" i="102"/>
  <c r="E382" i="102"/>
  <c r="E383" i="102"/>
  <c r="E384" i="102"/>
  <c r="E385" i="102"/>
  <c r="E386" i="102"/>
  <c r="E387" i="102"/>
  <c r="E388" i="102"/>
  <c r="E389" i="102"/>
  <c r="E390" i="102"/>
  <c r="E391" i="102"/>
  <c r="E392" i="102"/>
  <c r="E393" i="102"/>
  <c r="E394" i="102"/>
  <c r="E395" i="102"/>
  <c r="E396" i="102"/>
  <c r="E397" i="102"/>
  <c r="E398" i="102"/>
  <c r="E399" i="102"/>
  <c r="E400" i="102"/>
  <c r="E401" i="102"/>
  <c r="E402" i="102"/>
  <c r="E403" i="102"/>
  <c r="E404" i="102"/>
  <c r="E405" i="102"/>
  <c r="E406" i="102"/>
  <c r="E407" i="102"/>
  <c r="E408" i="102"/>
  <c r="E409" i="102"/>
  <c r="E410" i="102"/>
  <c r="E411" i="102"/>
  <c r="E412" i="102"/>
  <c r="E413" i="102"/>
  <c r="E414" i="102"/>
  <c r="E415" i="102"/>
  <c r="E416" i="102"/>
  <c r="E417" i="102"/>
  <c r="E418" i="102"/>
  <c r="E419" i="102"/>
  <c r="E420" i="102"/>
  <c r="E421" i="102"/>
  <c r="E422" i="102"/>
  <c r="E423" i="102"/>
  <c r="E424" i="102"/>
  <c r="E425" i="102"/>
  <c r="E426" i="102"/>
  <c r="E427" i="102"/>
  <c r="E428" i="102"/>
  <c r="E429" i="102"/>
  <c r="E430" i="102"/>
  <c r="E431" i="102"/>
  <c r="E432" i="102"/>
  <c r="E433" i="102"/>
  <c r="E434" i="102"/>
  <c r="E435" i="102"/>
  <c r="E436" i="102"/>
  <c r="E437" i="102"/>
  <c r="E438" i="102"/>
  <c r="E439" i="102"/>
  <c r="E440" i="102"/>
  <c r="E441" i="102"/>
  <c r="E442" i="102"/>
  <c r="E443" i="102"/>
  <c r="E444" i="102"/>
  <c r="E445" i="102"/>
  <c r="E446" i="102"/>
  <c r="E447" i="102"/>
  <c r="E448" i="102"/>
  <c r="E449" i="102"/>
  <c r="E450" i="102"/>
  <c r="E451" i="102"/>
  <c r="E452" i="102"/>
  <c r="E453" i="102"/>
  <c r="E454" i="102"/>
  <c r="E455" i="102"/>
  <c r="E456" i="102"/>
  <c r="E457" i="102"/>
  <c r="E458" i="102"/>
  <c r="E459" i="102"/>
  <c r="E460" i="102"/>
  <c r="E461" i="102"/>
  <c r="E462" i="102"/>
  <c r="E463" i="102"/>
  <c r="E464" i="102"/>
  <c r="E465" i="102"/>
  <c r="E466" i="102"/>
  <c r="E467" i="102"/>
  <c r="E468" i="102"/>
  <c r="E469" i="102"/>
  <c r="E470" i="102"/>
  <c r="E471" i="102"/>
  <c r="E473" i="102"/>
  <c r="E474" i="102"/>
  <c r="E475" i="102"/>
  <c r="E477" i="102"/>
  <c r="E478" i="102"/>
  <c r="E479" i="102"/>
  <c r="E480" i="102"/>
  <c r="E481" i="102"/>
  <c r="E482" i="102"/>
  <c r="E483" i="102"/>
  <c r="E484" i="102"/>
  <c r="E485" i="102"/>
  <c r="E486" i="102"/>
  <c r="E487" i="102"/>
  <c r="E488" i="102"/>
  <c r="E489" i="102"/>
  <c r="E490" i="102"/>
  <c r="E491" i="102"/>
  <c r="E492" i="102"/>
  <c r="E493" i="102"/>
  <c r="E494" i="102"/>
  <c r="E495" i="102"/>
  <c r="E496" i="102"/>
  <c r="E497" i="102"/>
  <c r="E498" i="102"/>
  <c r="E499" i="102"/>
  <c r="E500" i="102"/>
  <c r="E501" i="102"/>
  <c r="E502" i="102"/>
  <c r="E503" i="102"/>
  <c r="E504" i="102"/>
  <c r="E505" i="102"/>
  <c r="E506" i="102"/>
  <c r="E507" i="102"/>
  <c r="E508" i="102"/>
  <c r="E509" i="102"/>
  <c r="E510" i="102"/>
  <c r="E511" i="102"/>
  <c r="E512" i="102"/>
  <c r="E513" i="102"/>
  <c r="E514" i="102"/>
  <c r="E4" i="102"/>
  <c r="E3" i="102" l="1"/>
  <c r="E344" i="102"/>
  <c r="E309" i="102"/>
  <c r="E254" i="102"/>
  <c r="E169" i="102"/>
  <c r="E331" i="102"/>
  <c r="E476" i="102"/>
  <c r="E472" i="102"/>
  <c r="E348" i="102"/>
  <c r="E376" i="102"/>
  <c r="E338" i="102"/>
  <c r="AA4" i="102"/>
  <c r="AA15" i="102"/>
  <c r="AA16" i="102"/>
  <c r="AA17" i="102"/>
  <c r="AA18" i="102"/>
  <c r="AA19" i="102"/>
  <c r="AA20" i="102"/>
  <c r="AA21" i="102"/>
  <c r="AA22" i="102"/>
  <c r="AA23" i="102"/>
  <c r="AA24" i="102"/>
  <c r="AA25" i="102"/>
  <c r="AA26" i="102"/>
  <c r="AA27" i="102"/>
  <c r="AA28" i="102"/>
  <c r="AA29" i="102"/>
  <c r="AA30" i="102"/>
  <c r="AA31" i="102"/>
  <c r="AA32" i="102"/>
  <c r="AA33" i="102"/>
  <c r="AA34" i="102"/>
  <c r="AA35" i="102"/>
  <c r="AA36" i="102"/>
  <c r="AA37" i="102"/>
  <c r="AA38" i="102"/>
  <c r="AA39" i="102"/>
  <c r="AA40" i="102"/>
  <c r="AA41" i="102"/>
  <c r="AA42" i="102"/>
  <c r="AA43" i="102"/>
  <c r="AA44" i="102"/>
  <c r="AA45" i="102"/>
  <c r="AA46" i="102"/>
  <c r="AA47" i="102"/>
  <c r="AA48" i="102"/>
  <c r="AA49" i="102"/>
  <c r="AA50" i="102"/>
  <c r="AA51" i="102"/>
  <c r="AA52" i="102"/>
  <c r="AA53" i="102"/>
  <c r="AA54" i="102"/>
  <c r="AA55" i="102"/>
  <c r="AA56" i="102"/>
  <c r="AA57" i="102"/>
  <c r="AA58" i="102"/>
  <c r="AA59" i="102"/>
  <c r="AA60" i="102"/>
  <c r="AA61" i="102"/>
  <c r="AA62" i="102"/>
  <c r="AA63" i="102"/>
  <c r="AA64" i="102"/>
  <c r="AA65" i="102"/>
  <c r="AA66" i="102"/>
  <c r="AA67" i="102"/>
  <c r="AA68" i="102"/>
  <c r="AA69" i="102"/>
  <c r="AA70" i="102"/>
  <c r="AA71" i="102"/>
  <c r="AA72" i="102"/>
  <c r="AA73" i="102"/>
  <c r="AA74" i="102"/>
  <c r="AA75" i="102"/>
  <c r="AA76" i="102"/>
  <c r="AA77" i="102"/>
  <c r="AA78" i="102"/>
  <c r="AA79" i="102"/>
  <c r="AA80" i="102"/>
  <c r="AA81" i="102"/>
  <c r="AA82" i="102"/>
  <c r="AA83" i="102"/>
  <c r="AA84" i="102"/>
  <c r="AA85" i="102"/>
  <c r="AA86" i="102"/>
  <c r="AA87" i="102"/>
  <c r="AA88" i="102"/>
  <c r="AA89" i="102"/>
  <c r="AA90" i="102"/>
  <c r="AA91" i="102"/>
  <c r="AA92" i="102"/>
  <c r="AA93" i="102"/>
  <c r="AA94" i="102"/>
  <c r="AA95" i="102"/>
  <c r="AA96" i="102"/>
  <c r="AA97" i="102"/>
  <c r="AA98" i="102"/>
  <c r="AA99" i="102"/>
  <c r="AA100" i="102"/>
  <c r="AA101" i="102"/>
  <c r="AA102" i="102"/>
  <c r="AA103" i="102"/>
  <c r="AA104" i="102"/>
  <c r="AA105" i="102"/>
  <c r="AA106" i="102"/>
  <c r="AA107" i="102"/>
  <c r="AA108" i="102"/>
  <c r="AA109" i="102"/>
  <c r="AA110" i="102"/>
  <c r="AA111" i="102"/>
  <c r="AA112" i="102"/>
  <c r="AA113" i="102"/>
  <c r="AA115" i="102"/>
  <c r="AA116" i="102"/>
  <c r="AA117" i="102"/>
  <c r="AA118" i="102"/>
  <c r="AA119" i="102"/>
  <c r="AA120" i="102"/>
  <c r="AA121" i="102"/>
  <c r="AA122" i="102"/>
  <c r="AA123" i="102"/>
  <c r="AA124" i="102"/>
  <c r="AA125" i="102"/>
  <c r="AA126" i="102"/>
  <c r="AA127" i="102"/>
  <c r="AA128" i="102"/>
  <c r="AA129" i="102"/>
  <c r="AA130" i="102"/>
  <c r="AA131" i="102"/>
  <c r="AA132" i="102"/>
  <c r="AA133" i="102"/>
  <c r="AA134" i="102"/>
  <c r="AA135" i="102"/>
  <c r="AA136" i="102"/>
  <c r="AA137" i="102"/>
  <c r="AA138" i="102"/>
  <c r="AA139" i="102"/>
  <c r="AA140" i="102"/>
  <c r="AA141" i="102"/>
  <c r="AA142" i="102"/>
  <c r="AA143" i="102"/>
  <c r="AA144" i="102"/>
  <c r="AA145" i="102"/>
  <c r="AA146" i="102"/>
  <c r="AA147" i="102"/>
  <c r="AA148" i="102"/>
  <c r="AA149" i="102"/>
  <c r="AA150" i="102"/>
  <c r="AA151" i="102"/>
  <c r="AA152" i="102"/>
  <c r="AA153" i="102"/>
  <c r="AA154" i="102"/>
  <c r="AA155" i="102"/>
  <c r="AA156" i="102"/>
  <c r="AA157" i="102"/>
  <c r="AA158" i="102"/>
  <c r="AA159" i="102"/>
  <c r="AA160" i="102"/>
  <c r="AA161" i="102"/>
  <c r="AA162" i="102"/>
  <c r="AA163" i="102"/>
  <c r="AA164" i="102"/>
  <c r="AA167" i="102"/>
  <c r="AA168" i="102"/>
  <c r="AA255" i="102"/>
  <c r="AA256" i="102"/>
  <c r="AA257" i="102"/>
  <c r="AA258" i="102"/>
  <c r="AA259" i="102"/>
  <c r="AA260" i="102"/>
  <c r="AA261" i="102"/>
  <c r="AA262" i="102"/>
  <c r="AA263" i="102"/>
  <c r="AA264" i="102"/>
  <c r="AA265" i="102"/>
  <c r="AA266" i="102"/>
  <c r="AA267" i="102"/>
  <c r="AA268" i="102"/>
  <c r="AA269" i="102"/>
  <c r="AA270" i="102"/>
  <c r="AA271" i="102"/>
  <c r="AA272" i="102"/>
  <c r="AA273" i="102"/>
  <c r="AA274" i="102"/>
  <c r="AA275" i="102"/>
  <c r="AA276" i="102"/>
  <c r="AA277" i="102"/>
  <c r="AA278" i="102"/>
  <c r="AA279" i="102"/>
  <c r="AA280" i="102"/>
  <c r="AA281" i="102"/>
  <c r="AA282" i="102"/>
  <c r="AA283" i="102"/>
  <c r="AA284" i="102"/>
  <c r="AA285" i="102"/>
  <c r="AA286" i="102"/>
  <c r="AA287" i="102"/>
  <c r="AA288" i="102"/>
  <c r="AA289" i="102"/>
  <c r="AA290" i="102"/>
  <c r="AA291" i="102"/>
  <c r="AA292" i="102"/>
  <c r="AA293" i="102"/>
  <c r="AA294" i="102"/>
  <c r="AA295" i="102"/>
  <c r="AA296" i="102"/>
  <c r="AA297" i="102"/>
  <c r="AA298" i="102"/>
  <c r="AA299" i="102"/>
  <c r="AA300" i="102"/>
  <c r="AA301" i="102"/>
  <c r="AA302" i="102"/>
  <c r="AA303" i="102"/>
  <c r="AA304" i="102"/>
  <c r="AA310" i="102"/>
  <c r="AA311" i="102"/>
  <c r="AA312" i="102"/>
  <c r="AA313" i="102"/>
  <c r="AA314" i="102"/>
  <c r="AA315" i="102"/>
  <c r="AA316" i="102"/>
  <c r="AA317" i="102"/>
  <c r="AA318" i="102"/>
  <c r="AA319" i="102"/>
  <c r="AA320" i="102"/>
  <c r="AA321" i="102"/>
  <c r="AA322" i="102"/>
  <c r="AA323" i="102"/>
  <c r="AA324" i="102"/>
  <c r="AA325" i="102"/>
  <c r="AA326" i="102"/>
  <c r="AA327" i="102"/>
  <c r="AA330" i="102"/>
  <c r="AA332" i="102"/>
  <c r="AA333" i="102"/>
  <c r="AA334" i="102"/>
  <c r="AA335" i="102"/>
  <c r="AA336" i="102"/>
  <c r="AA337" i="102"/>
  <c r="AA339" i="102"/>
  <c r="AA340" i="102"/>
  <c r="AA341" i="102"/>
  <c r="AA342" i="102"/>
  <c r="AA343" i="102"/>
  <c r="AA345" i="102"/>
  <c r="AA346" i="102"/>
  <c r="AA349" i="102"/>
  <c r="AA350" i="102"/>
  <c r="AA351" i="102"/>
  <c r="AA352" i="102"/>
  <c r="AA353" i="102"/>
  <c r="AA354" i="102"/>
  <c r="AA355" i="102"/>
  <c r="AA356" i="102"/>
  <c r="AA357" i="102"/>
  <c r="AA358" i="102"/>
  <c r="AA359" i="102"/>
  <c r="AA360" i="102"/>
  <c r="AA361" i="102"/>
  <c r="AA362" i="102"/>
  <c r="AA363" i="102"/>
  <c r="AA364" i="102"/>
  <c r="AA365" i="102"/>
  <c r="AA366" i="102"/>
  <c r="AA367" i="102"/>
  <c r="AA368" i="102"/>
  <c r="AA369" i="102"/>
  <c r="AA370" i="102"/>
  <c r="AA371" i="102"/>
  <c r="AA372" i="102"/>
  <c r="AA373" i="102"/>
  <c r="AA374" i="102"/>
  <c r="AA375" i="102"/>
  <c r="AA377" i="102"/>
  <c r="AA379" i="102"/>
  <c r="AA380" i="102"/>
  <c r="AA381" i="102"/>
  <c r="AA382" i="102"/>
  <c r="AA383" i="102"/>
  <c r="AA384" i="102"/>
  <c r="AA385" i="102"/>
  <c r="AA386" i="102"/>
  <c r="AA387" i="102"/>
  <c r="AA388" i="102"/>
  <c r="AA389" i="102"/>
  <c r="AA390" i="102"/>
  <c r="AA391" i="102"/>
  <c r="AA392" i="102"/>
  <c r="AA393" i="102"/>
  <c r="AA394" i="102"/>
  <c r="AA395" i="102"/>
  <c r="AA396" i="102"/>
  <c r="AA397" i="102"/>
  <c r="AA398" i="102"/>
  <c r="AA399" i="102"/>
  <c r="AA400" i="102"/>
  <c r="AA401" i="102"/>
  <c r="AA402" i="102"/>
  <c r="AA403" i="102"/>
  <c r="AA404" i="102"/>
  <c r="AA405" i="102"/>
  <c r="AA406" i="102"/>
  <c r="AA407" i="102"/>
  <c r="AA408" i="102"/>
  <c r="AA409" i="102"/>
  <c r="AA410" i="102"/>
  <c r="AA411" i="102"/>
  <c r="AA412" i="102"/>
  <c r="AA413" i="102"/>
  <c r="AA414" i="102"/>
  <c r="AA415" i="102"/>
  <c r="AA416" i="102"/>
  <c r="AA417" i="102"/>
  <c r="AA418" i="102"/>
  <c r="AA419" i="102"/>
  <c r="AA420" i="102"/>
  <c r="AA421" i="102"/>
  <c r="AA422" i="102"/>
  <c r="AA423" i="102"/>
  <c r="AA424" i="102"/>
  <c r="AA425" i="102"/>
  <c r="AA426" i="102"/>
  <c r="AA427" i="102"/>
  <c r="AA428" i="102"/>
  <c r="AA429" i="102"/>
  <c r="AA430" i="102"/>
  <c r="AA431" i="102"/>
  <c r="AA432" i="102"/>
  <c r="AA433" i="102"/>
  <c r="AA434" i="102"/>
  <c r="AA435" i="102"/>
  <c r="AA436" i="102"/>
  <c r="AA437" i="102"/>
  <c r="AA438" i="102"/>
  <c r="AA439" i="102"/>
  <c r="AA440" i="102"/>
  <c r="AA441" i="102"/>
  <c r="AA442" i="102"/>
  <c r="AA443" i="102"/>
  <c r="AA444" i="102"/>
  <c r="AA445" i="102"/>
  <c r="AA446" i="102"/>
  <c r="AA447" i="102"/>
  <c r="AA448" i="102"/>
  <c r="AA449" i="102"/>
  <c r="AA450" i="102"/>
  <c r="AA451" i="102"/>
  <c r="AA452" i="102"/>
  <c r="AA453" i="102"/>
  <c r="AA454" i="102"/>
  <c r="AA455" i="102"/>
  <c r="AA456" i="102"/>
  <c r="AA457" i="102"/>
  <c r="AA458" i="102"/>
  <c r="AA459" i="102"/>
  <c r="AA460" i="102"/>
  <c r="AA461" i="102"/>
  <c r="AA462" i="102"/>
  <c r="AA463" i="102"/>
  <c r="AA464" i="102"/>
  <c r="AA465" i="102"/>
  <c r="AA466" i="102"/>
  <c r="AA467" i="102"/>
  <c r="AA468" i="102"/>
  <c r="AA469" i="102"/>
  <c r="AA470" i="102"/>
  <c r="AA471" i="102"/>
  <c r="AA473" i="102"/>
  <c r="AA474" i="102"/>
  <c r="AA475" i="102"/>
  <c r="AA477" i="102"/>
  <c r="AA478" i="102"/>
  <c r="AA479" i="102"/>
  <c r="AA480" i="102"/>
  <c r="AA481" i="102"/>
  <c r="AA482" i="102"/>
  <c r="AA483" i="102"/>
  <c r="AA484" i="102"/>
  <c r="AA485" i="102"/>
  <c r="AA486" i="102"/>
  <c r="AA487" i="102"/>
  <c r="AA488" i="102"/>
  <c r="AA489" i="102"/>
  <c r="AA490" i="102"/>
  <c r="AA491" i="102"/>
  <c r="AA492" i="102"/>
  <c r="AA493" i="102"/>
  <c r="AA494" i="102"/>
  <c r="AA495" i="102"/>
  <c r="AA496" i="102"/>
  <c r="AA497" i="102"/>
  <c r="AA498" i="102"/>
  <c r="AA499" i="102"/>
  <c r="AA500" i="102"/>
  <c r="AA501" i="102"/>
  <c r="AA502" i="102"/>
  <c r="AA503" i="102"/>
  <c r="AA504" i="102"/>
  <c r="AA505" i="102"/>
  <c r="AA506" i="102"/>
  <c r="AA507" i="102"/>
  <c r="AA508" i="102"/>
  <c r="AA509" i="102"/>
  <c r="AA510" i="102"/>
  <c r="AA511" i="102"/>
  <c r="AA512" i="102"/>
  <c r="AA513" i="102"/>
  <c r="AA514" i="102"/>
  <c r="AC492" i="102"/>
  <c r="AC470" i="102"/>
  <c r="AC469" i="102"/>
  <c r="AC468" i="102"/>
  <c r="AC467" i="102"/>
  <c r="AC466" i="102"/>
  <c r="AC465" i="102"/>
  <c r="AC464" i="102"/>
  <c r="AC463" i="102"/>
  <c r="AC462" i="102"/>
  <c r="AC461" i="102"/>
  <c r="AC460" i="102"/>
  <c r="AC459" i="102"/>
  <c r="AC458" i="102"/>
  <c r="AC457" i="102"/>
  <c r="AC456" i="102"/>
  <c r="AC455" i="102"/>
  <c r="AC451" i="102"/>
  <c r="AC450" i="102"/>
  <c r="AC449" i="102"/>
  <c r="AC448" i="102"/>
  <c r="AC447" i="102"/>
  <c r="AC446" i="102"/>
  <c r="AC445" i="102"/>
  <c r="AC444" i="102"/>
  <c r="AC443" i="102"/>
  <c r="AC442" i="102"/>
  <c r="AC441" i="102"/>
  <c r="AC434" i="102"/>
  <c r="AC433" i="102"/>
  <c r="AC432" i="102"/>
  <c r="AC431" i="102"/>
  <c r="AC430" i="102"/>
  <c r="AC429" i="102"/>
  <c r="AC428" i="102"/>
  <c r="AC427" i="102"/>
  <c r="AC426" i="102"/>
  <c r="AC425" i="102"/>
  <c r="AC424" i="102"/>
  <c r="AC423" i="102"/>
  <c r="AC422" i="102"/>
  <c r="AC421" i="102"/>
  <c r="AC420" i="102"/>
  <c r="AC419" i="102"/>
  <c r="AC304" i="102"/>
  <c r="AC168" i="102"/>
  <c r="AC167" i="102"/>
  <c r="AC164" i="102"/>
  <c r="AC163" i="102"/>
  <c r="AC162" i="102"/>
  <c r="AC161" i="102"/>
  <c r="AC160" i="102"/>
  <c r="AC159" i="102"/>
  <c r="AC158" i="102"/>
  <c r="AC157" i="102"/>
  <c r="AC156" i="102"/>
  <c r="AC155" i="102"/>
  <c r="AC154" i="102"/>
  <c r="AC153" i="102"/>
  <c r="AC152" i="102"/>
  <c r="AC151" i="102"/>
  <c r="AC150" i="102"/>
  <c r="AC149" i="102"/>
  <c r="AC148" i="102"/>
  <c r="AC147" i="102"/>
  <c r="AC146" i="102"/>
  <c r="AC145" i="102"/>
  <c r="AC144" i="102"/>
  <c r="AC143" i="102"/>
  <c r="AC142" i="102"/>
  <c r="AC141" i="102"/>
  <c r="AC140" i="102"/>
  <c r="AC139" i="102"/>
  <c r="AC138" i="102"/>
  <c r="AC137" i="102"/>
  <c r="AC136" i="102"/>
  <c r="AC135" i="102"/>
  <c r="AC134" i="102"/>
  <c r="AC133" i="102"/>
  <c r="AC132" i="102"/>
  <c r="AC131" i="102"/>
  <c r="AC130" i="102"/>
  <c r="AC129" i="102"/>
  <c r="AC128" i="102"/>
  <c r="AC127" i="102"/>
  <c r="AC126" i="102"/>
  <c r="AC125" i="102"/>
  <c r="AC124" i="102"/>
  <c r="AC123" i="102"/>
  <c r="AC122" i="102"/>
  <c r="AC121" i="102"/>
  <c r="AC120" i="102"/>
  <c r="AC119" i="102"/>
  <c r="AC118" i="102"/>
  <c r="AC117" i="102"/>
  <c r="AC116" i="102"/>
  <c r="AC115" i="102"/>
  <c r="AC113" i="102"/>
  <c r="AC112" i="102"/>
  <c r="AC111" i="102"/>
  <c r="AC110" i="102"/>
  <c r="AC109" i="102"/>
  <c r="AC108" i="102"/>
  <c r="AC107" i="102"/>
  <c r="AC106" i="102"/>
  <c r="AC105" i="102"/>
  <c r="AC104" i="102"/>
  <c r="AC103" i="102"/>
  <c r="AC102" i="102"/>
  <c r="AC101" i="102"/>
  <c r="AC100" i="102"/>
  <c r="AC99" i="102"/>
  <c r="AC98" i="102"/>
  <c r="AC97" i="102"/>
  <c r="AC96" i="102"/>
  <c r="AC95" i="102"/>
  <c r="AC94" i="102"/>
  <c r="AC93" i="102"/>
  <c r="AC92" i="102"/>
  <c r="AC91" i="102"/>
  <c r="AC90" i="102"/>
  <c r="AC89" i="102"/>
  <c r="AC88" i="102"/>
  <c r="AC87" i="102"/>
  <c r="AC86" i="102"/>
  <c r="AC85" i="102"/>
  <c r="AC84" i="102"/>
  <c r="AC83" i="102"/>
  <c r="AC82" i="102"/>
  <c r="AC81" i="102"/>
  <c r="AC80" i="102"/>
  <c r="AC79" i="102"/>
  <c r="AC78" i="102"/>
  <c r="AC77" i="102"/>
  <c r="AC76" i="102"/>
  <c r="AC75" i="102"/>
  <c r="AC74" i="102"/>
  <c r="AC73" i="102"/>
  <c r="AC72" i="102"/>
  <c r="AC71" i="102"/>
  <c r="AC70" i="102"/>
  <c r="AC69" i="102"/>
  <c r="AC68" i="102"/>
  <c r="AC67" i="102"/>
  <c r="AC66" i="102"/>
  <c r="AC65" i="102"/>
  <c r="AC64" i="102"/>
  <c r="AC63" i="102"/>
  <c r="AC62" i="102"/>
  <c r="AC61" i="102"/>
  <c r="AC60" i="102"/>
  <c r="AC59" i="102"/>
  <c r="AC58" i="102"/>
  <c r="AC57" i="102"/>
  <c r="AC56" i="102"/>
  <c r="AC55" i="102"/>
  <c r="AC54" i="102"/>
  <c r="AC53" i="102"/>
  <c r="AC52" i="102"/>
  <c r="AC51" i="102"/>
  <c r="AC50" i="102"/>
  <c r="AC49" i="102"/>
  <c r="AC48" i="102"/>
  <c r="AC47" i="102"/>
  <c r="AC46" i="102"/>
  <c r="AC45" i="102"/>
  <c r="AC44" i="102"/>
  <c r="AC43" i="102"/>
  <c r="AC42" i="102"/>
  <c r="AC41" i="102"/>
  <c r="AC40" i="102"/>
  <c r="AC39" i="102"/>
  <c r="AC38" i="102"/>
  <c r="AC37" i="102"/>
  <c r="AC36" i="102"/>
  <c r="AC35" i="102"/>
  <c r="AC34" i="102"/>
  <c r="AC33" i="102"/>
  <c r="AC32" i="102"/>
  <c r="AC31" i="102"/>
  <c r="AC30" i="102"/>
  <c r="AC29" i="102"/>
  <c r="AC28" i="102"/>
  <c r="AC27" i="102"/>
  <c r="AC26" i="102"/>
  <c r="AC25" i="102"/>
  <c r="AC24" i="102"/>
  <c r="AC23" i="102"/>
  <c r="AC22" i="102"/>
  <c r="AC21" i="102"/>
  <c r="AC20" i="102"/>
  <c r="AC19" i="102"/>
  <c r="AC18" i="102"/>
  <c r="AC17" i="102"/>
  <c r="AC16" i="102"/>
  <c r="AC15" i="102"/>
  <c r="AC486" i="102"/>
  <c r="AC485" i="102"/>
  <c r="AC484" i="102"/>
  <c r="AC483" i="102"/>
  <c r="AC482" i="102"/>
  <c r="AC514" i="102"/>
  <c r="AC513" i="102"/>
  <c r="AC512" i="102"/>
  <c r="AC511" i="102"/>
  <c r="AC510" i="102"/>
  <c r="AC509" i="102"/>
  <c r="AC508" i="102"/>
  <c r="AC507" i="102"/>
  <c r="AC506" i="102"/>
  <c r="AC505" i="102"/>
  <c r="AC504" i="102"/>
  <c r="AC503" i="102"/>
  <c r="AC502" i="102"/>
  <c r="AC501" i="102"/>
  <c r="AC500" i="102"/>
  <c r="AC499" i="102"/>
  <c r="AC498" i="102"/>
  <c r="AC497" i="102"/>
  <c r="AC496" i="102"/>
  <c r="AC495" i="102"/>
  <c r="AC494" i="102"/>
  <c r="AC493" i="102"/>
  <c r="AC491" i="102"/>
  <c r="AC490" i="102"/>
  <c r="AC489" i="102"/>
  <c r="AC488" i="102"/>
  <c r="AC487" i="102"/>
  <c r="AC481" i="102"/>
  <c r="AC480" i="102"/>
  <c r="AC479" i="102"/>
  <c r="AC478" i="102"/>
  <c r="AC477" i="102"/>
  <c r="AC475" i="102"/>
  <c r="AC474" i="102"/>
  <c r="AC473" i="102"/>
  <c r="AC471" i="102"/>
  <c r="AC454" i="102"/>
  <c r="AC453" i="102"/>
  <c r="AC452" i="102"/>
  <c r="AC440" i="102"/>
  <c r="AC439" i="102"/>
  <c r="AC438" i="102"/>
  <c r="AC437" i="102"/>
  <c r="AC436" i="102"/>
  <c r="AC435" i="102"/>
  <c r="AC418" i="102"/>
  <c r="AC417" i="102"/>
  <c r="AC416" i="102"/>
  <c r="AC415" i="102"/>
  <c r="AC414" i="102"/>
  <c r="AC413" i="102"/>
  <c r="AC412" i="102"/>
  <c r="AC411" i="102"/>
  <c r="AC410" i="102"/>
  <c r="AC409" i="102"/>
  <c r="AC408" i="102"/>
  <c r="AC407" i="102"/>
  <c r="AC406" i="102"/>
  <c r="AC405" i="102"/>
  <c r="AC404" i="102"/>
  <c r="AC403" i="102"/>
  <c r="AC402" i="102"/>
  <c r="AC401" i="102"/>
  <c r="AC400" i="102"/>
  <c r="AC399" i="102"/>
  <c r="AC398" i="102"/>
  <c r="AC397" i="102"/>
  <c r="AC396" i="102"/>
  <c r="AC395" i="102"/>
  <c r="AC394" i="102"/>
  <c r="AC393" i="102"/>
  <c r="AC392" i="102"/>
  <c r="AC391" i="102"/>
  <c r="AC390" i="102"/>
  <c r="AC389" i="102"/>
  <c r="AC388" i="102"/>
  <c r="AC387" i="102"/>
  <c r="AC386" i="102"/>
  <c r="AC385" i="102"/>
  <c r="AC384" i="102"/>
  <c r="AC383" i="102"/>
  <c r="AC382" i="102"/>
  <c r="AC381" i="102"/>
  <c r="AC380" i="102"/>
  <c r="AC379" i="102"/>
  <c r="AC377" i="102"/>
  <c r="AC375" i="102"/>
  <c r="AC374" i="102"/>
  <c r="AC373" i="102"/>
  <c r="AC372" i="102"/>
  <c r="AC371" i="102"/>
  <c r="AC370" i="102"/>
  <c r="AC369" i="102"/>
  <c r="AC368" i="102"/>
  <c r="AC367" i="102"/>
  <c r="AC366" i="102"/>
  <c r="AC365" i="102"/>
  <c r="AC364" i="102"/>
  <c r="AC363" i="102"/>
  <c r="AC362" i="102"/>
  <c r="AC361" i="102"/>
  <c r="AC360" i="102"/>
  <c r="AC359" i="102"/>
  <c r="AC358" i="102"/>
  <c r="AC357" i="102"/>
  <c r="AC356" i="102"/>
  <c r="AC355" i="102"/>
  <c r="AC354" i="102"/>
  <c r="AC353" i="102"/>
  <c r="AC352" i="102"/>
  <c r="AC351" i="102"/>
  <c r="AC350" i="102"/>
  <c r="AC349" i="102"/>
  <c r="AC346" i="102"/>
  <c r="AC345" i="102"/>
  <c r="AC343" i="102"/>
  <c r="AC342" i="102"/>
  <c r="AC341" i="102"/>
  <c r="AC340" i="102"/>
  <c r="AC339" i="102"/>
  <c r="AC337" i="102"/>
  <c r="AC336" i="102"/>
  <c r="AC335" i="102"/>
  <c r="AC334" i="102"/>
  <c r="AC333" i="102"/>
  <c r="AC332" i="102"/>
  <c r="AC330" i="102"/>
  <c r="AC327" i="102"/>
  <c r="AC326" i="102"/>
  <c r="AC325" i="102"/>
  <c r="AC324" i="102"/>
  <c r="AC323" i="102"/>
  <c r="AC322" i="102"/>
  <c r="AC321" i="102"/>
  <c r="AC320" i="102"/>
  <c r="AC319" i="102"/>
  <c r="AC318" i="102"/>
  <c r="AC317" i="102"/>
  <c r="AC316" i="102"/>
  <c r="AC315" i="102"/>
  <c r="AC314" i="102"/>
  <c r="AC313" i="102"/>
  <c r="AC312" i="102"/>
  <c r="AC311" i="102"/>
  <c r="AC310" i="102"/>
  <c r="AC303" i="102"/>
  <c r="AC302" i="102"/>
  <c r="AC301" i="102"/>
  <c r="AC300" i="102"/>
  <c r="AC299" i="102"/>
  <c r="AC298" i="102"/>
  <c r="AC297" i="102"/>
  <c r="AC296" i="102"/>
  <c r="AC295" i="102"/>
  <c r="AC294" i="102"/>
  <c r="AC293" i="102"/>
  <c r="AC292" i="102"/>
  <c r="AC291" i="102"/>
  <c r="AC290" i="102"/>
  <c r="AC289" i="102"/>
  <c r="AC288" i="102"/>
  <c r="AC287" i="102"/>
  <c r="AC286" i="102"/>
  <c r="AC285" i="102"/>
  <c r="AC284" i="102"/>
  <c r="AC283" i="102"/>
  <c r="AC282" i="102"/>
  <c r="AC281" i="102"/>
  <c r="AC280" i="102"/>
  <c r="AC279" i="102"/>
  <c r="AC278" i="102"/>
  <c r="AC277" i="102"/>
  <c r="AC276" i="102"/>
  <c r="AC275" i="102"/>
  <c r="AC274" i="102"/>
  <c r="AC273" i="102"/>
  <c r="AC272" i="102"/>
  <c r="AC271" i="102"/>
  <c r="AC270" i="102"/>
  <c r="AC269" i="102"/>
  <c r="AC268" i="102"/>
  <c r="AC267" i="102"/>
  <c r="AC266" i="102"/>
  <c r="AC265" i="102"/>
  <c r="AC264" i="102"/>
  <c r="AC263" i="102"/>
  <c r="AC262" i="102"/>
  <c r="AC261" i="102"/>
  <c r="AC260" i="102"/>
  <c r="AC259" i="102"/>
  <c r="AC258" i="102"/>
  <c r="AC257" i="102"/>
  <c r="AC256" i="102"/>
  <c r="AC255" i="102"/>
  <c r="AC253" i="102"/>
  <c r="AC252" i="102"/>
  <c r="AC251" i="102"/>
  <c r="AC250" i="102"/>
  <c r="AC249" i="102"/>
  <c r="AC248" i="102"/>
  <c r="AC247" i="102"/>
  <c r="AC246" i="102"/>
  <c r="AC245" i="102"/>
  <c r="AC244" i="102"/>
  <c r="AC243" i="102"/>
  <c r="AC242" i="102"/>
  <c r="AC241" i="102"/>
  <c r="AC240" i="102"/>
  <c r="AC239" i="102"/>
  <c r="AC238" i="102"/>
  <c r="AC237" i="102"/>
  <c r="AC236" i="102"/>
  <c r="AC235" i="102"/>
  <c r="AC234" i="102"/>
  <c r="AC233" i="102"/>
  <c r="AC232" i="102"/>
  <c r="AC231" i="102"/>
  <c r="AC230" i="102"/>
  <c r="AC229" i="102"/>
  <c r="AC228" i="102"/>
  <c r="AC227" i="102"/>
  <c r="AC226" i="102"/>
  <c r="AC225" i="102"/>
  <c r="AC224" i="102"/>
  <c r="AC223" i="102"/>
  <c r="AC222" i="102"/>
  <c r="AC221" i="102"/>
  <c r="AC220" i="102"/>
  <c r="AC219" i="102"/>
  <c r="AC218" i="102"/>
  <c r="AC217" i="102"/>
  <c r="AC216" i="102"/>
  <c r="AC215" i="102"/>
  <c r="AC214" i="102"/>
  <c r="AC213" i="102"/>
  <c r="AC212" i="102"/>
  <c r="AC211" i="102"/>
  <c r="AC210" i="102"/>
  <c r="AC209" i="102"/>
  <c r="AC208" i="102"/>
  <c r="AC207" i="102"/>
  <c r="AC206" i="102"/>
  <c r="AC205" i="102"/>
  <c r="AC204" i="102"/>
  <c r="AC203" i="102"/>
  <c r="AC202" i="102"/>
  <c r="AC201" i="102"/>
  <c r="AC200" i="102"/>
  <c r="AC199" i="102"/>
  <c r="AC198" i="102"/>
  <c r="AC197" i="102"/>
  <c r="AC196" i="102"/>
  <c r="AC195" i="102"/>
  <c r="AC194" i="102"/>
  <c r="AC193" i="102"/>
  <c r="AC192" i="102"/>
  <c r="AC191" i="102"/>
  <c r="AC190" i="102"/>
  <c r="AC189" i="102"/>
  <c r="AC188" i="102"/>
  <c r="AC187" i="102"/>
  <c r="AC186" i="102"/>
  <c r="AC185" i="102"/>
  <c r="AC184" i="102"/>
  <c r="AC183" i="102"/>
  <c r="AC182" i="102"/>
  <c r="AC181" i="102"/>
  <c r="AC180" i="102"/>
  <c r="AC179" i="102"/>
  <c r="AC178" i="102"/>
  <c r="AC177" i="102"/>
  <c r="AC176" i="102"/>
  <c r="AC175" i="102"/>
  <c r="AC174" i="102"/>
  <c r="AC173" i="102"/>
  <c r="AC172" i="102"/>
  <c r="AC171" i="102"/>
  <c r="AC170" i="102"/>
  <c r="AC4" i="102"/>
  <c r="E515" i="102" l="1"/>
  <c r="AC348" i="102"/>
  <c r="AA348" i="102"/>
  <c r="AC472" i="102"/>
  <c r="AC344" i="102"/>
  <c r="AC331" i="102"/>
  <c r="AC169" i="102"/>
  <c r="AC309" i="102"/>
  <c r="AA472" i="102"/>
  <c r="AA476" i="102"/>
  <c r="AA338" i="102"/>
  <c r="AA309" i="102"/>
  <c r="AC338" i="102"/>
  <c r="AA376" i="102"/>
  <c r="AA344" i="102"/>
  <c r="AA331" i="102"/>
  <c r="AA254" i="102"/>
  <c r="AA3" i="102"/>
  <c r="AC254" i="102"/>
  <c r="AC476" i="102"/>
  <c r="AC376" i="102"/>
  <c r="AC3" i="102"/>
  <c r="AA170" i="102" l="1"/>
  <c r="AA239" i="102"/>
  <c r="AA202" i="102"/>
  <c r="AA251" i="102"/>
  <c r="AA174" i="102"/>
  <c r="AA240" i="102"/>
  <c r="AA196" i="102"/>
  <c r="AA232" i="102"/>
  <c r="AA225" i="102"/>
  <c r="AA199" i="102"/>
  <c r="AA250" i="102"/>
  <c r="AA185" i="102"/>
  <c r="AA193" i="102"/>
  <c r="AA220" i="102"/>
  <c r="AA224" i="102"/>
  <c r="AA198" i="102"/>
  <c r="AA179" i="102"/>
  <c r="AA235" i="102"/>
  <c r="AA204" i="102"/>
  <c r="AA181" i="102"/>
  <c r="AA231" i="102"/>
  <c r="AA189" i="102"/>
  <c r="AA177" i="102"/>
  <c r="AA226" i="102"/>
  <c r="AA175" i="102"/>
  <c r="AA172" i="102"/>
  <c r="AA237" i="102"/>
  <c r="AA201" i="102"/>
  <c r="AA228" i="102"/>
  <c r="AA192" i="102"/>
  <c r="AA247" i="102"/>
  <c r="AA191" i="102"/>
  <c r="AA171" i="102"/>
  <c r="AA246" i="102"/>
  <c r="AA253" i="102"/>
  <c r="AA217" i="102"/>
  <c r="AA178" i="102"/>
  <c r="AA212" i="102"/>
  <c r="AA214" i="102"/>
  <c r="AA218" i="102"/>
  <c r="AA244" i="102"/>
  <c r="AA215" i="102"/>
  <c r="AA203" i="102"/>
  <c r="AA227" i="102"/>
  <c r="AA221" i="102"/>
  <c r="AA188" i="102"/>
  <c r="AA209" i="102"/>
  <c r="AA249" i="102"/>
  <c r="AA242" i="102"/>
  <c r="AA216" i="102"/>
  <c r="AA183" i="102"/>
  <c r="AA184" i="102"/>
  <c r="AA205" i="102"/>
  <c r="AA173" i="102"/>
  <c r="AA243" i="102"/>
  <c r="AA229" i="102"/>
  <c r="AA241" i="102"/>
  <c r="AA245" i="102"/>
  <c r="AA230" i="102"/>
  <c r="AA207" i="102"/>
  <c r="AA252" i="102"/>
  <c r="AA194" i="102"/>
  <c r="AA248" i="102"/>
  <c r="AA211" i="102"/>
  <c r="AA206" i="102"/>
  <c r="AA223" i="102"/>
  <c r="AA190" i="102"/>
  <c r="AA238" i="102"/>
  <c r="AA210" i="102"/>
  <c r="AA180" i="102"/>
  <c r="AA219" i="102"/>
  <c r="AA234" i="102"/>
  <c r="AA213" i="102"/>
  <c r="AA176" i="102"/>
  <c r="AA195" i="102"/>
  <c r="AA233" i="102"/>
  <c r="AA222" i="102"/>
  <c r="AA236" i="102"/>
  <c r="AA200" i="102"/>
  <c r="AA186" i="102"/>
  <c r="AA182" i="102"/>
  <c r="AA187" i="102"/>
  <c r="AA197" i="102"/>
  <c r="AA208" i="102"/>
  <c r="AA169" i="102" l="1"/>
</calcChain>
</file>

<file path=xl/sharedStrings.xml><?xml version="1.0" encoding="utf-8"?>
<sst xmlns="http://schemas.openxmlformats.org/spreadsheetml/2006/main" count="525" uniqueCount="524">
  <si>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</si>
  <si>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</si>
  <si>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</si>
  <si>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</si>
  <si>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</si>
  <si>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</si>
  <si>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</si>
  <si>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</si>
  <si>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</si>
  <si>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</si>
  <si>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</si>
  <si>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</si>
  <si>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</si>
  <si>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</si>
  <si>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</si>
  <si>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</si>
  <si>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</si>
  <si>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</si>
  <si>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</si>
  <si>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</si>
  <si>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</si>
  <si>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</si>
  <si>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</si>
  <si>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</si>
  <si>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</si>
  <si>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</si>
  <si>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</si>
  <si>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</si>
  <si>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</si>
  <si>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</si>
  <si>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</si>
  <si>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</si>
  <si>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</si>
  <si>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</si>
  <si>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</si>
  <si>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</si>
  <si>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</si>
  <si>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</si>
  <si>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</si>
  <si>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</si>
  <si>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</si>
  <si>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</si>
  <si>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</si>
  <si>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</si>
  <si>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</si>
  <si>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</si>
  <si>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</si>
  <si>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</si>
  <si>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</si>
  <si>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</si>
  <si>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</si>
  <si>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</si>
  <si>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</si>
  <si>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</si>
  <si>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</si>
  <si>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</si>
  <si>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</si>
  <si>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</si>
  <si>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</si>
  <si>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</si>
  <si>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</si>
  <si>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</si>
  <si>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</si>
  <si>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</si>
  <si>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</si>
  <si>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</si>
  <si>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</si>
  <si>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</si>
  <si>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</si>
  <si>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</si>
  <si>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</si>
  <si>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</si>
  <si>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</si>
  <si>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</si>
  <si>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</si>
  <si>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</si>
  <si>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</si>
  <si>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</si>
  <si>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</si>
  <si>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</si>
  <si>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</si>
  <si>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</si>
  <si>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</si>
  <si>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</si>
  <si>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</si>
  <si>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</si>
  <si>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</si>
  <si>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</si>
  <si>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</si>
  <si>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</si>
  <si>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</si>
  <si>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</si>
  <si>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</si>
  <si>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</si>
  <si>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</si>
  <si>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</si>
  <si>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</si>
  <si>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</si>
  <si>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</si>
  <si>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</si>
  <si>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</si>
  <si>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</si>
  <si>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</si>
  <si>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</si>
  <si>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</si>
  <si>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</si>
  <si>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</si>
  <si>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</si>
  <si>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</si>
  <si>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</si>
  <si>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</si>
  <si>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</si>
  <si>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</si>
  <si>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</si>
  <si>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</si>
  <si>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</si>
  <si>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</si>
  <si>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</si>
  <si>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</si>
  <si>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</si>
  <si>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</si>
  <si>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</si>
  <si>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</si>
  <si>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</si>
  <si>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</si>
  <si>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</si>
  <si>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</si>
  <si>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</si>
  <si>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</si>
  <si>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</si>
  <si>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</si>
  <si>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</si>
  <si>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</si>
  <si>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</si>
  <si>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</si>
  <si>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</si>
  <si>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</si>
  <si>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</si>
  <si>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</si>
  <si>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</si>
  <si>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</si>
  <si>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</si>
  <si>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</si>
  <si>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</si>
  <si>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</si>
  <si>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</si>
  <si>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</si>
  <si>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</si>
  <si>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</si>
  <si>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</si>
  <si>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</si>
  <si>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</si>
  <si>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</si>
  <si>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</si>
  <si>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</si>
  <si>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</si>
  <si>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</si>
  <si>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</si>
  <si>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</si>
  <si>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</si>
  <si>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</si>
  <si>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</si>
  <si>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</si>
  <si>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</si>
  <si>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</si>
  <si>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</si>
  <si>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</si>
  <si>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</si>
  <si>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</si>
  <si>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</si>
  <si>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</si>
  <si>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</si>
  <si>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</si>
  <si>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</si>
  <si>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</si>
  <si>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</si>
  <si>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</si>
  <si>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</si>
  <si>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</si>
  <si>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</si>
  <si>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</si>
  <si>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</si>
  <si>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</si>
  <si>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</si>
  <si>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</si>
  <si>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</si>
  <si>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</si>
  <si>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</si>
  <si>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</si>
  <si>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</si>
  <si>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</si>
  <si>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</si>
  <si>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</si>
  <si>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</si>
  <si>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</si>
  <si>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</si>
  <si>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</si>
  <si>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</si>
  <si>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</si>
  <si>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</si>
  <si>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</si>
  <si>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</si>
  <si>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</si>
  <si>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</si>
  <si>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</si>
  <si>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</si>
  <si>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</si>
  <si>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</si>
  <si>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</si>
  <si>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</si>
  <si>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</si>
  <si>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</si>
  <si>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</si>
  <si>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</si>
  <si>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</si>
  <si>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</si>
  <si>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</si>
  <si>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</si>
  <si>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</si>
  <si>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</si>
  <si>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</si>
  <si>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</si>
  <si>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</si>
  <si>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</si>
  <si>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</si>
  <si>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</si>
  <si>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</si>
  <si>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</si>
  <si>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</si>
  <si>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</si>
  <si>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</si>
  <si>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</si>
  <si>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</si>
  <si>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</si>
  <si>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</si>
  <si>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</si>
  <si>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</si>
  <si>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</si>
  <si>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</si>
  <si>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</si>
  <si>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</si>
  <si>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</si>
  <si>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</si>
  <si>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</si>
  <si>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</si>
  <si>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</si>
  <si>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</si>
  <si>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</si>
  <si>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</si>
  <si>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</si>
  <si>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</si>
  <si>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</si>
  <si>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</si>
  <si>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</si>
  <si>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</si>
  <si>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</si>
  <si>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</si>
  <si>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</si>
  <si>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</si>
  <si>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</si>
  <si>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</si>
  <si>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</si>
  <si>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</si>
  <si>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</si>
  <si>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</si>
  <si>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</si>
  <si>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</si>
  <si>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</si>
  <si>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</si>
  <si>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</si>
  <si>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</si>
  <si>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</si>
  <si>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</si>
  <si>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</si>
  <si>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</si>
  <si>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</si>
  <si>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</si>
  <si>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</si>
  <si>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</si>
  <si>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</si>
  <si>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</si>
  <si>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</si>
  <si>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</si>
  <si>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</si>
  <si>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</si>
  <si>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</si>
  <si>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</si>
  <si>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</si>
  <si>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</si>
  <si>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</si>
  <si>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</si>
  <si>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</si>
  <si>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</si>
  <si>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</si>
  <si>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</si>
  <si>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</si>
  <si>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</si>
  <si>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</si>
  <si>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</si>
  <si>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</si>
  <si>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</si>
  <si>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</si>
  <si>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</si>
  <si>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</si>
  <si>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</si>
  <si>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</si>
  <si>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</si>
  <si>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</si>
  <si>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</si>
  <si>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</si>
  <si>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</si>
  <si>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</si>
  <si>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</si>
  <si>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</si>
  <si>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</si>
  <si>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</si>
  <si>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</si>
  <si>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</si>
  <si>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</si>
  <si>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</si>
  <si>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</si>
  <si>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</si>
  <si>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</si>
  <si>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</si>
  <si>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</si>
  <si>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</si>
  <si>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</si>
  <si>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</si>
  <si>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</si>
  <si>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</si>
  <si>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</si>
  <si>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</si>
  <si>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</si>
  <si>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</si>
  <si>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</si>
  <si>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</si>
  <si>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</si>
  <si>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</si>
  <si>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</si>
  <si>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</si>
  <si>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</si>
  <si>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</si>
  <si>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</si>
  <si>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</si>
  <si>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</si>
  <si>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</si>
  <si>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</si>
  <si>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</si>
  <si>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</si>
  <si>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</si>
  <si>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</si>
  <si>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</si>
  <si>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</si>
  <si>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</si>
  <si>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</si>
  <si>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</si>
  <si>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</si>
  <si>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</si>
  <si>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</si>
  <si>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</si>
  <si>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</si>
  <si>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</si>
  <si>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</si>
  <si>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</si>
  <si>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</si>
  <si>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</si>
  <si>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</si>
  <si>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</si>
  <si>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</si>
  <si>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</si>
  <si>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</si>
  <si>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</si>
  <si>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</si>
  <si>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</si>
  <si>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</si>
  <si>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</si>
  <si>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</si>
  <si>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</si>
  <si>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</si>
  <si>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</si>
  <si>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</si>
  <si>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</si>
  <si>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</si>
  <si>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</si>
  <si>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</si>
  <si>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</si>
  <si>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</si>
  <si>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</si>
  <si>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</si>
  <si>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</si>
  <si>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</si>
  <si>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</si>
  <si>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</si>
  <si>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</si>
  <si>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</si>
  <si>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</si>
  <si>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</si>
  <si>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</si>
  <si>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</si>
  <si>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</si>
  <si>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</si>
  <si>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</si>
  <si>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</si>
  <si>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</si>
  <si>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</si>
  <si>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</si>
  <si>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</si>
  <si>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</si>
  <si>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</si>
  <si>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</si>
  <si>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</si>
  <si>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</si>
  <si>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</si>
  <si>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</si>
  <si>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</si>
  <si>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</si>
  <si>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</si>
  <si>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</si>
  <si>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</si>
  <si>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</si>
  <si>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</si>
  <si>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</si>
  <si>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</si>
  <si>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</si>
  <si>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</si>
  <si>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</si>
  <si>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</si>
  <si>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</si>
  <si>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</si>
  <si>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</si>
  <si>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</si>
  <si>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</si>
  <si>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</si>
  <si>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</si>
  <si>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</si>
  <si>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</si>
  <si>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</si>
  <si>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</si>
  <si>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</si>
  <si>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</si>
  <si>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</si>
  <si>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</si>
  <si>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</si>
  <si>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</si>
  <si>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</si>
  <si>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</si>
  <si>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</si>
  <si>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</si>
  <si>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</si>
  <si>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</si>
  <si>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</si>
  <si>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</si>
  <si>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</si>
  <si>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</si>
  <si>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</si>
  <si>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</si>
  <si>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</si>
  <si>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</si>
  <si>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</si>
  <si>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</si>
  <si>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</si>
  <si>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</si>
  <si>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</si>
  <si>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</si>
  <si>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</si>
  <si>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</si>
  <si>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</si>
  <si>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</si>
  <si>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</si>
  <si>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</si>
  <si>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</si>
  <si>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</si>
  <si>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</si>
  <si>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</si>
  <si>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</si>
  <si>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</si>
  <si>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</si>
  <si>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</si>
  <si>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</si>
  <si>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</si>
  <si>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</si>
  <si>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</si>
  <si>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</si>
  <si>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</si>
  <si>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</si>
  <si>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</si>
  <si>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</si>
  <si>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</si>
  <si>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</si>
  <si>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</si>
  <si>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</si>
  <si>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</si>
  <si>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</si>
  <si>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</si>
  <si>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</si>
  <si>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</si>
  <si>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</si>
  <si>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</si>
  <si>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</si>
  <si>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</si>
  <si>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</si>
  <si>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</si>
  <si>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</si>
  <si>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</si>
  <si>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</si>
  <si>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</si>
  <si>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</si>
  <si>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</si>
  <si>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</si>
  <si>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</si>
  <si>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</si>
  <si>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</si>
  <si>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>Докторская стародв</t>
  </si>
  <si>
    <t xml:space="preserve"> 483  Колбаса Молочная Традиционная ТМ Стародворье в оболочке полиамид 0,4 кг. ПОКОМ</t>
  </si>
  <si>
    <t>Молочная старод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</si>
  <si>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</si>
  <si>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</si>
  <si>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</si>
  <si>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>Молоч стародвор</t>
  </si>
  <si>
    <t xml:space="preserve"> 460  Колбаса Стародворская Традиционная ВЕС ТМ Стародворье в оболочке полиамид. ПОКОМ</t>
  </si>
  <si>
    <t>Докторская Стародворская</t>
  </si>
  <si>
    <t>266  Колбаса Филейбургская с душистым чесноком, ВЕС, ТМ Баварушка  ПОКОМ</t>
  </si>
  <si>
    <t xml:space="preserve"> 362  Колбаса Филейбургская с душистым чесноком, ВЕС, ТМ Баварушка  ПОКОМ</t>
  </si>
  <si>
    <t>Заказ Полякова 22.10.24.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</si>
</sst>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7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5" xfId="0" applyFont="1" applyFill="1" applyBorder="1" applyAlignment="1">
      <alignment vertical="top"/>
    </xf>
    <xf numFmtId="0" fontId="4" fillId="7" borderId="6" xfId="0" applyFont="1" applyFill="1" applyBorder="1" applyAlignment="1">
      <alignment vertical="top"/>
    </xf>
    <xf numFmtId="0" fontId="0" fillId="7" borderId="26" xfId="0" applyFill="1" applyBorder="1" applyAlignment="1">
      <alignment vertical="top" wrapText="1"/>
    </xf>
    <xf numFmtId="0" fontId="4" fillId="2" borderId="26" xfId="0" applyFont="1" applyFill="1" applyBorder="1" applyAlignment="1">
      <alignment vertical="top" wrapText="1"/>
    </xf>
    <xf numFmtId="0" fontId="4" fillId="2" borderId="9" xfId="0" applyFont="1" applyFill="1" applyBorder="1" applyAlignment="1">
      <alignment vertical="top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515"/>
  <sheetViews>
    <sheetView tabSelected="1" zoomScale="80" zoomScaleNormal="80" workbookViewId="0">
      <selection activeCell="F524" sqref="F524"/>
    </sheetView>
  </sheetViews>
  <sheetFormatPr defaultRowHeight="15" outlineLevelRow="1" x14ac:dyDescent="0.25"/>
  <cols>
    <col min="1" max="1" width="11" customWidth="1"/>
    <col min="2" max="2" width="91" style="2" customWidth="1"/>
    <col min="3" max="3" width="10.28515625" style="2" customWidth="1"/>
    <col min="4" max="4" width="20.140625" style="2" customWidth="1"/>
    <col min="5" max="5" width="16" style="2" customWidth="1"/>
    <col min="6" max="6" width="10.7109375" style="2" customWidth="1"/>
    <col min="7" max="21" width="9.140625" style="2"/>
    <col min="22" max="23" width="9.140625" style="3"/>
    <col min="24" max="24" width="9.140625" style="2"/>
    <col min="25" max="29" width="9.140625" style="2" hidden="1" customWidth="1"/>
  </cols>
  <sheetData>
    <row r="1" spans="1:29" ht="15.75" thickBot="1" x14ac:dyDescent="0.3">
      <c r="B1" s="2" t="s">
        <v>523</v>
      </c>
    </row>
    <row r="2" spans="1:29" ht="32.25" thickBot="1" x14ac:dyDescent="0.3">
      <c r="B2" s="43"/>
      <c r="C2" s="46"/>
      <c r="D2" s="46" t="s">
        <v>0</v>
      </c>
      <c r="E2" s="47" t="s">
        <v>506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  <c r="W2" s="6"/>
      <c r="X2" s="5"/>
      <c r="Y2" s="30" t="s">
        <v>1</v>
      </c>
      <c r="Z2" s="24"/>
      <c r="AA2" s="30" t="s">
        <v>270</v>
      </c>
      <c r="AB2" s="24"/>
      <c r="AC2" s="31" t="s">
        <v>271</v>
      </c>
    </row>
    <row r="3" spans="1:29" s="4" customFormat="1" ht="19.5" thickBot="1" x14ac:dyDescent="0.3">
      <c r="B3" s="42" t="s">
        <v>2</v>
      </c>
      <c r="C3" s="27"/>
      <c r="D3" s="27">
        <f>SUM(D4:D168)</f>
        <v>7200</v>
      </c>
      <c r="E3" s="32">
        <f>SUM(E4:E168)</f>
        <v>7200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8"/>
      <c r="W3" s="8"/>
      <c r="X3" s="7"/>
      <c r="Y3" s="22"/>
      <c r="Z3" s="25"/>
      <c r="AA3" s="23">
        <f>SUM(AA4:AA168)</f>
        <v>88.109499999999997</v>
      </c>
      <c r="AB3" s="25"/>
      <c r="AC3" s="23" t="e">
        <f>SUM(AC4:AC168)</f>
        <v>#REF!</v>
      </c>
    </row>
    <row r="4" spans="1:29" ht="16.5" hidden="1" customHeight="1" outlineLevel="1" x14ac:dyDescent="0.25">
      <c r="B4" s="39" t="s">
        <v>3</v>
      </c>
      <c r="C4" s="15">
        <v>1</v>
      </c>
      <c r="D4" s="15"/>
      <c r="E4" s="26">
        <f>D4*C4</f>
        <v>0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10"/>
      <c r="W4" s="10"/>
      <c r="X4" s="9"/>
      <c r="Y4" s="17">
        <v>1</v>
      </c>
      <c r="Z4" s="9"/>
      <c r="AA4" s="17">
        <f>Y4*C4</f>
        <v>1</v>
      </c>
      <c r="AB4" s="9"/>
      <c r="AC4" s="17" t="e">
        <f>Y4*#REF!</f>
        <v>#REF!</v>
      </c>
    </row>
    <row r="5" spans="1:29" ht="16.5" customHeight="1" outlineLevel="1" x14ac:dyDescent="0.25">
      <c r="B5" s="72" t="s">
        <v>507</v>
      </c>
      <c r="C5" s="15">
        <v>1</v>
      </c>
      <c r="D5" s="15">
        <v>1500</v>
      </c>
      <c r="E5" s="26">
        <f t="shared" ref="E5:E14" si="0">D5*C5</f>
        <v>1500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0"/>
      <c r="W5" s="10"/>
      <c r="X5" s="9"/>
      <c r="Y5" s="17"/>
      <c r="Z5" s="9"/>
      <c r="AA5" s="17"/>
      <c r="AB5" s="9"/>
      <c r="AC5" s="17"/>
    </row>
    <row r="6" spans="1:29" ht="16.5" customHeight="1" outlineLevel="1" x14ac:dyDescent="0.25">
      <c r="B6" s="71" t="s">
        <v>508</v>
      </c>
      <c r="C6" s="15">
        <v>1</v>
      </c>
      <c r="D6" s="15">
        <v>2000</v>
      </c>
      <c r="E6" s="26">
        <f t="shared" si="0"/>
        <v>2000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0"/>
      <c r="W6" s="10"/>
      <c r="X6" s="9"/>
      <c r="Y6" s="17"/>
      <c r="Z6" s="9"/>
      <c r="AA6" s="17"/>
      <c r="AB6" s="9"/>
      <c r="AC6" s="17"/>
    </row>
    <row r="7" spans="1:29" ht="16.5" customHeight="1" outlineLevel="1" x14ac:dyDescent="0.25">
      <c r="B7" s="71" t="s">
        <v>509</v>
      </c>
      <c r="C7" s="15">
        <v>1</v>
      </c>
      <c r="D7" s="15">
        <v>2000</v>
      </c>
      <c r="E7" s="26">
        <f t="shared" si="0"/>
        <v>2000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0"/>
      <c r="W7" s="10"/>
      <c r="X7" s="9"/>
      <c r="Y7" s="17"/>
      <c r="Z7" s="9"/>
      <c r="AA7" s="17"/>
      <c r="AB7" s="9"/>
      <c r="AC7" s="17"/>
    </row>
    <row r="8" spans="1:29" ht="16.5" hidden="1" customHeight="1" outlineLevel="1" x14ac:dyDescent="0.25">
      <c r="B8" s="71" t="s">
        <v>510</v>
      </c>
      <c r="C8" s="15">
        <v>0.5</v>
      </c>
      <c r="D8" s="15"/>
      <c r="E8" s="26">
        <f t="shared" si="0"/>
        <v>0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0"/>
      <c r="W8" s="10"/>
      <c r="X8" s="9"/>
      <c r="Y8" s="17"/>
      <c r="Z8" s="9"/>
      <c r="AA8" s="17"/>
      <c r="AB8" s="9"/>
      <c r="AC8" s="17"/>
    </row>
    <row r="9" spans="1:29" ht="16.5" hidden="1" customHeight="1" outlineLevel="1" x14ac:dyDescent="0.25">
      <c r="A9" t="s">
        <v>512</v>
      </c>
      <c r="B9" s="71" t="s">
        <v>511</v>
      </c>
      <c r="C9" s="15">
        <v>0.4</v>
      </c>
      <c r="D9" s="15"/>
      <c r="E9" s="26">
        <f t="shared" si="0"/>
        <v>0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0"/>
      <c r="W9" s="10"/>
      <c r="X9" s="9"/>
      <c r="Y9" s="17"/>
      <c r="Z9" s="9"/>
      <c r="AA9" s="17"/>
      <c r="AB9" s="9"/>
      <c r="AC9" s="17"/>
    </row>
    <row r="10" spans="1:29" ht="16.5" hidden="1" customHeight="1" outlineLevel="1" x14ac:dyDescent="0.25">
      <c r="A10" t="s">
        <v>514</v>
      </c>
      <c r="B10" s="71" t="s">
        <v>513</v>
      </c>
      <c r="C10" s="15">
        <v>0.4</v>
      </c>
      <c r="D10" s="15"/>
      <c r="E10" s="26">
        <f t="shared" si="0"/>
        <v>0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10"/>
      <c r="W10" s="10"/>
      <c r="X10" s="9"/>
      <c r="Y10" s="17"/>
      <c r="Z10" s="9"/>
      <c r="AA10" s="17"/>
      <c r="AB10" s="9"/>
      <c r="AC10" s="17"/>
    </row>
    <row r="11" spans="1:29" ht="16.5" hidden="1" customHeight="1" outlineLevel="1" x14ac:dyDescent="0.25">
      <c r="A11" t="s">
        <v>516</v>
      </c>
      <c r="B11" s="71" t="s">
        <v>515</v>
      </c>
      <c r="C11" s="15">
        <v>1</v>
      </c>
      <c r="D11" s="15"/>
      <c r="E11" s="26">
        <f t="shared" si="0"/>
        <v>0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10"/>
      <c r="W11" s="10"/>
      <c r="X11" s="9"/>
      <c r="Y11" s="17"/>
      <c r="Z11" s="9"/>
      <c r="AA11" s="17"/>
      <c r="AB11" s="9"/>
      <c r="AC11" s="17"/>
    </row>
    <row r="12" spans="1:29" ht="16.5" hidden="1" customHeight="1" outlineLevel="1" x14ac:dyDescent="0.25">
      <c r="A12" t="s">
        <v>518</v>
      </c>
      <c r="B12" s="71" t="s">
        <v>517</v>
      </c>
      <c r="C12" s="15">
        <v>1</v>
      </c>
      <c r="D12" s="15"/>
      <c r="E12" s="26">
        <f t="shared" si="0"/>
        <v>0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10"/>
      <c r="W12" s="10"/>
      <c r="X12" s="9"/>
      <c r="Y12" s="17"/>
      <c r="Z12" s="9"/>
      <c r="AA12" s="17"/>
      <c r="AB12" s="9"/>
      <c r="AC12" s="17"/>
    </row>
    <row r="13" spans="1:29" ht="16.5" hidden="1" customHeight="1" outlineLevel="1" x14ac:dyDescent="0.25">
      <c r="A13" t="s">
        <v>520</v>
      </c>
      <c r="B13" s="71" t="s">
        <v>519</v>
      </c>
      <c r="C13" s="15">
        <v>1</v>
      </c>
      <c r="D13" s="15"/>
      <c r="E13" s="26">
        <f t="shared" si="0"/>
        <v>0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10"/>
      <c r="W13" s="10"/>
      <c r="X13" s="9"/>
      <c r="Y13" s="17"/>
      <c r="Z13" s="9"/>
      <c r="AA13" s="17"/>
      <c r="AB13" s="9"/>
      <c r="AC13" s="17"/>
    </row>
    <row r="14" spans="1:29" ht="16.5" hidden="1" customHeight="1" outlineLevel="1" x14ac:dyDescent="0.25">
      <c r="B14" s="71" t="s">
        <v>522</v>
      </c>
      <c r="C14" s="15">
        <v>1</v>
      </c>
      <c r="D14" s="15"/>
      <c r="E14" s="26">
        <f t="shared" si="0"/>
        <v>0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0"/>
      <c r="W14" s="10"/>
      <c r="X14" s="9"/>
      <c r="Y14" s="17"/>
      <c r="Z14" s="9"/>
      <c r="AA14" s="17"/>
      <c r="AB14" s="9"/>
      <c r="AC14" s="17"/>
    </row>
    <row r="15" spans="1:29" ht="16.5" hidden="1" customHeight="1" outlineLevel="1" x14ac:dyDescent="0.25">
      <c r="B15" s="38" t="s">
        <v>4</v>
      </c>
      <c r="C15" s="15">
        <v>1</v>
      </c>
      <c r="D15" s="15"/>
      <c r="E15" s="26">
        <f t="shared" ref="E15:E78" si="1">D15*C15</f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10"/>
      <c r="W15" s="10"/>
      <c r="X15" s="9"/>
      <c r="Y15" s="17">
        <v>1</v>
      </c>
      <c r="Z15" s="9"/>
      <c r="AA15" s="17">
        <f>Y15*C15</f>
        <v>1</v>
      </c>
      <c r="AB15" s="9"/>
      <c r="AC15" s="17" t="e">
        <f>Y15*#REF!</f>
        <v>#REF!</v>
      </c>
    </row>
    <row r="16" spans="1:29" ht="16.5" hidden="1" customHeight="1" outlineLevel="1" x14ac:dyDescent="0.25">
      <c r="B16" s="44" t="s">
        <v>5</v>
      </c>
      <c r="C16" s="49">
        <v>1</v>
      </c>
      <c r="D16" s="49"/>
      <c r="E16" s="26">
        <f t="shared" si="1"/>
        <v>0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10"/>
      <c r="W16" s="10"/>
      <c r="X16" s="9"/>
      <c r="Y16" s="17">
        <v>1</v>
      </c>
      <c r="Z16" s="9"/>
      <c r="AA16" s="17">
        <f>Y16*C16</f>
        <v>1</v>
      </c>
      <c r="AB16" s="9"/>
      <c r="AC16" s="17" t="e">
        <f>Y16*#REF!</f>
        <v>#REF!</v>
      </c>
    </row>
    <row r="17" spans="2:29" ht="16.5" hidden="1" customHeight="1" outlineLevel="1" x14ac:dyDescent="0.25">
      <c r="B17" s="44" t="s">
        <v>367</v>
      </c>
      <c r="C17" s="49">
        <v>1</v>
      </c>
      <c r="D17" s="49"/>
      <c r="E17" s="26">
        <f t="shared" si="1"/>
        <v>0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0"/>
      <c r="W17" s="10"/>
      <c r="X17" s="9"/>
      <c r="Y17" s="17">
        <v>1</v>
      </c>
      <c r="Z17" s="9"/>
      <c r="AA17" s="17">
        <f>Y17*C17</f>
        <v>1</v>
      </c>
      <c r="AB17" s="9"/>
      <c r="AC17" s="17" t="e">
        <f>Y17*#REF!</f>
        <v>#REF!</v>
      </c>
    </row>
    <row r="18" spans="2:29" ht="16.5" hidden="1" customHeight="1" outlineLevel="1" x14ac:dyDescent="0.25">
      <c r="B18" s="44" t="s">
        <v>366</v>
      </c>
      <c r="C18" s="49">
        <v>1</v>
      </c>
      <c r="D18" s="49"/>
      <c r="E18" s="26">
        <f t="shared" si="1"/>
        <v>0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10"/>
      <c r="W18" s="10"/>
      <c r="X18" s="9"/>
      <c r="Y18" s="17">
        <v>1</v>
      </c>
      <c r="Z18" s="9"/>
      <c r="AA18" s="17">
        <f>Y18*C18</f>
        <v>1</v>
      </c>
      <c r="AB18" s="9"/>
      <c r="AC18" s="17" t="e">
        <f>Y18*#REF!</f>
        <v>#REF!</v>
      </c>
    </row>
    <row r="19" spans="2:29" ht="16.5" hidden="1" customHeight="1" outlineLevel="1" x14ac:dyDescent="0.25">
      <c r="B19" s="44" t="s">
        <v>364</v>
      </c>
      <c r="C19" s="49">
        <v>1</v>
      </c>
      <c r="D19" s="49"/>
      <c r="E19" s="26">
        <f t="shared" si="1"/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10"/>
      <c r="W19" s="10"/>
      <c r="X19" s="9"/>
      <c r="Y19" s="17">
        <v>1</v>
      </c>
      <c r="Z19" s="9"/>
      <c r="AA19" s="17">
        <f>Y19*C19</f>
        <v>1</v>
      </c>
      <c r="AB19" s="9"/>
      <c r="AC19" s="17" t="e">
        <f>Y19*#REF!</f>
        <v>#REF!</v>
      </c>
    </row>
    <row r="20" spans="2:29" ht="16.5" hidden="1" customHeight="1" outlineLevel="1" x14ac:dyDescent="0.25">
      <c r="B20" s="44" t="s">
        <v>484</v>
      </c>
      <c r="C20" s="49">
        <v>1</v>
      </c>
      <c r="D20" s="49"/>
      <c r="E20" s="26">
        <f t="shared" si="1"/>
        <v>0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0"/>
      <c r="W20" s="10"/>
      <c r="X20" s="9"/>
      <c r="Y20" s="17">
        <v>1</v>
      </c>
      <c r="Z20" s="9"/>
      <c r="AA20" s="17">
        <f>Y20*C20</f>
        <v>1</v>
      </c>
      <c r="AB20" s="9"/>
      <c r="AC20" s="17" t="e">
        <f>Y20*#REF!</f>
        <v>#REF!</v>
      </c>
    </row>
    <row r="21" spans="2:29" ht="16.5" hidden="1" customHeight="1" outlineLevel="1" x14ac:dyDescent="0.25">
      <c r="B21" s="44" t="s">
        <v>6</v>
      </c>
      <c r="C21" s="49">
        <v>1</v>
      </c>
      <c r="D21" s="49"/>
      <c r="E21" s="26">
        <f t="shared" si="1"/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10"/>
      <c r="W21" s="10"/>
      <c r="X21" s="9"/>
      <c r="Y21" s="17">
        <v>1</v>
      </c>
      <c r="Z21" s="9"/>
      <c r="AA21" s="17">
        <f>Y21*C21</f>
        <v>1</v>
      </c>
      <c r="AB21" s="9"/>
      <c r="AC21" s="17" t="e">
        <f>Y21*#REF!</f>
        <v>#REF!</v>
      </c>
    </row>
    <row r="22" spans="2:29" ht="16.5" hidden="1" customHeight="1" outlineLevel="1" x14ac:dyDescent="0.25">
      <c r="B22" s="44" t="s">
        <v>272</v>
      </c>
      <c r="C22" s="49">
        <v>1</v>
      </c>
      <c r="D22" s="49"/>
      <c r="E22" s="26">
        <f t="shared" si="1"/>
        <v>0</v>
      </c>
      <c r="F22" s="9"/>
      <c r="G22" s="9"/>
      <c r="H22" s="1"/>
      <c r="I22" s="1"/>
      <c r="J22" s="1"/>
      <c r="K22" s="1"/>
      <c r="L22" s="1"/>
      <c r="M22" s="1"/>
      <c r="N22" s="1"/>
      <c r="O22" s="1"/>
      <c r="P22" s="1"/>
      <c r="Q22" s="9"/>
      <c r="R22" s="9"/>
      <c r="S22" s="9"/>
      <c r="T22" s="9"/>
      <c r="U22" s="9"/>
      <c r="V22" s="10"/>
      <c r="W22" s="10"/>
      <c r="X22" s="9"/>
      <c r="Y22" s="17">
        <v>1</v>
      </c>
      <c r="Z22" s="9"/>
      <c r="AA22" s="17">
        <f>Y22*C22</f>
        <v>1</v>
      </c>
      <c r="AB22" s="9"/>
      <c r="AC22" s="17" t="e">
        <f>Y22*#REF!</f>
        <v>#REF!</v>
      </c>
    </row>
    <row r="23" spans="2:29" ht="16.5" hidden="1" customHeight="1" outlineLevel="1" x14ac:dyDescent="0.25">
      <c r="B23" s="44" t="s">
        <v>273</v>
      </c>
      <c r="C23" s="49">
        <v>1</v>
      </c>
      <c r="D23" s="49"/>
      <c r="E23" s="26">
        <f t="shared" si="1"/>
        <v>0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10"/>
      <c r="W23" s="10"/>
      <c r="X23" s="9"/>
      <c r="Y23" s="17">
        <v>1</v>
      </c>
      <c r="Z23" s="9"/>
      <c r="AA23" s="17">
        <f>Y23*C23</f>
        <v>1</v>
      </c>
      <c r="AB23" s="9"/>
      <c r="AC23" s="17" t="e">
        <f>Y23*#REF!</f>
        <v>#REF!</v>
      </c>
    </row>
    <row r="24" spans="2:29" ht="16.5" hidden="1" customHeight="1" outlineLevel="1" x14ac:dyDescent="0.25">
      <c r="B24" s="44" t="s">
        <v>7</v>
      </c>
      <c r="C24" s="49">
        <v>1</v>
      </c>
      <c r="D24" s="49"/>
      <c r="E24" s="26">
        <f t="shared" si="1"/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10"/>
      <c r="W24" s="10"/>
      <c r="X24" s="9"/>
      <c r="Y24" s="17">
        <v>1</v>
      </c>
      <c r="Z24" s="9"/>
      <c r="AA24" s="17">
        <f>Y24*C24</f>
        <v>1</v>
      </c>
      <c r="AB24" s="9"/>
      <c r="AC24" s="17" t="e">
        <f>Y24*#REF!</f>
        <v>#REF!</v>
      </c>
    </row>
    <row r="25" spans="2:29" ht="16.5" hidden="1" customHeight="1" outlineLevel="1" x14ac:dyDescent="0.25">
      <c r="B25" s="44" t="s">
        <v>8</v>
      </c>
      <c r="C25" s="49">
        <v>0.5</v>
      </c>
      <c r="D25" s="49"/>
      <c r="E25" s="26">
        <f t="shared" si="1"/>
        <v>0</v>
      </c>
      <c r="F25" s="9"/>
      <c r="G25" s="9"/>
      <c r="H25" s="1"/>
      <c r="I25" s="1"/>
      <c r="J25" s="1"/>
      <c r="K25" s="1"/>
      <c r="L25" s="1"/>
      <c r="M25" s="1"/>
      <c r="N25" s="1"/>
      <c r="O25" s="1"/>
      <c r="P25" s="1"/>
      <c r="Q25" s="9"/>
      <c r="R25" s="9"/>
      <c r="S25" s="9"/>
      <c r="T25" s="9"/>
      <c r="U25" s="9"/>
      <c r="V25" s="10"/>
      <c r="W25" s="10"/>
      <c r="X25" s="9"/>
      <c r="Y25" s="17">
        <v>0.5</v>
      </c>
      <c r="Z25" s="9"/>
      <c r="AA25" s="17">
        <f>Y25*C25</f>
        <v>0.25</v>
      </c>
      <c r="AB25" s="9"/>
      <c r="AC25" s="17" t="e">
        <f>Y25*#REF!</f>
        <v>#REF!</v>
      </c>
    </row>
    <row r="26" spans="2:29" ht="16.5" hidden="1" customHeight="1" outlineLevel="1" x14ac:dyDescent="0.25">
      <c r="B26" s="44" t="s">
        <v>9</v>
      </c>
      <c r="C26" s="49">
        <v>0.45</v>
      </c>
      <c r="D26" s="49"/>
      <c r="E26" s="26">
        <f t="shared" si="1"/>
        <v>0</v>
      </c>
      <c r="F26" s="9"/>
      <c r="G26" s="9"/>
      <c r="H26" s="1"/>
      <c r="I26" s="1"/>
      <c r="J26" s="1"/>
      <c r="K26" s="1"/>
      <c r="L26" s="1"/>
      <c r="M26" s="1"/>
      <c r="N26" s="1"/>
      <c r="O26" s="1"/>
      <c r="P26" s="1"/>
      <c r="Q26" s="9"/>
      <c r="R26" s="9"/>
      <c r="S26" s="9"/>
      <c r="T26" s="9"/>
      <c r="U26" s="9"/>
      <c r="V26" s="10"/>
      <c r="W26" s="10"/>
      <c r="X26" s="9"/>
      <c r="Y26" s="17">
        <v>0.45</v>
      </c>
      <c r="Z26" s="9"/>
      <c r="AA26" s="17">
        <f>Y26*C26</f>
        <v>0.20250000000000001</v>
      </c>
      <c r="AB26" s="9"/>
      <c r="AC26" s="17" t="e">
        <f>Y26*#REF!</f>
        <v>#REF!</v>
      </c>
    </row>
    <row r="27" spans="2:29" ht="16.5" hidden="1" customHeight="1" outlineLevel="1" x14ac:dyDescent="0.25">
      <c r="B27" s="44" t="s">
        <v>10</v>
      </c>
      <c r="C27" s="49">
        <v>0.5</v>
      </c>
      <c r="D27" s="49"/>
      <c r="E27" s="26">
        <f t="shared" si="1"/>
        <v>0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10"/>
      <c r="W27" s="10"/>
      <c r="X27" s="9"/>
      <c r="Y27" s="17">
        <v>0.5</v>
      </c>
      <c r="Z27" s="9"/>
      <c r="AA27" s="17">
        <f>Y27*C27</f>
        <v>0.25</v>
      </c>
      <c r="AB27" s="9"/>
      <c r="AC27" s="17" t="e">
        <f>Y27*#REF!</f>
        <v>#REF!</v>
      </c>
    </row>
    <row r="28" spans="2:29" ht="16.5" hidden="1" customHeight="1" outlineLevel="1" x14ac:dyDescent="0.25">
      <c r="B28" s="44" t="s">
        <v>11</v>
      </c>
      <c r="C28" s="49">
        <v>0.4</v>
      </c>
      <c r="D28" s="49"/>
      <c r="E28" s="26">
        <f t="shared" si="1"/>
        <v>0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10"/>
      <c r="W28" s="10"/>
      <c r="X28" s="9"/>
      <c r="Y28" s="17">
        <v>0.4</v>
      </c>
      <c r="Z28" s="9"/>
      <c r="AA28" s="17">
        <f>Y28*C28</f>
        <v>0.16000000000000003</v>
      </c>
      <c r="AB28" s="9"/>
      <c r="AC28" s="17" t="e">
        <f>Y28*#REF!</f>
        <v>#REF!</v>
      </c>
    </row>
    <row r="29" spans="2:29" ht="16.5" hidden="1" customHeight="1" outlineLevel="1" x14ac:dyDescent="0.25">
      <c r="B29" s="44" t="s">
        <v>12</v>
      </c>
      <c r="C29" s="49">
        <v>0.5</v>
      </c>
      <c r="D29" s="49"/>
      <c r="E29" s="26">
        <f t="shared" si="1"/>
        <v>0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10"/>
      <c r="W29" s="10"/>
      <c r="X29" s="9"/>
      <c r="Y29" s="17">
        <v>0.5</v>
      </c>
      <c r="Z29" s="9"/>
      <c r="AA29" s="17">
        <f>Y29*C29</f>
        <v>0.25</v>
      </c>
      <c r="AB29" s="9"/>
      <c r="AC29" s="17" t="e">
        <f>Y29*#REF!</f>
        <v>#REF!</v>
      </c>
    </row>
    <row r="30" spans="2:29" ht="16.5" hidden="1" customHeight="1" outlineLevel="1" x14ac:dyDescent="0.25">
      <c r="B30" s="44" t="s">
        <v>375</v>
      </c>
      <c r="C30" s="49">
        <v>0.35</v>
      </c>
      <c r="D30" s="49"/>
      <c r="E30" s="26">
        <f t="shared" si="1"/>
        <v>0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10"/>
      <c r="W30" s="10"/>
      <c r="X30" s="9"/>
      <c r="Y30" s="17">
        <v>0.35</v>
      </c>
      <c r="Z30" s="9"/>
      <c r="AA30" s="17">
        <f>Y30*C30</f>
        <v>0.12249999999999998</v>
      </c>
      <c r="AB30" s="9"/>
      <c r="AC30" s="17" t="e">
        <f>Y30*#REF!</f>
        <v>#REF!</v>
      </c>
    </row>
    <row r="31" spans="2:29" ht="16.5" hidden="1" customHeight="1" outlineLevel="1" x14ac:dyDescent="0.25">
      <c r="B31" s="44" t="s">
        <v>373</v>
      </c>
      <c r="C31" s="49">
        <v>0.35</v>
      </c>
      <c r="D31" s="49"/>
      <c r="E31" s="26">
        <f t="shared" si="1"/>
        <v>0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0"/>
      <c r="W31" s="10"/>
      <c r="X31" s="9"/>
      <c r="Y31" s="17">
        <v>0.35</v>
      </c>
      <c r="Z31" s="9"/>
      <c r="AA31" s="17">
        <f>Y31*C31</f>
        <v>0.12249999999999998</v>
      </c>
      <c r="AB31" s="9"/>
      <c r="AC31" s="17" t="e">
        <f>Y31*#REF!</f>
        <v>#REF!</v>
      </c>
    </row>
    <row r="32" spans="2:29" ht="16.5" hidden="1" customHeight="1" outlineLevel="1" x14ac:dyDescent="0.25">
      <c r="B32" s="44" t="s">
        <v>372</v>
      </c>
      <c r="C32" s="49">
        <v>0.45</v>
      </c>
      <c r="D32" s="49"/>
      <c r="E32" s="26">
        <f t="shared" si="1"/>
        <v>0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0"/>
      <c r="W32" s="10"/>
      <c r="X32" s="9"/>
      <c r="Y32" s="17">
        <v>0.45</v>
      </c>
      <c r="Z32" s="9"/>
      <c r="AA32" s="17">
        <f>Y32*C32</f>
        <v>0.20250000000000001</v>
      </c>
      <c r="AB32" s="9"/>
      <c r="AC32" s="17" t="e">
        <f>Y32*#REF!</f>
        <v>#REF!</v>
      </c>
    </row>
    <row r="33" spans="2:29" ht="16.5" hidden="1" customHeight="1" outlineLevel="1" x14ac:dyDescent="0.25">
      <c r="B33" s="44" t="s">
        <v>13</v>
      </c>
      <c r="C33" s="49">
        <v>0.5</v>
      </c>
      <c r="D33" s="49"/>
      <c r="E33" s="26">
        <f t="shared" si="1"/>
        <v>0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0"/>
      <c r="W33" s="10"/>
      <c r="X33" s="9"/>
      <c r="Y33" s="17">
        <v>0.5</v>
      </c>
      <c r="Z33" s="9"/>
      <c r="AA33" s="17">
        <f>Y33*C33</f>
        <v>0.25</v>
      </c>
      <c r="AB33" s="9"/>
      <c r="AC33" s="17" t="e">
        <f>Y33*#REF!</f>
        <v>#REF!</v>
      </c>
    </row>
    <row r="34" spans="2:29" ht="16.5" hidden="1" customHeight="1" outlineLevel="1" x14ac:dyDescent="0.25">
      <c r="B34" s="44" t="s">
        <v>14</v>
      </c>
      <c r="C34" s="49">
        <v>0.45</v>
      </c>
      <c r="D34" s="49"/>
      <c r="E34" s="26">
        <f t="shared" si="1"/>
        <v>0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0"/>
      <c r="W34" s="10"/>
      <c r="X34" s="9"/>
      <c r="Y34" s="17">
        <v>0.45</v>
      </c>
      <c r="Z34" s="9"/>
      <c r="AA34" s="17">
        <f>Y34*C34</f>
        <v>0.20250000000000001</v>
      </c>
      <c r="AB34" s="9"/>
      <c r="AC34" s="17" t="e">
        <f>Y34*#REF!</f>
        <v>#REF!</v>
      </c>
    </row>
    <row r="35" spans="2:29" ht="16.5" hidden="1" customHeight="1" outlineLevel="1" x14ac:dyDescent="0.25">
      <c r="B35" s="44" t="s">
        <v>15</v>
      </c>
      <c r="C35" s="49">
        <v>0.45</v>
      </c>
      <c r="D35" s="49"/>
      <c r="E35" s="26">
        <f t="shared" si="1"/>
        <v>0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0"/>
      <c r="W35" s="10"/>
      <c r="X35" s="9"/>
      <c r="Y35" s="17">
        <v>0.45</v>
      </c>
      <c r="Z35" s="9"/>
      <c r="AA35" s="17">
        <f>Y35*C35</f>
        <v>0.20250000000000001</v>
      </c>
      <c r="AB35" s="9"/>
      <c r="AC35" s="17" t="e">
        <f>Y35*#REF!</f>
        <v>#REF!</v>
      </c>
    </row>
    <row r="36" spans="2:29" ht="16.5" hidden="1" customHeight="1" outlineLevel="1" x14ac:dyDescent="0.25">
      <c r="B36" s="44" t="s">
        <v>16</v>
      </c>
      <c r="C36" s="49">
        <v>0.5</v>
      </c>
      <c r="D36" s="49"/>
      <c r="E36" s="26">
        <f t="shared" si="1"/>
        <v>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0"/>
      <c r="W36" s="10"/>
      <c r="X36" s="9"/>
      <c r="Y36" s="17">
        <v>0.5</v>
      </c>
      <c r="Z36" s="9"/>
      <c r="AA36" s="17">
        <f>Y36*C36</f>
        <v>0.25</v>
      </c>
      <c r="AB36" s="9"/>
      <c r="AC36" s="17" t="e">
        <f>Y36*#REF!</f>
        <v>#REF!</v>
      </c>
    </row>
    <row r="37" spans="2:29" ht="16.5" hidden="1" customHeight="1" outlineLevel="1" x14ac:dyDescent="0.25">
      <c r="B37" s="44" t="s">
        <v>376</v>
      </c>
      <c r="C37" s="49">
        <v>0.35</v>
      </c>
      <c r="D37" s="49"/>
      <c r="E37" s="26">
        <f t="shared" si="1"/>
        <v>0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10"/>
      <c r="W37" s="10"/>
      <c r="X37" s="9"/>
      <c r="Y37" s="17">
        <v>0.35</v>
      </c>
      <c r="Z37" s="9"/>
      <c r="AA37" s="17">
        <f>Y37*C37</f>
        <v>0.12249999999999998</v>
      </c>
      <c r="AB37" s="9"/>
      <c r="AC37" s="17" t="e">
        <f>Y37*#REF!</f>
        <v>#REF!</v>
      </c>
    </row>
    <row r="38" spans="2:29" ht="16.5" hidden="1" customHeight="1" outlineLevel="1" x14ac:dyDescent="0.25">
      <c r="B38" s="44" t="s">
        <v>377</v>
      </c>
      <c r="C38" s="49">
        <v>0.35</v>
      </c>
      <c r="D38" s="49"/>
      <c r="E38" s="26">
        <f t="shared" si="1"/>
        <v>0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10"/>
      <c r="W38" s="10"/>
      <c r="X38" s="9"/>
      <c r="Y38" s="17">
        <v>0.35</v>
      </c>
      <c r="Z38" s="9"/>
      <c r="AA38" s="17">
        <f>Y38*C38</f>
        <v>0.12249999999999998</v>
      </c>
      <c r="AB38" s="9"/>
      <c r="AC38" s="17" t="e">
        <f>Y38*#REF!</f>
        <v>#REF!</v>
      </c>
    </row>
    <row r="39" spans="2:29" ht="16.5" hidden="1" customHeight="1" outlineLevel="1" x14ac:dyDescent="0.25">
      <c r="B39" s="44" t="s">
        <v>17</v>
      </c>
      <c r="C39" s="49">
        <v>0.4</v>
      </c>
      <c r="D39" s="49"/>
      <c r="E39" s="26">
        <f t="shared" si="1"/>
        <v>0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10"/>
      <c r="W39" s="10"/>
      <c r="X39" s="9"/>
      <c r="Y39" s="17">
        <v>0.4</v>
      </c>
      <c r="Z39" s="9"/>
      <c r="AA39" s="17">
        <f>Y39*C39</f>
        <v>0.16000000000000003</v>
      </c>
      <c r="AB39" s="9"/>
      <c r="AC39" s="17" t="e">
        <f>Y39*#REF!</f>
        <v>#REF!</v>
      </c>
    </row>
    <row r="40" spans="2:29" ht="16.5" hidden="1" customHeight="1" outlineLevel="1" x14ac:dyDescent="0.25">
      <c r="B40" s="44" t="s">
        <v>408</v>
      </c>
      <c r="C40" s="49">
        <v>0.43</v>
      </c>
      <c r="D40" s="49"/>
      <c r="E40" s="26">
        <f t="shared" si="1"/>
        <v>0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10"/>
      <c r="W40" s="10"/>
      <c r="X40" s="9"/>
      <c r="Y40" s="17">
        <v>0.43</v>
      </c>
      <c r="Z40" s="9"/>
      <c r="AA40" s="17">
        <f>Y40*C40</f>
        <v>0.18489999999999998</v>
      </c>
      <c r="AB40" s="9"/>
      <c r="AC40" s="17" t="e">
        <f>Y40*#REF!</f>
        <v>#REF!</v>
      </c>
    </row>
    <row r="41" spans="2:29" ht="16.5" hidden="1" customHeight="1" outlineLevel="1" x14ac:dyDescent="0.25">
      <c r="B41" s="44" t="s">
        <v>18</v>
      </c>
      <c r="C41" s="49">
        <v>0.4</v>
      </c>
      <c r="D41" s="49"/>
      <c r="E41" s="26">
        <f t="shared" si="1"/>
        <v>0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10"/>
      <c r="W41" s="10"/>
      <c r="X41" s="9"/>
      <c r="Y41" s="17">
        <v>0.4</v>
      </c>
      <c r="Z41" s="9"/>
      <c r="AA41" s="17">
        <f>Y41*C41</f>
        <v>0.16000000000000003</v>
      </c>
      <c r="AB41" s="9"/>
      <c r="AC41" s="17" t="e">
        <f>Y41*#REF!</f>
        <v>#REF!</v>
      </c>
    </row>
    <row r="42" spans="2:29" ht="16.5" hidden="1" customHeight="1" outlineLevel="1" x14ac:dyDescent="0.25">
      <c r="B42" s="44" t="s">
        <v>19</v>
      </c>
      <c r="C42" s="49">
        <v>0.17</v>
      </c>
      <c r="D42" s="49"/>
      <c r="E42" s="26">
        <f t="shared" si="1"/>
        <v>0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10"/>
      <c r="W42" s="10"/>
      <c r="X42" s="9"/>
      <c r="Y42" s="17">
        <v>0.17</v>
      </c>
      <c r="Z42" s="9"/>
      <c r="AA42" s="17">
        <f>Y42*C42</f>
        <v>2.8900000000000006E-2</v>
      </c>
      <c r="AB42" s="9"/>
      <c r="AC42" s="17" t="e">
        <f>Y42*#REF!</f>
        <v>#REF!</v>
      </c>
    </row>
    <row r="43" spans="2:29" ht="16.5" hidden="1" customHeight="1" outlineLevel="1" x14ac:dyDescent="0.25">
      <c r="B43" s="44" t="s">
        <v>413</v>
      </c>
      <c r="C43" s="49">
        <v>0.4</v>
      </c>
      <c r="D43" s="49"/>
      <c r="E43" s="26">
        <f t="shared" si="1"/>
        <v>0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10"/>
      <c r="W43" s="10"/>
      <c r="X43" s="9"/>
      <c r="Y43" s="17">
        <v>0.4</v>
      </c>
      <c r="Z43" s="9"/>
      <c r="AA43" s="17">
        <f>Y43*C43</f>
        <v>0.16000000000000003</v>
      </c>
      <c r="AB43" s="9"/>
      <c r="AC43" s="17" t="e">
        <f>Y43*#REF!</f>
        <v>#REF!</v>
      </c>
    </row>
    <row r="44" spans="2:29" ht="16.5" hidden="1" customHeight="1" outlineLevel="1" x14ac:dyDescent="0.25">
      <c r="B44" s="44" t="s">
        <v>20</v>
      </c>
      <c r="C44" s="49">
        <v>0.4</v>
      </c>
      <c r="D44" s="49"/>
      <c r="E44" s="26">
        <f t="shared" si="1"/>
        <v>0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10"/>
      <c r="W44" s="10"/>
      <c r="X44" s="9"/>
      <c r="Y44" s="17">
        <v>0.4</v>
      </c>
      <c r="Z44" s="9"/>
      <c r="AA44" s="17">
        <f>Y44*C44</f>
        <v>0.16000000000000003</v>
      </c>
      <c r="AB44" s="9"/>
      <c r="AC44" s="17" t="e">
        <f>Y44*#REF!</f>
        <v>#REF!</v>
      </c>
    </row>
    <row r="45" spans="2:29" ht="16.5" hidden="1" customHeight="1" outlineLevel="1" x14ac:dyDescent="0.25">
      <c r="B45" s="44" t="s">
        <v>21</v>
      </c>
      <c r="C45" s="49">
        <v>0.5</v>
      </c>
      <c r="D45" s="49"/>
      <c r="E45" s="26">
        <f t="shared" si="1"/>
        <v>0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10"/>
      <c r="W45" s="10"/>
      <c r="X45" s="9"/>
      <c r="Y45" s="17">
        <v>0.5</v>
      </c>
      <c r="Z45" s="9"/>
      <c r="AA45" s="17">
        <f>Y45*C45</f>
        <v>0.25</v>
      </c>
      <c r="AB45" s="9"/>
      <c r="AC45" s="17" t="e">
        <f>Y45*#REF!</f>
        <v>#REF!</v>
      </c>
    </row>
    <row r="46" spans="2:29" ht="16.5" hidden="1" customHeight="1" outlineLevel="1" x14ac:dyDescent="0.25">
      <c r="B46" s="44" t="s">
        <v>22</v>
      </c>
      <c r="C46" s="49">
        <v>0.5</v>
      </c>
      <c r="D46" s="49"/>
      <c r="E46" s="26">
        <f t="shared" si="1"/>
        <v>0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10"/>
      <c r="W46" s="10"/>
      <c r="X46" s="9"/>
      <c r="Y46" s="17">
        <v>0.5</v>
      </c>
      <c r="Z46" s="9"/>
      <c r="AA46" s="17">
        <f>Y46*C46</f>
        <v>0.25</v>
      </c>
      <c r="AB46" s="9"/>
      <c r="AC46" s="17" t="e">
        <f>Y46*#REF!</f>
        <v>#REF!</v>
      </c>
    </row>
    <row r="47" spans="2:29" ht="16.5" hidden="1" customHeight="1" outlineLevel="1" x14ac:dyDescent="0.25">
      <c r="B47" s="44" t="s">
        <v>404</v>
      </c>
      <c r="C47" s="49">
        <v>0.5</v>
      </c>
      <c r="D47" s="49"/>
      <c r="E47" s="26">
        <f t="shared" si="1"/>
        <v>0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10"/>
      <c r="W47" s="10"/>
      <c r="X47" s="9"/>
      <c r="Y47" s="17">
        <v>0.5</v>
      </c>
      <c r="Z47" s="9"/>
      <c r="AA47" s="17">
        <f>Y47*C47</f>
        <v>0.25</v>
      </c>
      <c r="AB47" s="9"/>
      <c r="AC47" s="17" t="e">
        <f>Y47*#REF!</f>
        <v>#REF!</v>
      </c>
    </row>
    <row r="48" spans="2:29" ht="16.5" hidden="1" customHeight="1" outlineLevel="1" x14ac:dyDescent="0.25">
      <c r="B48" s="44" t="s">
        <v>23</v>
      </c>
      <c r="C48" s="49">
        <v>0.3</v>
      </c>
      <c r="D48" s="49"/>
      <c r="E48" s="26">
        <f t="shared" si="1"/>
        <v>0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10"/>
      <c r="W48" s="10"/>
      <c r="X48" s="9"/>
      <c r="Y48" s="17">
        <v>0.3</v>
      </c>
      <c r="Z48" s="9"/>
      <c r="AA48" s="17">
        <f>Y48*C48</f>
        <v>0.09</v>
      </c>
      <c r="AB48" s="9"/>
      <c r="AC48" s="17" t="e">
        <f>Y48*#REF!</f>
        <v>#REF!</v>
      </c>
    </row>
    <row r="49" spans="2:29" ht="16.5" hidden="1" customHeight="1" outlineLevel="1" x14ac:dyDescent="0.25">
      <c r="B49" s="44" t="s">
        <v>24</v>
      </c>
      <c r="C49" s="49">
        <v>0.4</v>
      </c>
      <c r="D49" s="49"/>
      <c r="E49" s="26">
        <f t="shared" si="1"/>
        <v>0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10"/>
      <c r="W49" s="10"/>
      <c r="X49" s="9"/>
      <c r="Y49" s="17">
        <v>0.4</v>
      </c>
      <c r="Z49" s="9"/>
      <c r="AA49" s="17">
        <f>Y49*C49</f>
        <v>0.16000000000000003</v>
      </c>
      <c r="AB49" s="9"/>
      <c r="AC49" s="17" t="e">
        <f>Y49*#REF!</f>
        <v>#REF!</v>
      </c>
    </row>
    <row r="50" spans="2:29" ht="16.5" hidden="1" customHeight="1" outlineLevel="1" x14ac:dyDescent="0.25">
      <c r="B50" s="44" t="s">
        <v>405</v>
      </c>
      <c r="C50" s="49">
        <v>0.5</v>
      </c>
      <c r="D50" s="49"/>
      <c r="E50" s="26">
        <f t="shared" si="1"/>
        <v>0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10"/>
      <c r="W50" s="10"/>
      <c r="X50" s="9"/>
      <c r="Y50" s="17">
        <v>0.5</v>
      </c>
      <c r="Z50" s="9"/>
      <c r="AA50" s="17">
        <f>Y50*C50</f>
        <v>0.25</v>
      </c>
      <c r="AB50" s="9"/>
      <c r="AC50" s="17" t="e">
        <f>Y50*#REF!</f>
        <v>#REF!</v>
      </c>
    </row>
    <row r="51" spans="2:29" ht="16.5" hidden="1" customHeight="1" outlineLevel="1" x14ac:dyDescent="0.25">
      <c r="B51" s="44" t="s">
        <v>25</v>
      </c>
      <c r="C51" s="49">
        <v>0.5</v>
      </c>
      <c r="D51" s="49"/>
      <c r="E51" s="26">
        <f t="shared" si="1"/>
        <v>0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10"/>
      <c r="W51" s="10"/>
      <c r="X51" s="9"/>
      <c r="Y51" s="17">
        <v>0.5</v>
      </c>
      <c r="Z51" s="9"/>
      <c r="AA51" s="17">
        <f>Y51*C51</f>
        <v>0.25</v>
      </c>
      <c r="AB51" s="9"/>
      <c r="AC51" s="17" t="e">
        <f>Y51*#REF!</f>
        <v>#REF!</v>
      </c>
    </row>
    <row r="52" spans="2:29" ht="16.5" hidden="1" customHeight="1" outlineLevel="1" x14ac:dyDescent="0.25">
      <c r="B52" s="44" t="s">
        <v>410</v>
      </c>
      <c r="C52" s="49">
        <v>0.35</v>
      </c>
      <c r="D52" s="49"/>
      <c r="E52" s="26">
        <f t="shared" si="1"/>
        <v>0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10"/>
      <c r="W52" s="10"/>
      <c r="X52" s="9"/>
      <c r="Y52" s="17">
        <v>0.35</v>
      </c>
      <c r="Z52" s="9"/>
      <c r="AA52" s="17">
        <f>Y52*C52</f>
        <v>0.12249999999999998</v>
      </c>
      <c r="AB52" s="9"/>
      <c r="AC52" s="17" t="e">
        <f>Y52*#REF!</f>
        <v>#REF!</v>
      </c>
    </row>
    <row r="53" spans="2:29" ht="16.5" hidden="1" customHeight="1" outlineLevel="1" x14ac:dyDescent="0.25">
      <c r="B53" s="44" t="s">
        <v>402</v>
      </c>
      <c r="C53" s="49">
        <v>0.5</v>
      </c>
      <c r="D53" s="49"/>
      <c r="E53" s="26">
        <f t="shared" si="1"/>
        <v>0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10"/>
      <c r="W53" s="10"/>
      <c r="X53" s="9"/>
      <c r="Y53" s="17">
        <v>0.5</v>
      </c>
      <c r="Z53" s="9"/>
      <c r="AA53" s="17">
        <f>Y53*C53</f>
        <v>0.25</v>
      </c>
      <c r="AB53" s="9"/>
      <c r="AC53" s="17" t="e">
        <f>Y53*#REF!</f>
        <v>#REF!</v>
      </c>
    </row>
    <row r="54" spans="2:29" ht="16.5" hidden="1" customHeight="1" outlineLevel="1" x14ac:dyDescent="0.25">
      <c r="B54" s="44" t="s">
        <v>406</v>
      </c>
      <c r="C54" s="49">
        <v>0.5</v>
      </c>
      <c r="D54" s="49"/>
      <c r="E54" s="26">
        <f t="shared" si="1"/>
        <v>0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10"/>
      <c r="W54" s="10"/>
      <c r="X54" s="9"/>
      <c r="Y54" s="17">
        <v>0.5</v>
      </c>
      <c r="Z54" s="9"/>
      <c r="AA54" s="17">
        <f>Y54*C54</f>
        <v>0.25</v>
      </c>
      <c r="AB54" s="9"/>
      <c r="AC54" s="17" t="e">
        <f>Y54*#REF!</f>
        <v>#REF!</v>
      </c>
    </row>
    <row r="55" spans="2:29" ht="16.5" hidden="1" customHeight="1" outlineLevel="1" x14ac:dyDescent="0.25">
      <c r="B55" s="44" t="s">
        <v>26</v>
      </c>
      <c r="C55" s="49">
        <v>0.35</v>
      </c>
      <c r="D55" s="49"/>
      <c r="E55" s="26">
        <f t="shared" si="1"/>
        <v>0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10"/>
      <c r="W55" s="10"/>
      <c r="X55" s="9"/>
      <c r="Y55" s="17">
        <v>0.35</v>
      </c>
      <c r="Z55" s="9"/>
      <c r="AA55" s="17">
        <f>Y55*C55</f>
        <v>0.12249999999999998</v>
      </c>
      <c r="AB55" s="9"/>
      <c r="AC55" s="17" t="e">
        <f>Y55*#REF!</f>
        <v>#REF!</v>
      </c>
    </row>
    <row r="56" spans="2:29" ht="16.5" hidden="1" customHeight="1" outlineLevel="1" x14ac:dyDescent="0.25">
      <c r="B56" s="44" t="s">
        <v>27</v>
      </c>
      <c r="C56" s="49">
        <v>0.35</v>
      </c>
      <c r="D56" s="49"/>
      <c r="E56" s="26">
        <f t="shared" si="1"/>
        <v>0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10"/>
      <c r="W56" s="10"/>
      <c r="X56" s="9"/>
      <c r="Y56" s="17">
        <v>0.35</v>
      </c>
      <c r="Z56" s="9"/>
      <c r="AA56" s="17">
        <f>Y56*C56</f>
        <v>0.12249999999999998</v>
      </c>
      <c r="AB56" s="9"/>
      <c r="AC56" s="17" t="e">
        <f>Y56*#REF!</f>
        <v>#REF!</v>
      </c>
    </row>
    <row r="57" spans="2:29" ht="16.5" hidden="1" customHeight="1" outlineLevel="1" x14ac:dyDescent="0.25">
      <c r="B57" s="44" t="s">
        <v>414</v>
      </c>
      <c r="C57" s="49">
        <v>0.35</v>
      </c>
      <c r="D57" s="49"/>
      <c r="E57" s="26">
        <f t="shared" si="1"/>
        <v>0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10"/>
      <c r="W57" s="10"/>
      <c r="X57" s="9"/>
      <c r="Y57" s="17">
        <v>0.35</v>
      </c>
      <c r="Z57" s="9"/>
      <c r="AA57" s="17">
        <f>Y57*C57</f>
        <v>0.12249999999999998</v>
      </c>
      <c r="AB57" s="9"/>
      <c r="AC57" s="17" t="e">
        <f>Y57*#REF!</f>
        <v>#REF!</v>
      </c>
    </row>
    <row r="58" spans="2:29" ht="16.5" hidden="1" customHeight="1" outlineLevel="1" x14ac:dyDescent="0.25">
      <c r="B58" s="44" t="s">
        <v>409</v>
      </c>
      <c r="C58" s="49">
        <v>0.35</v>
      </c>
      <c r="D58" s="49"/>
      <c r="E58" s="26">
        <f t="shared" si="1"/>
        <v>0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10"/>
      <c r="W58" s="10"/>
      <c r="X58" s="9"/>
      <c r="Y58" s="17">
        <v>0.35</v>
      </c>
      <c r="Z58" s="9"/>
      <c r="AA58" s="17">
        <f>Y58*C58</f>
        <v>0.12249999999999998</v>
      </c>
      <c r="AB58" s="9"/>
      <c r="AC58" s="17" t="e">
        <f>Y58*#REF!</f>
        <v>#REF!</v>
      </c>
    </row>
    <row r="59" spans="2:29" ht="16.5" hidden="1" customHeight="1" outlineLevel="1" x14ac:dyDescent="0.25">
      <c r="B59" s="44" t="s">
        <v>407</v>
      </c>
      <c r="C59" s="49">
        <v>0.4</v>
      </c>
      <c r="D59" s="49"/>
      <c r="E59" s="26">
        <f t="shared" si="1"/>
        <v>0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10"/>
      <c r="W59" s="10"/>
      <c r="X59" s="9"/>
      <c r="Y59" s="17">
        <v>0.4</v>
      </c>
      <c r="Z59" s="9"/>
      <c r="AA59" s="17">
        <f>Y59*C59</f>
        <v>0.16000000000000003</v>
      </c>
      <c r="AB59" s="9"/>
      <c r="AC59" s="17" t="e">
        <f>Y59*#REF!</f>
        <v>#REF!</v>
      </c>
    </row>
    <row r="60" spans="2:29" ht="16.5" hidden="1" customHeight="1" outlineLevel="1" x14ac:dyDescent="0.25">
      <c r="B60" s="44" t="s">
        <v>28</v>
      </c>
      <c r="C60" s="49">
        <v>0.17</v>
      </c>
      <c r="D60" s="49"/>
      <c r="E60" s="26">
        <f t="shared" si="1"/>
        <v>0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10"/>
      <c r="W60" s="10"/>
      <c r="X60" s="9"/>
      <c r="Y60" s="17">
        <v>0.17</v>
      </c>
      <c r="Z60" s="9"/>
      <c r="AA60" s="17">
        <f>Y60*C60</f>
        <v>2.8900000000000006E-2</v>
      </c>
      <c r="AB60" s="9"/>
      <c r="AC60" s="17" t="e">
        <f>Y60*#REF!</f>
        <v>#REF!</v>
      </c>
    </row>
    <row r="61" spans="2:29" ht="16.5" hidden="1" customHeight="1" outlineLevel="1" x14ac:dyDescent="0.25">
      <c r="B61" s="44" t="s">
        <v>29</v>
      </c>
      <c r="C61" s="49">
        <v>0.38</v>
      </c>
      <c r="D61" s="49"/>
      <c r="E61" s="26">
        <f t="shared" si="1"/>
        <v>0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10"/>
      <c r="W61" s="10"/>
      <c r="X61" s="9"/>
      <c r="Y61" s="17">
        <v>0.38</v>
      </c>
      <c r="Z61" s="9"/>
      <c r="AA61" s="17">
        <f>Y61*C61</f>
        <v>0.1444</v>
      </c>
      <c r="AB61" s="9"/>
      <c r="AC61" s="17" t="e">
        <f>Y61*#REF!</f>
        <v>#REF!</v>
      </c>
    </row>
    <row r="62" spans="2:29" ht="16.5" hidden="1" customHeight="1" outlineLevel="1" x14ac:dyDescent="0.25">
      <c r="B62" s="44" t="s">
        <v>491</v>
      </c>
      <c r="C62" s="49">
        <v>0.35</v>
      </c>
      <c r="D62" s="49"/>
      <c r="E62" s="26">
        <f t="shared" si="1"/>
        <v>0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10"/>
      <c r="W62" s="10"/>
      <c r="X62" s="9"/>
      <c r="Y62" s="17">
        <v>0.42</v>
      </c>
      <c r="Z62" s="9"/>
      <c r="AA62" s="17">
        <f>Y62*C62</f>
        <v>0.14699999999999999</v>
      </c>
      <c r="AB62" s="9"/>
      <c r="AC62" s="17" t="e">
        <f>Y62*#REF!</f>
        <v>#REF!</v>
      </c>
    </row>
    <row r="63" spans="2:29" ht="16.5" hidden="1" customHeight="1" outlineLevel="1" x14ac:dyDescent="0.25">
      <c r="B63" s="44" t="s">
        <v>30</v>
      </c>
      <c r="C63" s="49">
        <v>0.42</v>
      </c>
      <c r="D63" s="49"/>
      <c r="E63" s="26">
        <f t="shared" si="1"/>
        <v>0</v>
      </c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10"/>
      <c r="W63" s="10"/>
      <c r="X63" s="9"/>
      <c r="Y63" s="17">
        <v>0.42</v>
      </c>
      <c r="Z63" s="9"/>
      <c r="AA63" s="17">
        <f>Y63*C63</f>
        <v>0.17639999999999997</v>
      </c>
      <c r="AB63" s="9"/>
      <c r="AC63" s="17" t="e">
        <f>Y63*#REF!</f>
        <v>#REF!</v>
      </c>
    </row>
    <row r="64" spans="2:29" ht="16.5" hidden="1" customHeight="1" outlineLevel="1" x14ac:dyDescent="0.25">
      <c r="B64" s="44" t="s">
        <v>31</v>
      </c>
      <c r="C64" s="49">
        <v>0.42</v>
      </c>
      <c r="D64" s="49"/>
      <c r="E64" s="26">
        <f t="shared" si="1"/>
        <v>0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10"/>
      <c r="W64" s="10"/>
      <c r="X64" s="9"/>
      <c r="Y64" s="17">
        <v>0.42</v>
      </c>
      <c r="Z64" s="9"/>
      <c r="AA64" s="17">
        <f>Y64*C64</f>
        <v>0.17639999999999997</v>
      </c>
      <c r="AB64" s="9"/>
      <c r="AC64" s="17" t="e">
        <f>Y64*#REF!</f>
        <v>#REF!</v>
      </c>
    </row>
    <row r="65" spans="2:29" ht="16.5" hidden="1" customHeight="1" outlineLevel="1" x14ac:dyDescent="0.25">
      <c r="B65" s="44" t="s">
        <v>493</v>
      </c>
      <c r="C65" s="49">
        <v>0.35</v>
      </c>
      <c r="D65" s="49"/>
      <c r="E65" s="26">
        <f t="shared" si="1"/>
        <v>0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10"/>
      <c r="W65" s="10"/>
      <c r="X65" s="9"/>
      <c r="Y65" s="17">
        <v>0.42</v>
      </c>
      <c r="Z65" s="9"/>
      <c r="AA65" s="17">
        <f>Y65*C65</f>
        <v>0.14699999999999999</v>
      </c>
      <c r="AB65" s="9"/>
      <c r="AC65" s="17" t="e">
        <f>Y65*#REF!</f>
        <v>#REF!</v>
      </c>
    </row>
    <row r="66" spans="2:29" ht="16.5" hidden="1" customHeight="1" outlineLevel="1" x14ac:dyDescent="0.25">
      <c r="B66" s="44" t="s">
        <v>411</v>
      </c>
      <c r="C66" s="49">
        <v>0.6</v>
      </c>
      <c r="D66" s="49"/>
      <c r="E66" s="26">
        <f t="shared" si="1"/>
        <v>0</v>
      </c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10"/>
      <c r="W66" s="10"/>
      <c r="X66" s="9"/>
      <c r="Y66" s="17">
        <v>0.6</v>
      </c>
      <c r="Z66" s="9"/>
      <c r="AA66" s="17">
        <f>Y66*C66</f>
        <v>0.36</v>
      </c>
      <c r="AB66" s="9"/>
      <c r="AC66" s="17" t="e">
        <f>Y66*#REF!</f>
        <v>#REF!</v>
      </c>
    </row>
    <row r="67" spans="2:29" ht="16.5" hidden="1" customHeight="1" outlineLevel="1" x14ac:dyDescent="0.25">
      <c r="B67" s="44" t="s">
        <v>32</v>
      </c>
      <c r="C67" s="49">
        <v>0.42</v>
      </c>
      <c r="D67" s="49"/>
      <c r="E67" s="26">
        <f t="shared" si="1"/>
        <v>0</v>
      </c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10"/>
      <c r="W67" s="10"/>
      <c r="X67" s="9"/>
      <c r="Y67" s="17">
        <v>0.42</v>
      </c>
      <c r="Z67" s="9"/>
      <c r="AA67" s="17">
        <f>Y67*C67</f>
        <v>0.17639999999999997</v>
      </c>
      <c r="AB67" s="9"/>
      <c r="AC67" s="17" t="e">
        <f>Y67*#REF!</f>
        <v>#REF!</v>
      </c>
    </row>
    <row r="68" spans="2:29" ht="16.5" hidden="1" customHeight="1" outlineLevel="1" x14ac:dyDescent="0.25">
      <c r="B68" s="44" t="s">
        <v>403</v>
      </c>
      <c r="C68" s="49">
        <v>0.42</v>
      </c>
      <c r="D68" s="49"/>
      <c r="E68" s="26">
        <f t="shared" si="1"/>
        <v>0</v>
      </c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10"/>
      <c r="W68" s="10"/>
      <c r="X68" s="9"/>
      <c r="Y68" s="17">
        <v>0.42</v>
      </c>
      <c r="Z68" s="9"/>
      <c r="AA68" s="17">
        <f>Y68*C68</f>
        <v>0.17639999999999997</v>
      </c>
      <c r="AB68" s="9"/>
      <c r="AC68" s="17" t="e">
        <f>Y68*#REF!</f>
        <v>#REF!</v>
      </c>
    </row>
    <row r="69" spans="2:29" ht="16.5" hidden="1" customHeight="1" outlineLevel="1" x14ac:dyDescent="0.25">
      <c r="B69" s="44" t="s">
        <v>412</v>
      </c>
      <c r="C69" s="49">
        <v>0.33</v>
      </c>
      <c r="D69" s="49"/>
      <c r="E69" s="26">
        <f t="shared" si="1"/>
        <v>0</v>
      </c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10"/>
      <c r="W69" s="10"/>
      <c r="X69" s="9"/>
      <c r="Y69" s="17">
        <v>0.33</v>
      </c>
      <c r="Z69" s="9"/>
      <c r="AA69" s="17">
        <f>Y69*C69</f>
        <v>0.10890000000000001</v>
      </c>
      <c r="AB69" s="9"/>
      <c r="AC69" s="17" t="e">
        <f>Y69*#REF!</f>
        <v>#REF!</v>
      </c>
    </row>
    <row r="70" spans="2:29" ht="16.5" hidden="1" customHeight="1" outlineLevel="1" x14ac:dyDescent="0.25">
      <c r="B70" s="44" t="s">
        <v>33</v>
      </c>
      <c r="C70" s="49">
        <v>0.42</v>
      </c>
      <c r="D70" s="49"/>
      <c r="E70" s="26">
        <f t="shared" si="1"/>
        <v>0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10"/>
      <c r="W70" s="10"/>
      <c r="X70" s="9"/>
      <c r="Y70" s="17">
        <v>0.42</v>
      </c>
      <c r="Z70" s="9"/>
      <c r="AA70" s="17">
        <f>Y70*C70</f>
        <v>0.17639999999999997</v>
      </c>
      <c r="AB70" s="9"/>
      <c r="AC70" s="17" t="e">
        <f>Y70*#REF!</f>
        <v>#REF!</v>
      </c>
    </row>
    <row r="71" spans="2:29" ht="16.5" hidden="1" customHeight="1" outlineLevel="1" x14ac:dyDescent="0.25">
      <c r="B71" s="44" t="s">
        <v>34</v>
      </c>
      <c r="C71" s="49">
        <v>0.35</v>
      </c>
      <c r="D71" s="49"/>
      <c r="E71" s="26">
        <f t="shared" si="1"/>
        <v>0</v>
      </c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10"/>
      <c r="W71" s="10"/>
      <c r="X71" s="9"/>
      <c r="Y71" s="17">
        <v>0.35</v>
      </c>
      <c r="Z71" s="9"/>
      <c r="AA71" s="17">
        <f>Y71*C71</f>
        <v>0.12249999999999998</v>
      </c>
      <c r="AB71" s="9"/>
      <c r="AC71" s="17" t="e">
        <f>Y71*#REF!</f>
        <v>#REF!</v>
      </c>
    </row>
    <row r="72" spans="2:29" ht="16.5" hidden="1" customHeight="1" outlineLevel="1" x14ac:dyDescent="0.25">
      <c r="B72" s="44" t="s">
        <v>35</v>
      </c>
      <c r="C72" s="49">
        <v>0.35</v>
      </c>
      <c r="D72" s="49"/>
      <c r="E72" s="26">
        <f t="shared" si="1"/>
        <v>0</v>
      </c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10"/>
      <c r="W72" s="10"/>
      <c r="X72" s="9"/>
      <c r="Y72" s="17">
        <v>0.35</v>
      </c>
      <c r="Z72" s="9"/>
      <c r="AA72" s="17">
        <f>Y72*C72</f>
        <v>0.12249999999999998</v>
      </c>
      <c r="AB72" s="9"/>
      <c r="AC72" s="17" t="e">
        <f>Y72*#REF!</f>
        <v>#REF!</v>
      </c>
    </row>
    <row r="73" spans="2:29" ht="16.5" hidden="1" customHeight="1" outlineLevel="1" x14ac:dyDescent="0.25">
      <c r="B73" s="44" t="s">
        <v>36</v>
      </c>
      <c r="C73" s="49">
        <v>0.35</v>
      </c>
      <c r="D73" s="49"/>
      <c r="E73" s="26">
        <f t="shared" si="1"/>
        <v>0</v>
      </c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10"/>
      <c r="W73" s="10"/>
      <c r="X73" s="9"/>
      <c r="Y73" s="17">
        <v>0.35</v>
      </c>
      <c r="Z73" s="9"/>
      <c r="AA73" s="17">
        <f>Y73*C73</f>
        <v>0.12249999999999998</v>
      </c>
      <c r="AB73" s="9"/>
      <c r="AC73" s="17" t="e">
        <f>Y73*#REF!</f>
        <v>#REF!</v>
      </c>
    </row>
    <row r="74" spans="2:29" ht="16.5" hidden="1" customHeight="1" outlineLevel="1" x14ac:dyDescent="0.25">
      <c r="B74" s="44" t="s">
        <v>37</v>
      </c>
      <c r="C74" s="49">
        <v>0.35</v>
      </c>
      <c r="D74" s="49"/>
      <c r="E74" s="26">
        <f t="shared" si="1"/>
        <v>0</v>
      </c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10"/>
      <c r="W74" s="10"/>
      <c r="X74" s="9"/>
      <c r="Y74" s="17">
        <v>0.35</v>
      </c>
      <c r="Z74" s="9"/>
      <c r="AA74" s="17">
        <f>Y74*C74</f>
        <v>0.12249999999999998</v>
      </c>
      <c r="AB74" s="9"/>
      <c r="AC74" s="17" t="e">
        <f>Y74*#REF!</f>
        <v>#REF!</v>
      </c>
    </row>
    <row r="75" spans="2:29" ht="16.5" hidden="1" customHeight="1" outlineLevel="1" x14ac:dyDescent="0.25">
      <c r="B75" s="44" t="s">
        <v>38</v>
      </c>
      <c r="C75" s="49">
        <v>1</v>
      </c>
      <c r="D75" s="49"/>
      <c r="E75" s="26">
        <f t="shared" si="1"/>
        <v>0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10"/>
      <c r="W75" s="10"/>
      <c r="X75" s="9"/>
      <c r="Y75" s="17">
        <v>1</v>
      </c>
      <c r="Z75" s="9"/>
      <c r="AA75" s="17">
        <f>Y75*C75</f>
        <v>1</v>
      </c>
      <c r="AB75" s="9"/>
      <c r="AC75" s="17" t="e">
        <f>Y75*#REF!</f>
        <v>#REF!</v>
      </c>
    </row>
    <row r="76" spans="2:29" ht="16.5" customHeight="1" outlineLevel="1" x14ac:dyDescent="0.25">
      <c r="B76" s="44" t="s">
        <v>39</v>
      </c>
      <c r="C76" s="49">
        <v>1</v>
      </c>
      <c r="D76" s="49">
        <v>1000</v>
      </c>
      <c r="E76" s="26">
        <f t="shared" si="1"/>
        <v>1000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10"/>
      <c r="W76" s="10"/>
      <c r="X76" s="9"/>
      <c r="Y76" s="17">
        <v>1</v>
      </c>
      <c r="Z76" s="9"/>
      <c r="AA76" s="17">
        <f>Y76*C76</f>
        <v>1</v>
      </c>
      <c r="AB76" s="9"/>
      <c r="AC76" s="17" t="e">
        <f>Y76*#REF!</f>
        <v>#REF!</v>
      </c>
    </row>
    <row r="77" spans="2:29" ht="16.5" hidden="1" customHeight="1" outlineLevel="1" x14ac:dyDescent="0.25">
      <c r="B77" s="44" t="s">
        <v>40</v>
      </c>
      <c r="C77" s="49">
        <v>1</v>
      </c>
      <c r="D77" s="49"/>
      <c r="E77" s="26">
        <f t="shared" si="1"/>
        <v>0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10"/>
      <c r="W77" s="10"/>
      <c r="X77" s="9"/>
      <c r="Y77" s="17">
        <v>1</v>
      </c>
      <c r="Z77" s="9"/>
      <c r="AA77" s="17">
        <f>Y77*C77</f>
        <v>1</v>
      </c>
      <c r="AB77" s="9"/>
      <c r="AC77" s="17" t="e">
        <f>Y77*#REF!</f>
        <v>#REF!</v>
      </c>
    </row>
    <row r="78" spans="2:29" ht="16.5" hidden="1" customHeight="1" outlineLevel="1" x14ac:dyDescent="0.25">
      <c r="B78" s="44" t="s">
        <v>41</v>
      </c>
      <c r="C78" s="49">
        <v>1</v>
      </c>
      <c r="D78" s="49"/>
      <c r="E78" s="26">
        <f t="shared" si="1"/>
        <v>0</v>
      </c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10"/>
      <c r="W78" s="10"/>
      <c r="X78" s="9"/>
      <c r="Y78" s="17">
        <v>1</v>
      </c>
      <c r="Z78" s="9"/>
      <c r="AA78" s="17">
        <f>Y78*C78</f>
        <v>1</v>
      </c>
      <c r="AB78" s="9"/>
      <c r="AC78" s="17" t="e">
        <f>Y78*#REF!</f>
        <v>#REF!</v>
      </c>
    </row>
    <row r="79" spans="2:29" ht="16.5" hidden="1" customHeight="1" outlineLevel="1" x14ac:dyDescent="0.25">
      <c r="B79" s="44" t="s">
        <v>42</v>
      </c>
      <c r="C79" s="49">
        <v>1</v>
      </c>
      <c r="D79" s="49"/>
      <c r="E79" s="26">
        <f t="shared" ref="E79:E143" si="2">D79*C79</f>
        <v>0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10"/>
      <c r="W79" s="10"/>
      <c r="X79" s="9"/>
      <c r="Y79" s="17">
        <v>1</v>
      </c>
      <c r="Z79" s="9"/>
      <c r="AA79" s="17">
        <f>Y79*C79</f>
        <v>1</v>
      </c>
      <c r="AB79" s="9"/>
      <c r="AC79" s="17" t="e">
        <f>Y79*#REF!</f>
        <v>#REF!</v>
      </c>
    </row>
    <row r="80" spans="2:29" ht="16.5" hidden="1" customHeight="1" outlineLevel="1" x14ac:dyDescent="0.25">
      <c r="B80" s="44" t="s">
        <v>43</v>
      </c>
      <c r="C80" s="49">
        <v>1</v>
      </c>
      <c r="D80" s="49"/>
      <c r="E80" s="26">
        <f t="shared" si="2"/>
        <v>0</v>
      </c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10"/>
      <c r="W80" s="10"/>
      <c r="X80" s="9"/>
      <c r="Y80" s="17">
        <v>1</v>
      </c>
      <c r="Z80" s="9"/>
      <c r="AA80" s="17">
        <f>Y80*C80</f>
        <v>1</v>
      </c>
      <c r="AB80" s="9"/>
      <c r="AC80" s="17" t="e">
        <f>Y80*#REF!</f>
        <v>#REF!</v>
      </c>
    </row>
    <row r="81" spans="2:29" ht="16.5" hidden="1" customHeight="1" outlineLevel="1" x14ac:dyDescent="0.25">
      <c r="B81" s="44" t="s">
        <v>44</v>
      </c>
      <c r="C81" s="49">
        <v>1</v>
      </c>
      <c r="D81" s="49"/>
      <c r="E81" s="26">
        <f t="shared" si="2"/>
        <v>0</v>
      </c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10"/>
      <c r="W81" s="10"/>
      <c r="X81" s="9"/>
      <c r="Y81" s="17">
        <v>1</v>
      </c>
      <c r="Z81" s="9"/>
      <c r="AA81" s="17">
        <f>Y81*C81</f>
        <v>1</v>
      </c>
      <c r="AB81" s="9"/>
      <c r="AC81" s="17" t="e">
        <f>Y81*#REF!</f>
        <v>#REF!</v>
      </c>
    </row>
    <row r="82" spans="2:29" ht="16.5" hidden="1" customHeight="1" outlineLevel="1" x14ac:dyDescent="0.25">
      <c r="B82" s="44" t="s">
        <v>382</v>
      </c>
      <c r="C82" s="49">
        <v>1</v>
      </c>
      <c r="D82" s="49"/>
      <c r="E82" s="26">
        <f t="shared" si="2"/>
        <v>0</v>
      </c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10"/>
      <c r="W82" s="10"/>
      <c r="X82" s="9"/>
      <c r="Y82" s="17">
        <v>1</v>
      </c>
      <c r="Z82" s="9"/>
      <c r="AA82" s="17">
        <f>Y82*C82</f>
        <v>1</v>
      </c>
      <c r="AB82" s="9"/>
      <c r="AC82" s="17" t="e">
        <f>Y82*#REF!</f>
        <v>#REF!</v>
      </c>
    </row>
    <row r="83" spans="2:29" ht="16.5" hidden="1" customHeight="1" outlineLevel="1" x14ac:dyDescent="0.25">
      <c r="B83" s="44" t="s">
        <v>45</v>
      </c>
      <c r="C83" s="49">
        <v>1</v>
      </c>
      <c r="D83" s="49"/>
      <c r="E83" s="26">
        <f t="shared" si="2"/>
        <v>0</v>
      </c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10"/>
      <c r="W83" s="10"/>
      <c r="X83" s="9"/>
      <c r="Y83" s="17">
        <v>1</v>
      </c>
      <c r="Z83" s="9"/>
      <c r="AA83" s="17">
        <f>Y83*C83</f>
        <v>1</v>
      </c>
      <c r="AB83" s="9"/>
      <c r="AC83" s="17" t="e">
        <f>Y83*#REF!</f>
        <v>#REF!</v>
      </c>
    </row>
    <row r="84" spans="2:29" ht="16.5" hidden="1" customHeight="1" outlineLevel="1" x14ac:dyDescent="0.25">
      <c r="B84" s="44" t="s">
        <v>387</v>
      </c>
      <c r="C84" s="49">
        <v>1</v>
      </c>
      <c r="D84" s="49"/>
      <c r="E84" s="26">
        <f t="shared" si="2"/>
        <v>0</v>
      </c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10"/>
      <c r="W84" s="10"/>
      <c r="X84" s="9"/>
      <c r="Y84" s="17">
        <v>1</v>
      </c>
      <c r="Z84" s="9"/>
      <c r="AA84" s="17">
        <f>Y84*C84</f>
        <v>1</v>
      </c>
      <c r="AB84" s="9"/>
      <c r="AC84" s="17" t="e">
        <f>Y84*#REF!</f>
        <v>#REF!</v>
      </c>
    </row>
    <row r="85" spans="2:29" ht="16.5" hidden="1" customHeight="1" outlineLevel="1" x14ac:dyDescent="0.25">
      <c r="B85" s="44" t="s">
        <v>46</v>
      </c>
      <c r="C85" s="49">
        <v>1</v>
      </c>
      <c r="D85" s="49"/>
      <c r="E85" s="26">
        <f t="shared" si="2"/>
        <v>0</v>
      </c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10"/>
      <c r="W85" s="10"/>
      <c r="X85" s="9"/>
      <c r="Y85" s="17">
        <v>1</v>
      </c>
      <c r="Z85" s="9"/>
      <c r="AA85" s="17">
        <f>Y85*C85</f>
        <v>1</v>
      </c>
      <c r="AB85" s="9"/>
      <c r="AC85" s="17" t="e">
        <f>Y85*#REF!</f>
        <v>#REF!</v>
      </c>
    </row>
    <row r="86" spans="2:29" ht="16.5" hidden="1" customHeight="1" outlineLevel="1" x14ac:dyDescent="0.25">
      <c r="B86" s="44" t="s">
        <v>385</v>
      </c>
      <c r="C86" s="49">
        <v>1</v>
      </c>
      <c r="D86" s="49"/>
      <c r="E86" s="26">
        <f t="shared" si="2"/>
        <v>0</v>
      </c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10"/>
      <c r="W86" s="10"/>
      <c r="X86" s="9"/>
      <c r="Y86" s="17">
        <v>1</v>
      </c>
      <c r="Z86" s="9"/>
      <c r="AA86" s="17">
        <f>Y86*C86</f>
        <v>1</v>
      </c>
      <c r="AB86" s="9"/>
      <c r="AC86" s="17" t="e">
        <f>Y86*#REF!</f>
        <v>#REF!</v>
      </c>
    </row>
    <row r="87" spans="2:29" ht="16.5" hidden="1" customHeight="1" outlineLevel="1" x14ac:dyDescent="0.25">
      <c r="B87" s="44" t="s">
        <v>47</v>
      </c>
      <c r="C87" s="49">
        <v>1</v>
      </c>
      <c r="D87" s="49"/>
      <c r="E87" s="26">
        <f t="shared" si="2"/>
        <v>0</v>
      </c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10"/>
      <c r="W87" s="10"/>
      <c r="X87" s="9"/>
      <c r="Y87" s="17">
        <v>1</v>
      </c>
      <c r="Z87" s="9"/>
      <c r="AA87" s="17">
        <f>Y87*C87</f>
        <v>1</v>
      </c>
      <c r="AB87" s="9"/>
      <c r="AC87" s="17" t="e">
        <f>Y87*#REF!</f>
        <v>#REF!</v>
      </c>
    </row>
    <row r="88" spans="2:29" ht="16.5" hidden="1" customHeight="1" outlineLevel="1" x14ac:dyDescent="0.25">
      <c r="B88" s="44" t="s">
        <v>48</v>
      </c>
      <c r="C88" s="49">
        <v>1</v>
      </c>
      <c r="D88" s="49"/>
      <c r="E88" s="26">
        <f t="shared" si="2"/>
        <v>0</v>
      </c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10"/>
      <c r="W88" s="10"/>
      <c r="X88" s="9"/>
      <c r="Y88" s="17">
        <v>1</v>
      </c>
      <c r="Z88" s="9"/>
      <c r="AA88" s="17">
        <f>Y88*C88</f>
        <v>1</v>
      </c>
      <c r="AB88" s="9"/>
      <c r="AC88" s="17" t="e">
        <f>Y88*#REF!</f>
        <v>#REF!</v>
      </c>
    </row>
    <row r="89" spans="2:29" ht="16.5" hidden="1" customHeight="1" outlineLevel="1" x14ac:dyDescent="0.25">
      <c r="B89" s="44" t="s">
        <v>49</v>
      </c>
      <c r="C89" s="49">
        <v>1</v>
      </c>
      <c r="D89" s="49"/>
      <c r="E89" s="26">
        <f t="shared" si="2"/>
        <v>0</v>
      </c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10"/>
      <c r="W89" s="10"/>
      <c r="X89" s="9"/>
      <c r="Y89" s="17">
        <v>1</v>
      </c>
      <c r="Z89" s="9"/>
      <c r="AA89" s="17">
        <f>Y89*C89</f>
        <v>1</v>
      </c>
      <c r="AB89" s="9"/>
      <c r="AC89" s="17" t="e">
        <f>Y89*#REF!</f>
        <v>#REF!</v>
      </c>
    </row>
    <row r="90" spans="2:29" ht="16.5" hidden="1" customHeight="1" outlineLevel="1" x14ac:dyDescent="0.25">
      <c r="B90" s="44" t="s">
        <v>50</v>
      </c>
      <c r="C90" s="49">
        <v>1</v>
      </c>
      <c r="D90" s="49"/>
      <c r="E90" s="26">
        <f t="shared" si="2"/>
        <v>0</v>
      </c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10"/>
      <c r="W90" s="10"/>
      <c r="X90" s="9"/>
      <c r="Y90" s="17">
        <v>1</v>
      </c>
      <c r="Z90" s="9"/>
      <c r="AA90" s="17">
        <f>Y90*C90</f>
        <v>1</v>
      </c>
      <c r="AB90" s="9"/>
      <c r="AC90" s="17" t="e">
        <f>Y90*#REF!</f>
        <v>#REF!</v>
      </c>
    </row>
    <row r="91" spans="2:29" ht="16.5" hidden="1" customHeight="1" outlineLevel="1" x14ac:dyDescent="0.25">
      <c r="B91" s="44" t="s">
        <v>51</v>
      </c>
      <c r="C91" s="49">
        <v>1</v>
      </c>
      <c r="D91" s="49"/>
      <c r="E91" s="26">
        <f t="shared" si="2"/>
        <v>0</v>
      </c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10"/>
      <c r="W91" s="10"/>
      <c r="X91" s="9"/>
      <c r="Y91" s="17">
        <v>1</v>
      </c>
      <c r="Z91" s="9"/>
      <c r="AA91" s="17">
        <f>Y91*C91</f>
        <v>1</v>
      </c>
      <c r="AB91" s="9"/>
      <c r="AC91" s="17" t="e">
        <f>Y91*#REF!</f>
        <v>#REF!</v>
      </c>
    </row>
    <row r="92" spans="2:29" ht="16.5" hidden="1" customHeight="1" outlineLevel="1" x14ac:dyDescent="0.25">
      <c r="B92" s="44" t="s">
        <v>381</v>
      </c>
      <c r="C92" s="49">
        <v>1</v>
      </c>
      <c r="D92" s="49"/>
      <c r="E92" s="26">
        <f t="shared" si="2"/>
        <v>0</v>
      </c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10"/>
      <c r="W92" s="10"/>
      <c r="X92" s="9"/>
      <c r="Y92" s="17">
        <v>1</v>
      </c>
      <c r="Z92" s="9"/>
      <c r="AA92" s="17">
        <f>Y92*C92</f>
        <v>1</v>
      </c>
      <c r="AB92" s="9"/>
      <c r="AC92" s="17" t="e">
        <f>Y92*#REF!</f>
        <v>#REF!</v>
      </c>
    </row>
    <row r="93" spans="2:29" ht="16.5" hidden="1" customHeight="1" outlineLevel="1" x14ac:dyDescent="0.25">
      <c r="B93" s="44" t="s">
        <v>52</v>
      </c>
      <c r="C93" s="49">
        <v>1</v>
      </c>
      <c r="D93" s="49"/>
      <c r="E93" s="26">
        <f t="shared" si="2"/>
        <v>0</v>
      </c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10"/>
      <c r="W93" s="10"/>
      <c r="X93" s="9"/>
      <c r="Y93" s="17">
        <v>1</v>
      </c>
      <c r="Z93" s="9"/>
      <c r="AA93" s="17">
        <f>Y93*C93</f>
        <v>1</v>
      </c>
      <c r="AB93" s="9"/>
      <c r="AC93" s="17" t="e">
        <f>Y93*#REF!</f>
        <v>#REF!</v>
      </c>
    </row>
    <row r="94" spans="2:29" ht="16.5" hidden="1" customHeight="1" outlineLevel="1" x14ac:dyDescent="0.25">
      <c r="B94" s="44" t="s">
        <v>53</v>
      </c>
      <c r="C94" s="49">
        <v>1</v>
      </c>
      <c r="D94" s="49"/>
      <c r="E94" s="26">
        <f t="shared" si="2"/>
        <v>0</v>
      </c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10"/>
      <c r="W94" s="10"/>
      <c r="X94" s="9"/>
      <c r="Y94" s="17">
        <v>1</v>
      </c>
      <c r="Z94" s="9"/>
      <c r="AA94" s="17">
        <f>Y94*C94</f>
        <v>1</v>
      </c>
      <c r="AB94" s="9"/>
      <c r="AC94" s="17" t="e">
        <f>Y94*#REF!</f>
        <v>#REF!</v>
      </c>
    </row>
    <row r="95" spans="2:29" ht="16.5" hidden="1" customHeight="1" outlineLevel="1" x14ac:dyDescent="0.25">
      <c r="B95" s="44" t="s">
        <v>54</v>
      </c>
      <c r="C95" s="49">
        <v>1</v>
      </c>
      <c r="D95" s="49"/>
      <c r="E95" s="26">
        <f t="shared" si="2"/>
        <v>0</v>
      </c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10"/>
      <c r="W95" s="10"/>
      <c r="X95" s="9"/>
      <c r="Y95" s="17">
        <v>1</v>
      </c>
      <c r="Z95" s="9"/>
      <c r="AA95" s="17">
        <f>Y95*C95</f>
        <v>1</v>
      </c>
      <c r="AB95" s="9"/>
      <c r="AC95" s="17" t="e">
        <f>Y95*#REF!</f>
        <v>#REF!</v>
      </c>
    </row>
    <row r="96" spans="2:29" ht="16.5" hidden="1" customHeight="1" outlineLevel="1" x14ac:dyDescent="0.25">
      <c r="B96" s="44" t="s">
        <v>55</v>
      </c>
      <c r="C96" s="49">
        <v>1</v>
      </c>
      <c r="D96" s="49"/>
      <c r="E96" s="26">
        <f t="shared" si="2"/>
        <v>0</v>
      </c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10"/>
      <c r="W96" s="10"/>
      <c r="X96" s="9"/>
      <c r="Y96" s="17">
        <v>1</v>
      </c>
      <c r="Z96" s="9"/>
      <c r="AA96" s="17">
        <f>Y96*C96</f>
        <v>1</v>
      </c>
      <c r="AB96" s="9"/>
      <c r="AC96" s="17" t="e">
        <f>Y96*#REF!</f>
        <v>#REF!</v>
      </c>
    </row>
    <row r="97" spans="2:29" ht="16.5" hidden="1" customHeight="1" outlineLevel="1" x14ac:dyDescent="0.25">
      <c r="B97" s="44" t="s">
        <v>56</v>
      </c>
      <c r="C97" s="49">
        <v>1</v>
      </c>
      <c r="D97" s="49"/>
      <c r="E97" s="26">
        <f t="shared" si="2"/>
        <v>0</v>
      </c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10"/>
      <c r="W97" s="10"/>
      <c r="X97" s="9"/>
      <c r="Y97" s="17">
        <v>1</v>
      </c>
      <c r="Z97" s="9"/>
      <c r="AA97" s="17">
        <f>Y97*C97</f>
        <v>1</v>
      </c>
      <c r="AB97" s="9"/>
      <c r="AC97" s="17" t="e">
        <f>Y97*#REF!</f>
        <v>#REF!</v>
      </c>
    </row>
    <row r="98" spans="2:29" ht="16.5" hidden="1" customHeight="1" outlineLevel="1" x14ac:dyDescent="0.25">
      <c r="B98" s="44" t="s">
        <v>383</v>
      </c>
      <c r="C98" s="49">
        <v>1</v>
      </c>
      <c r="D98" s="49"/>
      <c r="E98" s="26">
        <f t="shared" si="2"/>
        <v>0</v>
      </c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10"/>
      <c r="W98" s="10"/>
      <c r="X98" s="9"/>
      <c r="Y98" s="17">
        <v>1</v>
      </c>
      <c r="Z98" s="9"/>
      <c r="AA98" s="17">
        <f>Y98*C98</f>
        <v>1</v>
      </c>
      <c r="AB98" s="9"/>
      <c r="AC98" s="17" t="e">
        <f>Y98*#REF!</f>
        <v>#REF!</v>
      </c>
    </row>
    <row r="99" spans="2:29" ht="16.5" hidden="1" customHeight="1" outlineLevel="1" x14ac:dyDescent="0.25">
      <c r="B99" s="44" t="s">
        <v>384</v>
      </c>
      <c r="C99" s="49">
        <v>1</v>
      </c>
      <c r="D99" s="49"/>
      <c r="E99" s="26">
        <f t="shared" si="2"/>
        <v>0</v>
      </c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10"/>
      <c r="W99" s="10"/>
      <c r="X99" s="9"/>
      <c r="Y99" s="17">
        <v>1</v>
      </c>
      <c r="Z99" s="9"/>
      <c r="AA99" s="17">
        <f>Y99*C99</f>
        <v>1</v>
      </c>
      <c r="AB99" s="9"/>
      <c r="AC99" s="17" t="e">
        <f>Y99*#REF!</f>
        <v>#REF!</v>
      </c>
    </row>
    <row r="100" spans="2:29" ht="16.5" customHeight="1" outlineLevel="1" x14ac:dyDescent="0.25">
      <c r="B100" s="44" t="s">
        <v>57</v>
      </c>
      <c r="C100" s="49">
        <v>1</v>
      </c>
      <c r="D100" s="49">
        <v>50</v>
      </c>
      <c r="E100" s="26">
        <f t="shared" si="2"/>
        <v>50</v>
      </c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10"/>
      <c r="W100" s="10"/>
      <c r="X100" s="9"/>
      <c r="Y100" s="17">
        <v>1</v>
      </c>
      <c r="Z100" s="9"/>
      <c r="AA100" s="17">
        <f>Y100*C100</f>
        <v>1</v>
      </c>
      <c r="AB100" s="9"/>
      <c r="AC100" s="17" t="e">
        <f>Y100*#REF!</f>
        <v>#REF!</v>
      </c>
    </row>
    <row r="101" spans="2:29" ht="16.5" customHeight="1" outlineLevel="1" x14ac:dyDescent="0.25">
      <c r="B101" s="44" t="s">
        <v>58</v>
      </c>
      <c r="C101" s="49">
        <v>1</v>
      </c>
      <c r="D101" s="49">
        <v>350</v>
      </c>
      <c r="E101" s="26">
        <f t="shared" si="2"/>
        <v>350</v>
      </c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0"/>
      <c r="W101" s="10"/>
      <c r="X101" s="9"/>
      <c r="Y101" s="17">
        <v>1</v>
      </c>
      <c r="Z101" s="9"/>
      <c r="AA101" s="17">
        <f>Y101*C101</f>
        <v>1</v>
      </c>
      <c r="AB101" s="9"/>
      <c r="AC101" s="17" t="e">
        <f>Y101*#REF!</f>
        <v>#REF!</v>
      </c>
    </row>
    <row r="102" spans="2:29" ht="16.5" hidden="1" customHeight="1" outlineLevel="1" x14ac:dyDescent="0.25">
      <c r="B102" s="44" t="s">
        <v>59</v>
      </c>
      <c r="C102" s="49">
        <v>1</v>
      </c>
      <c r="D102" s="49"/>
      <c r="E102" s="26">
        <f t="shared" si="2"/>
        <v>0</v>
      </c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0"/>
      <c r="W102" s="10"/>
      <c r="X102" s="9"/>
      <c r="Y102" s="17">
        <v>1</v>
      </c>
      <c r="Z102" s="9"/>
      <c r="AA102" s="17">
        <f>Y102*C102</f>
        <v>1</v>
      </c>
      <c r="AB102" s="9"/>
      <c r="AC102" s="17" t="e">
        <f>Y102*#REF!</f>
        <v>#REF!</v>
      </c>
    </row>
    <row r="103" spans="2:29" ht="16.5" hidden="1" customHeight="1" outlineLevel="1" x14ac:dyDescent="0.25">
      <c r="B103" s="44" t="s">
        <v>60</v>
      </c>
      <c r="C103" s="49">
        <v>1</v>
      </c>
      <c r="D103" s="49"/>
      <c r="E103" s="26">
        <f t="shared" si="2"/>
        <v>0</v>
      </c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10"/>
      <c r="W103" s="10"/>
      <c r="X103" s="9"/>
      <c r="Y103" s="17">
        <v>1</v>
      </c>
      <c r="Z103" s="9"/>
      <c r="AA103" s="17">
        <f>Y103*C103</f>
        <v>1</v>
      </c>
      <c r="AB103" s="9"/>
      <c r="AC103" s="17" t="e">
        <f>Y103*#REF!</f>
        <v>#REF!</v>
      </c>
    </row>
    <row r="104" spans="2:29" ht="16.5" hidden="1" customHeight="1" outlineLevel="1" x14ac:dyDescent="0.25">
      <c r="B104" s="44" t="s">
        <v>61</v>
      </c>
      <c r="C104" s="49">
        <v>1</v>
      </c>
      <c r="D104" s="49"/>
      <c r="E104" s="26">
        <f t="shared" si="2"/>
        <v>0</v>
      </c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10"/>
      <c r="W104" s="10"/>
      <c r="X104" s="9"/>
      <c r="Y104" s="17">
        <v>1</v>
      </c>
      <c r="Z104" s="9"/>
      <c r="AA104" s="17">
        <f>Y104*C104</f>
        <v>1</v>
      </c>
      <c r="AB104" s="9"/>
      <c r="AC104" s="17" t="e">
        <f>Y104*#REF!</f>
        <v>#REF!</v>
      </c>
    </row>
    <row r="105" spans="2:29" ht="16.5" hidden="1" customHeight="1" outlineLevel="1" x14ac:dyDescent="0.25">
      <c r="B105" s="44" t="s">
        <v>62</v>
      </c>
      <c r="C105" s="49">
        <v>1</v>
      </c>
      <c r="D105" s="49"/>
      <c r="E105" s="26">
        <f t="shared" si="2"/>
        <v>0</v>
      </c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10"/>
      <c r="W105" s="10"/>
      <c r="X105" s="9"/>
      <c r="Y105" s="17">
        <v>1</v>
      </c>
      <c r="Z105" s="9"/>
      <c r="AA105" s="17">
        <f>Y105*C105</f>
        <v>1</v>
      </c>
      <c r="AB105" s="9"/>
      <c r="AC105" s="17" t="e">
        <f>Y105*#REF!</f>
        <v>#REF!</v>
      </c>
    </row>
    <row r="106" spans="2:29" ht="16.5" hidden="1" customHeight="1" outlineLevel="1" x14ac:dyDescent="0.25">
      <c r="B106" s="44" t="s">
        <v>63</v>
      </c>
      <c r="C106" s="49">
        <v>1</v>
      </c>
      <c r="D106" s="49"/>
      <c r="E106" s="26">
        <f t="shared" si="2"/>
        <v>0</v>
      </c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10"/>
      <c r="W106" s="10"/>
      <c r="X106" s="9"/>
      <c r="Y106" s="17">
        <v>1</v>
      </c>
      <c r="Z106" s="9"/>
      <c r="AA106" s="17">
        <f>Y106*C106</f>
        <v>1</v>
      </c>
      <c r="AB106" s="9"/>
      <c r="AC106" s="17" t="e">
        <f>Y106*#REF!</f>
        <v>#REF!</v>
      </c>
    </row>
    <row r="107" spans="2:29" ht="16.5" hidden="1" customHeight="1" outlineLevel="1" x14ac:dyDescent="0.25">
      <c r="B107" s="44" t="s">
        <v>386</v>
      </c>
      <c r="C107" s="49">
        <v>1</v>
      </c>
      <c r="D107" s="49"/>
      <c r="E107" s="26">
        <f t="shared" si="2"/>
        <v>0</v>
      </c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10"/>
      <c r="W107" s="10"/>
      <c r="X107" s="9"/>
      <c r="Y107" s="17">
        <v>1</v>
      </c>
      <c r="Z107" s="9"/>
      <c r="AA107" s="17">
        <f>Y107*C107</f>
        <v>1</v>
      </c>
      <c r="AB107" s="9"/>
      <c r="AC107" s="17" t="e">
        <f>Y107*#REF!</f>
        <v>#REF!</v>
      </c>
    </row>
    <row r="108" spans="2:29" ht="16.5" hidden="1" customHeight="1" outlineLevel="1" x14ac:dyDescent="0.25">
      <c r="B108" s="44" t="s">
        <v>389</v>
      </c>
      <c r="C108" s="49">
        <v>1</v>
      </c>
      <c r="D108" s="49"/>
      <c r="E108" s="26">
        <f t="shared" si="2"/>
        <v>0</v>
      </c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10"/>
      <c r="W108" s="10"/>
      <c r="X108" s="9"/>
      <c r="Y108" s="17">
        <v>1</v>
      </c>
      <c r="Z108" s="9"/>
      <c r="AA108" s="17">
        <f>Y108*C108</f>
        <v>1</v>
      </c>
      <c r="AB108" s="9"/>
      <c r="AC108" s="17" t="e">
        <f>Y108*#REF!</f>
        <v>#REF!</v>
      </c>
    </row>
    <row r="109" spans="2:29" ht="16.5" hidden="1" customHeight="1" outlineLevel="1" x14ac:dyDescent="0.25">
      <c r="B109" s="44" t="s">
        <v>380</v>
      </c>
      <c r="C109" s="49">
        <v>1</v>
      </c>
      <c r="D109" s="49"/>
      <c r="E109" s="26">
        <f t="shared" si="2"/>
        <v>0</v>
      </c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10"/>
      <c r="W109" s="10"/>
      <c r="X109" s="9"/>
      <c r="Y109" s="17">
        <v>1</v>
      </c>
      <c r="Z109" s="9"/>
      <c r="AA109" s="17">
        <f>Y109*C109</f>
        <v>1</v>
      </c>
      <c r="AB109" s="9"/>
      <c r="AC109" s="17" t="e">
        <f>Y109*#REF!</f>
        <v>#REF!</v>
      </c>
    </row>
    <row r="110" spans="2:29" ht="16.5" hidden="1" customHeight="1" outlineLevel="1" x14ac:dyDescent="0.25">
      <c r="B110" s="44" t="s">
        <v>64</v>
      </c>
      <c r="C110" s="49">
        <v>1</v>
      </c>
      <c r="D110" s="49"/>
      <c r="E110" s="26">
        <f t="shared" si="2"/>
        <v>0</v>
      </c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10"/>
      <c r="W110" s="10"/>
      <c r="X110" s="9"/>
      <c r="Y110" s="17">
        <v>1</v>
      </c>
      <c r="Z110" s="9"/>
      <c r="AA110" s="17">
        <f>Y110*C110</f>
        <v>1</v>
      </c>
      <c r="AB110" s="9"/>
      <c r="AC110" s="17" t="e">
        <f>Y110*#REF!</f>
        <v>#REF!</v>
      </c>
    </row>
    <row r="111" spans="2:29" ht="16.5" hidden="1" customHeight="1" outlineLevel="1" x14ac:dyDescent="0.25">
      <c r="B111" s="44" t="s">
        <v>274</v>
      </c>
      <c r="C111" s="49">
        <v>1</v>
      </c>
      <c r="D111" s="49"/>
      <c r="E111" s="26">
        <f t="shared" si="2"/>
        <v>0</v>
      </c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10"/>
      <c r="W111" s="10"/>
      <c r="X111" s="9"/>
      <c r="Y111" s="17">
        <v>1</v>
      </c>
      <c r="Z111" s="9"/>
      <c r="AA111" s="17">
        <f>Y111*C111</f>
        <v>1</v>
      </c>
      <c r="AB111" s="9"/>
      <c r="AC111" s="17" t="e">
        <f>Y111*#REF!</f>
        <v>#REF!</v>
      </c>
    </row>
    <row r="112" spans="2:29" ht="16.5" hidden="1" customHeight="1" outlineLevel="1" x14ac:dyDescent="0.25">
      <c r="B112" s="44" t="s">
        <v>65</v>
      </c>
      <c r="C112" s="49">
        <v>1</v>
      </c>
      <c r="D112" s="49"/>
      <c r="E112" s="26">
        <f t="shared" si="2"/>
        <v>0</v>
      </c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10"/>
      <c r="W112" s="10"/>
      <c r="X112" s="9"/>
      <c r="Y112" s="17">
        <v>1</v>
      </c>
      <c r="Z112" s="9"/>
      <c r="AA112" s="17">
        <f>Y112*C112</f>
        <v>1</v>
      </c>
      <c r="AB112" s="9"/>
      <c r="AC112" s="17" t="e">
        <f>Y112*#REF!</f>
        <v>#REF!</v>
      </c>
    </row>
    <row r="113" spans="2:29" ht="16.5" hidden="1" customHeight="1" outlineLevel="1" x14ac:dyDescent="0.25">
      <c r="B113" s="44" t="s">
        <v>66</v>
      </c>
      <c r="C113" s="49">
        <v>1</v>
      </c>
      <c r="D113" s="49"/>
      <c r="E113" s="26">
        <f t="shared" si="2"/>
        <v>0</v>
      </c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10"/>
      <c r="W113" s="10"/>
      <c r="X113" s="9"/>
      <c r="Y113" s="17">
        <v>1</v>
      </c>
      <c r="Z113" s="9"/>
      <c r="AA113" s="17">
        <f>Y113*C113</f>
        <v>1</v>
      </c>
      <c r="AB113" s="9"/>
      <c r="AC113" s="17" t="e">
        <f>Y113*#REF!</f>
        <v>#REF!</v>
      </c>
    </row>
    <row r="114" spans="2:29" ht="16.5" hidden="1" customHeight="1" outlineLevel="1" x14ac:dyDescent="0.25">
      <c r="B114" s="44" t="s">
        <v>521</v>
      </c>
      <c r="C114" s="49">
        <v>1</v>
      </c>
      <c r="D114" s="49"/>
      <c r="E114" s="26">
        <f t="shared" si="2"/>
        <v>0</v>
      </c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10"/>
      <c r="W114" s="10"/>
      <c r="X114" s="9"/>
      <c r="Y114" s="17"/>
      <c r="Z114" s="9"/>
      <c r="AA114" s="17"/>
      <c r="AB114" s="9"/>
      <c r="AC114" s="17"/>
    </row>
    <row r="115" spans="2:29" ht="16.5" hidden="1" customHeight="1" outlineLevel="1" x14ac:dyDescent="0.25">
      <c r="B115" s="44" t="s">
        <v>67</v>
      </c>
      <c r="C115" s="49">
        <v>1</v>
      </c>
      <c r="D115" s="49"/>
      <c r="E115" s="26">
        <f t="shared" si="2"/>
        <v>0</v>
      </c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10"/>
      <c r="W115" s="10"/>
      <c r="X115" s="9"/>
      <c r="Y115" s="17">
        <v>1</v>
      </c>
      <c r="Z115" s="9"/>
      <c r="AA115" s="17">
        <f>Y115*C115</f>
        <v>1</v>
      </c>
      <c r="AB115" s="9"/>
      <c r="AC115" s="17" t="e">
        <f>Y115*#REF!</f>
        <v>#REF!</v>
      </c>
    </row>
    <row r="116" spans="2:29" ht="16.5" hidden="1" customHeight="1" outlineLevel="1" x14ac:dyDescent="0.25">
      <c r="B116" s="44" t="s">
        <v>68</v>
      </c>
      <c r="C116" s="49">
        <v>1</v>
      </c>
      <c r="D116" s="49"/>
      <c r="E116" s="26">
        <f t="shared" si="2"/>
        <v>0</v>
      </c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10"/>
      <c r="W116" s="10"/>
      <c r="X116" s="9"/>
      <c r="Y116" s="17">
        <v>1</v>
      </c>
      <c r="Z116" s="9"/>
      <c r="AA116" s="17">
        <f>Y116*C116</f>
        <v>1</v>
      </c>
      <c r="AB116" s="9"/>
      <c r="AC116" s="17" t="e">
        <f>Y116*#REF!</f>
        <v>#REF!</v>
      </c>
    </row>
    <row r="117" spans="2:29" ht="16.5" hidden="1" customHeight="1" outlineLevel="1" x14ac:dyDescent="0.25">
      <c r="B117" s="44" t="s">
        <v>500</v>
      </c>
      <c r="C117" s="49">
        <v>1</v>
      </c>
      <c r="D117" s="49"/>
      <c r="E117" s="26">
        <f t="shared" si="2"/>
        <v>0</v>
      </c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10"/>
      <c r="W117" s="10"/>
      <c r="X117" s="9"/>
      <c r="Y117" s="17">
        <v>1</v>
      </c>
      <c r="Z117" s="9"/>
      <c r="AA117" s="17">
        <f>Y117*C117</f>
        <v>1</v>
      </c>
      <c r="AB117" s="9"/>
      <c r="AC117" s="17" t="e">
        <f>Y117*#REF!</f>
        <v>#REF!</v>
      </c>
    </row>
    <row r="118" spans="2:29" ht="16.5" customHeight="1" outlineLevel="1" x14ac:dyDescent="0.25">
      <c r="B118" s="44" t="s">
        <v>69</v>
      </c>
      <c r="C118" s="49">
        <v>1</v>
      </c>
      <c r="D118" s="49">
        <v>150</v>
      </c>
      <c r="E118" s="26">
        <f t="shared" si="2"/>
        <v>150</v>
      </c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10"/>
      <c r="W118" s="10"/>
      <c r="X118" s="9"/>
      <c r="Y118" s="17">
        <v>1</v>
      </c>
      <c r="Z118" s="9"/>
      <c r="AA118" s="17">
        <f>Y118*C118</f>
        <v>1</v>
      </c>
      <c r="AB118" s="9"/>
      <c r="AC118" s="17" t="e">
        <f>Y118*#REF!</f>
        <v>#REF!</v>
      </c>
    </row>
    <row r="119" spans="2:29" ht="16.5" hidden="1" customHeight="1" outlineLevel="1" x14ac:dyDescent="0.25">
      <c r="B119" s="44" t="s">
        <v>416</v>
      </c>
      <c r="C119" s="49">
        <v>0.35</v>
      </c>
      <c r="D119" s="49"/>
      <c r="E119" s="26">
        <f t="shared" si="2"/>
        <v>0</v>
      </c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10"/>
      <c r="W119" s="10"/>
      <c r="X119" s="9"/>
      <c r="Y119" s="17">
        <v>0.35</v>
      </c>
      <c r="Z119" s="9"/>
      <c r="AA119" s="17">
        <f>Y119*C119</f>
        <v>0.12249999999999998</v>
      </c>
      <c r="AB119" s="9"/>
      <c r="AC119" s="17" t="e">
        <f>Y119*#REF!</f>
        <v>#REF!</v>
      </c>
    </row>
    <row r="120" spans="2:29" ht="16.5" hidden="1" customHeight="1" outlineLevel="1" x14ac:dyDescent="0.25">
      <c r="B120" s="44" t="s">
        <v>498</v>
      </c>
      <c r="C120" s="49">
        <v>0.3</v>
      </c>
      <c r="D120" s="49"/>
      <c r="E120" s="26">
        <f t="shared" si="2"/>
        <v>0</v>
      </c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10"/>
      <c r="W120" s="10"/>
      <c r="X120" s="9"/>
      <c r="Y120" s="17">
        <v>0.4</v>
      </c>
      <c r="Z120" s="9"/>
      <c r="AA120" s="17">
        <f>Y120*C120</f>
        <v>0.12</v>
      </c>
      <c r="AB120" s="9"/>
      <c r="AC120" s="17" t="e">
        <f>Y120*#REF!</f>
        <v>#REF!</v>
      </c>
    </row>
    <row r="121" spans="2:29" ht="16.5" hidden="1" customHeight="1" outlineLevel="1" x14ac:dyDescent="0.25">
      <c r="B121" s="44" t="s">
        <v>420</v>
      </c>
      <c r="C121" s="49">
        <v>0.35</v>
      </c>
      <c r="D121" s="49"/>
      <c r="E121" s="26">
        <f t="shared" si="2"/>
        <v>0</v>
      </c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10"/>
      <c r="W121" s="10"/>
      <c r="X121" s="9"/>
      <c r="Y121" s="17">
        <v>0.35</v>
      </c>
      <c r="Z121" s="9"/>
      <c r="AA121" s="17">
        <f>Y121*C121</f>
        <v>0.12249999999999998</v>
      </c>
      <c r="AB121" s="9"/>
      <c r="AC121" s="17" t="e">
        <f>Y121*#REF!</f>
        <v>#REF!</v>
      </c>
    </row>
    <row r="122" spans="2:29" ht="16.5" hidden="1" customHeight="1" outlineLevel="1" x14ac:dyDescent="0.25">
      <c r="B122" s="44" t="s">
        <v>421</v>
      </c>
      <c r="C122" s="49">
        <v>0.4</v>
      </c>
      <c r="D122" s="49"/>
      <c r="E122" s="26">
        <f t="shared" si="2"/>
        <v>0</v>
      </c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10"/>
      <c r="W122" s="10"/>
      <c r="X122" s="9"/>
      <c r="Y122" s="17">
        <v>0.4</v>
      </c>
      <c r="Z122" s="9"/>
      <c r="AA122" s="17">
        <f>Y122*C122</f>
        <v>0.16000000000000003</v>
      </c>
      <c r="AB122" s="9"/>
      <c r="AC122" s="17" t="e">
        <f>Y122*#REF!</f>
        <v>#REF!</v>
      </c>
    </row>
    <row r="123" spans="2:29" ht="16.5" hidden="1" customHeight="1" outlineLevel="1" x14ac:dyDescent="0.25">
      <c r="B123" s="44" t="s">
        <v>418</v>
      </c>
      <c r="C123" s="49">
        <v>0.4</v>
      </c>
      <c r="D123" s="49"/>
      <c r="E123" s="26">
        <f t="shared" si="2"/>
        <v>0</v>
      </c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10"/>
      <c r="W123" s="10"/>
      <c r="X123" s="9"/>
      <c r="Y123" s="17">
        <v>0.4</v>
      </c>
      <c r="Z123" s="9"/>
      <c r="AA123" s="17">
        <f>Y123*C123</f>
        <v>0.16000000000000003</v>
      </c>
      <c r="AB123" s="9"/>
      <c r="AC123" s="17" t="e">
        <f>Y123*#REF!</f>
        <v>#REF!</v>
      </c>
    </row>
    <row r="124" spans="2:29" ht="16.5" hidden="1" customHeight="1" outlineLevel="1" x14ac:dyDescent="0.25">
      <c r="B124" s="44" t="s">
        <v>422</v>
      </c>
      <c r="C124" s="49">
        <v>0.35</v>
      </c>
      <c r="D124" s="49"/>
      <c r="E124" s="26">
        <f t="shared" si="2"/>
        <v>0</v>
      </c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10"/>
      <c r="W124" s="10"/>
      <c r="X124" s="9"/>
      <c r="Y124" s="17">
        <v>0.35</v>
      </c>
      <c r="Z124" s="9"/>
      <c r="AA124" s="17">
        <f>Y124*C124</f>
        <v>0.12249999999999998</v>
      </c>
      <c r="AB124" s="9"/>
      <c r="AC124" s="17" t="e">
        <f>Y124*#REF!</f>
        <v>#REF!</v>
      </c>
    </row>
    <row r="125" spans="2:29" ht="16.5" hidden="1" customHeight="1" outlineLevel="1" x14ac:dyDescent="0.25">
      <c r="B125" s="44" t="s">
        <v>391</v>
      </c>
      <c r="C125" s="49">
        <v>1</v>
      </c>
      <c r="D125" s="49"/>
      <c r="E125" s="26">
        <f t="shared" si="2"/>
        <v>0</v>
      </c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10"/>
      <c r="W125" s="10"/>
      <c r="X125" s="9"/>
      <c r="Y125" s="17">
        <v>1</v>
      </c>
      <c r="Z125" s="9"/>
      <c r="AA125" s="17">
        <f>Y125*C125</f>
        <v>1</v>
      </c>
      <c r="AB125" s="9"/>
      <c r="AC125" s="17" t="e">
        <f>Y125*#REF!</f>
        <v>#REF!</v>
      </c>
    </row>
    <row r="126" spans="2:29" ht="16.5" hidden="1" customHeight="1" outlineLevel="1" x14ac:dyDescent="0.25">
      <c r="B126" s="44" t="s">
        <v>423</v>
      </c>
      <c r="C126" s="49">
        <v>0.35</v>
      </c>
      <c r="D126" s="49"/>
      <c r="E126" s="26">
        <f t="shared" si="2"/>
        <v>0</v>
      </c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10"/>
      <c r="W126" s="10"/>
      <c r="X126" s="9"/>
      <c r="Y126" s="17">
        <v>0.35</v>
      </c>
      <c r="Z126" s="9"/>
      <c r="AA126" s="17">
        <f>Y126*C126</f>
        <v>0.12249999999999998</v>
      </c>
      <c r="AB126" s="9"/>
      <c r="AC126" s="17" t="e">
        <f>Y126*#REF!</f>
        <v>#REF!</v>
      </c>
    </row>
    <row r="127" spans="2:29" ht="16.5" hidden="1" customHeight="1" outlineLevel="1" x14ac:dyDescent="0.25">
      <c r="B127" s="44" t="s">
        <v>419</v>
      </c>
      <c r="C127" s="49">
        <v>0.4</v>
      </c>
      <c r="D127" s="49"/>
      <c r="E127" s="26">
        <f t="shared" si="2"/>
        <v>0</v>
      </c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10"/>
      <c r="W127" s="10"/>
      <c r="X127" s="9"/>
      <c r="Y127" s="17">
        <v>0.4</v>
      </c>
      <c r="Z127" s="9"/>
      <c r="AA127" s="17">
        <f>Y127*C127</f>
        <v>0.16000000000000003</v>
      </c>
      <c r="AB127" s="9"/>
      <c r="AC127" s="17" t="e">
        <f>Y127*#REF!</f>
        <v>#REF!</v>
      </c>
    </row>
    <row r="128" spans="2:29" ht="16.5" hidden="1" customHeight="1" outlineLevel="1" x14ac:dyDescent="0.25">
      <c r="B128" s="44" t="s">
        <v>388</v>
      </c>
      <c r="C128" s="49">
        <v>1</v>
      </c>
      <c r="D128" s="49"/>
      <c r="E128" s="26">
        <f t="shared" si="2"/>
        <v>0</v>
      </c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10"/>
      <c r="W128" s="10"/>
      <c r="X128" s="9"/>
      <c r="Y128" s="17">
        <v>1</v>
      </c>
      <c r="Z128" s="9"/>
      <c r="AA128" s="17">
        <f>Y128*C128</f>
        <v>1</v>
      </c>
      <c r="AB128" s="9"/>
      <c r="AC128" s="17" t="e">
        <f>Y128*#REF!</f>
        <v>#REF!</v>
      </c>
    </row>
    <row r="129" spans="2:29" ht="16.5" hidden="1" customHeight="1" outlineLevel="1" x14ac:dyDescent="0.25">
      <c r="B129" s="44" t="s">
        <v>417</v>
      </c>
      <c r="C129" s="49">
        <v>0.35</v>
      </c>
      <c r="D129" s="49"/>
      <c r="E129" s="26">
        <f t="shared" si="2"/>
        <v>0</v>
      </c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10"/>
      <c r="W129" s="10"/>
      <c r="X129" s="9"/>
      <c r="Y129" s="17">
        <v>0.35</v>
      </c>
      <c r="Z129" s="9"/>
      <c r="AA129" s="17">
        <f>Y129*C129</f>
        <v>0.12249999999999998</v>
      </c>
      <c r="AB129" s="9"/>
      <c r="AC129" s="17" t="e">
        <f>Y129*#REF!</f>
        <v>#REF!</v>
      </c>
    </row>
    <row r="130" spans="2:29" ht="16.5" hidden="1" customHeight="1" outlineLevel="1" x14ac:dyDescent="0.25">
      <c r="B130" s="44" t="s">
        <v>492</v>
      </c>
      <c r="C130" s="49">
        <v>1</v>
      </c>
      <c r="D130" s="49"/>
      <c r="E130" s="26">
        <f t="shared" si="2"/>
        <v>0</v>
      </c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10"/>
      <c r="W130" s="10"/>
      <c r="X130" s="9"/>
      <c r="Y130" s="17">
        <v>0.35</v>
      </c>
      <c r="Z130" s="9"/>
      <c r="AA130" s="17">
        <f>Y130*C130</f>
        <v>0.35</v>
      </c>
      <c r="AB130" s="9"/>
      <c r="AC130" s="17" t="e">
        <f>Y130*#REF!</f>
        <v>#REF!</v>
      </c>
    </row>
    <row r="131" spans="2:29" ht="16.5" hidden="1" customHeight="1" outlineLevel="1" x14ac:dyDescent="0.25">
      <c r="B131" s="44" t="s">
        <v>424</v>
      </c>
      <c r="C131" s="49">
        <v>0.35</v>
      </c>
      <c r="D131" s="49"/>
      <c r="E131" s="26">
        <f t="shared" si="2"/>
        <v>0</v>
      </c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10"/>
      <c r="W131" s="10"/>
      <c r="X131" s="9"/>
      <c r="Y131" s="17">
        <v>0.35</v>
      </c>
      <c r="Z131" s="9"/>
      <c r="AA131" s="17">
        <f>Y131*C131</f>
        <v>0.12249999999999998</v>
      </c>
      <c r="AB131" s="9"/>
      <c r="AC131" s="17" t="e">
        <f>Y131*#REF!</f>
        <v>#REF!</v>
      </c>
    </row>
    <row r="132" spans="2:29" ht="16.5" hidden="1" customHeight="1" outlineLevel="1" x14ac:dyDescent="0.25">
      <c r="B132" s="44" t="s">
        <v>393</v>
      </c>
      <c r="C132" s="49">
        <v>1</v>
      </c>
      <c r="D132" s="49"/>
      <c r="E132" s="26">
        <f t="shared" si="2"/>
        <v>0</v>
      </c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10"/>
      <c r="W132" s="10"/>
      <c r="X132" s="9"/>
      <c r="Y132" s="17">
        <v>1</v>
      </c>
      <c r="Z132" s="9"/>
      <c r="AA132" s="17">
        <f>Y132*C132</f>
        <v>1</v>
      </c>
      <c r="AB132" s="9"/>
      <c r="AC132" s="17" t="e">
        <f>Y132*#REF!</f>
        <v>#REF!</v>
      </c>
    </row>
    <row r="133" spans="2:29" ht="16.5" hidden="1" customHeight="1" outlineLevel="1" x14ac:dyDescent="0.25">
      <c r="B133" s="44" t="s">
        <v>426</v>
      </c>
      <c r="C133" s="49">
        <v>0.4</v>
      </c>
      <c r="D133" s="49"/>
      <c r="E133" s="26">
        <f t="shared" si="2"/>
        <v>0</v>
      </c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10"/>
      <c r="W133" s="10"/>
      <c r="X133" s="9"/>
      <c r="Y133" s="17">
        <v>0.4</v>
      </c>
      <c r="Z133" s="9"/>
      <c r="AA133" s="17">
        <f>Y133*C133</f>
        <v>0.16000000000000003</v>
      </c>
      <c r="AB133" s="9"/>
      <c r="AC133" s="17" t="e">
        <f>Y133*#REF!</f>
        <v>#REF!</v>
      </c>
    </row>
    <row r="134" spans="2:29" ht="16.5" hidden="1" customHeight="1" outlineLevel="1" x14ac:dyDescent="0.25">
      <c r="B134" s="44" t="s">
        <v>427</v>
      </c>
      <c r="C134" s="49">
        <v>0.4</v>
      </c>
      <c r="D134" s="49"/>
      <c r="E134" s="26">
        <f t="shared" si="2"/>
        <v>0</v>
      </c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10"/>
      <c r="W134" s="10"/>
      <c r="X134" s="9"/>
      <c r="Y134" s="17">
        <v>0.4</v>
      </c>
      <c r="Z134" s="9"/>
      <c r="AA134" s="17">
        <f>Y134*C134</f>
        <v>0.16000000000000003</v>
      </c>
      <c r="AB134" s="9"/>
      <c r="AC134" s="17" t="e">
        <f>Y134*#REF!</f>
        <v>#REF!</v>
      </c>
    </row>
    <row r="135" spans="2:29" ht="16.5" hidden="1" customHeight="1" outlineLevel="1" x14ac:dyDescent="0.25">
      <c r="B135" s="44" t="s">
        <v>428</v>
      </c>
      <c r="C135" s="49">
        <v>0.4</v>
      </c>
      <c r="D135" s="49"/>
      <c r="E135" s="26">
        <f t="shared" si="2"/>
        <v>0</v>
      </c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10"/>
      <c r="W135" s="10"/>
      <c r="X135" s="9"/>
      <c r="Y135" s="17">
        <v>0.4</v>
      </c>
      <c r="Z135" s="9"/>
      <c r="AA135" s="17">
        <f>Y135*C135</f>
        <v>0.16000000000000003</v>
      </c>
      <c r="AB135" s="9"/>
      <c r="AC135" s="17" t="e">
        <f>Y135*#REF!</f>
        <v>#REF!</v>
      </c>
    </row>
    <row r="136" spans="2:29" ht="16.5" hidden="1" customHeight="1" outlineLevel="1" x14ac:dyDescent="0.25">
      <c r="B136" s="44" t="s">
        <v>394</v>
      </c>
      <c r="C136" s="49">
        <v>1</v>
      </c>
      <c r="D136" s="49"/>
      <c r="E136" s="26">
        <f t="shared" si="2"/>
        <v>0</v>
      </c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10"/>
      <c r="W136" s="10"/>
      <c r="X136" s="9"/>
      <c r="Y136" s="17">
        <v>1</v>
      </c>
      <c r="Z136" s="9"/>
      <c r="AA136" s="17">
        <f>Y136*C136</f>
        <v>1</v>
      </c>
      <c r="AB136" s="9"/>
      <c r="AC136" s="17" t="e">
        <f>Y136*#REF!</f>
        <v>#REF!</v>
      </c>
    </row>
    <row r="137" spans="2:29" ht="16.5" hidden="1" customHeight="1" outlineLevel="1" x14ac:dyDescent="0.25">
      <c r="B137" s="44" t="s">
        <v>395</v>
      </c>
      <c r="C137" s="49">
        <v>1</v>
      </c>
      <c r="D137" s="49"/>
      <c r="E137" s="26">
        <f t="shared" si="2"/>
        <v>0</v>
      </c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10"/>
      <c r="W137" s="10"/>
      <c r="X137" s="9"/>
      <c r="Y137" s="17">
        <v>1</v>
      </c>
      <c r="Z137" s="9"/>
      <c r="AA137" s="17">
        <f>Y137*C137</f>
        <v>1</v>
      </c>
      <c r="AB137" s="9"/>
      <c r="AC137" s="17" t="e">
        <f>Y137*#REF!</f>
        <v>#REF!</v>
      </c>
    </row>
    <row r="138" spans="2:29" ht="16.5" hidden="1" customHeight="1" outlineLevel="1" x14ac:dyDescent="0.25">
      <c r="B138" s="44" t="s">
        <v>430</v>
      </c>
      <c r="C138" s="49">
        <v>0.35</v>
      </c>
      <c r="D138" s="49"/>
      <c r="E138" s="26">
        <f t="shared" si="2"/>
        <v>0</v>
      </c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10"/>
      <c r="W138" s="10"/>
      <c r="X138" s="9"/>
      <c r="Y138" s="17">
        <v>0.35</v>
      </c>
      <c r="Z138" s="9"/>
      <c r="AA138" s="17">
        <f>Y138*C138</f>
        <v>0.12249999999999998</v>
      </c>
      <c r="AB138" s="9"/>
      <c r="AC138" s="17" t="e">
        <f>Y138*#REF!</f>
        <v>#REF!</v>
      </c>
    </row>
    <row r="139" spans="2:29" ht="16.5" hidden="1" customHeight="1" outlineLevel="1" x14ac:dyDescent="0.25">
      <c r="B139" s="44" t="s">
        <v>425</v>
      </c>
      <c r="C139" s="49">
        <v>0.35</v>
      </c>
      <c r="D139" s="49"/>
      <c r="E139" s="26">
        <f t="shared" si="2"/>
        <v>0</v>
      </c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10"/>
      <c r="W139" s="10"/>
      <c r="X139" s="9"/>
      <c r="Y139" s="17">
        <v>0.35</v>
      </c>
      <c r="Z139" s="9"/>
      <c r="AA139" s="17">
        <f>Y139*C139</f>
        <v>0.12249999999999998</v>
      </c>
      <c r="AB139" s="9"/>
      <c r="AC139" s="17" t="e">
        <f>Y139*#REF!</f>
        <v>#REF!</v>
      </c>
    </row>
    <row r="140" spans="2:29" ht="16.5" hidden="1" customHeight="1" outlineLevel="1" x14ac:dyDescent="0.25">
      <c r="B140" s="44" t="s">
        <v>431</v>
      </c>
      <c r="C140" s="49">
        <v>0.4</v>
      </c>
      <c r="D140" s="49"/>
      <c r="E140" s="26">
        <f t="shared" si="2"/>
        <v>0</v>
      </c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10"/>
      <c r="W140" s="10"/>
      <c r="X140" s="9"/>
      <c r="Y140" s="17">
        <v>0.4</v>
      </c>
      <c r="Z140" s="9"/>
      <c r="AA140" s="17">
        <f>Y140*C140</f>
        <v>0.16000000000000003</v>
      </c>
      <c r="AB140" s="9"/>
      <c r="AC140" s="17" t="e">
        <f>Y140*#REF!</f>
        <v>#REF!</v>
      </c>
    </row>
    <row r="141" spans="2:29" ht="16.5" hidden="1" customHeight="1" outlineLevel="1" x14ac:dyDescent="0.25">
      <c r="B141" s="44" t="s">
        <v>368</v>
      </c>
      <c r="C141" s="49">
        <v>1</v>
      </c>
      <c r="D141" s="49"/>
      <c r="E141" s="26">
        <f t="shared" si="2"/>
        <v>0</v>
      </c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10"/>
      <c r="W141" s="10"/>
      <c r="X141" s="9"/>
      <c r="Y141" s="17">
        <v>1</v>
      </c>
      <c r="Z141" s="9"/>
      <c r="AA141" s="17">
        <f>Y141*C141</f>
        <v>1</v>
      </c>
      <c r="AB141" s="9"/>
      <c r="AC141" s="17" t="e">
        <f>Y141*#REF!</f>
        <v>#REF!</v>
      </c>
    </row>
    <row r="142" spans="2:29" ht="16.5" hidden="1" customHeight="1" outlineLevel="1" x14ac:dyDescent="0.25">
      <c r="B142" s="44" t="s">
        <v>369</v>
      </c>
      <c r="C142" s="49">
        <v>1</v>
      </c>
      <c r="D142" s="49"/>
      <c r="E142" s="26">
        <f t="shared" si="2"/>
        <v>0</v>
      </c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10"/>
      <c r="W142" s="10"/>
      <c r="X142" s="9"/>
      <c r="Y142" s="17">
        <v>1</v>
      </c>
      <c r="Z142" s="9"/>
      <c r="AA142" s="17">
        <f>Y142*C142</f>
        <v>1</v>
      </c>
      <c r="AB142" s="9"/>
      <c r="AC142" s="17" t="e">
        <f>Y142*#REF!</f>
        <v>#REF!</v>
      </c>
    </row>
    <row r="143" spans="2:29" ht="16.5" hidden="1" customHeight="1" outlineLevel="1" x14ac:dyDescent="0.25">
      <c r="B143" s="44" t="s">
        <v>396</v>
      </c>
      <c r="C143" s="49">
        <v>1</v>
      </c>
      <c r="D143" s="49"/>
      <c r="E143" s="26">
        <f t="shared" si="2"/>
        <v>0</v>
      </c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10"/>
      <c r="W143" s="10"/>
      <c r="X143" s="9"/>
      <c r="Y143" s="17">
        <v>1</v>
      </c>
      <c r="Z143" s="9"/>
      <c r="AA143" s="17">
        <f>Y143*C143</f>
        <v>1</v>
      </c>
      <c r="AB143" s="9"/>
      <c r="AC143" s="17" t="e">
        <f>Y143*#REF!</f>
        <v>#REF!</v>
      </c>
    </row>
    <row r="144" spans="2:29" ht="16.5" customHeight="1" outlineLevel="1" x14ac:dyDescent="0.25">
      <c r="B144" s="44" t="s">
        <v>370</v>
      </c>
      <c r="C144" s="49">
        <v>1</v>
      </c>
      <c r="D144" s="49">
        <v>150</v>
      </c>
      <c r="E144" s="26">
        <f t="shared" ref="E144:E207" si="3">D144*C144</f>
        <v>150</v>
      </c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10"/>
      <c r="W144" s="10"/>
      <c r="X144" s="9"/>
      <c r="Y144" s="17">
        <v>1</v>
      </c>
      <c r="Z144" s="9"/>
      <c r="AA144" s="17">
        <f>Y144*C144</f>
        <v>1</v>
      </c>
      <c r="AB144" s="9"/>
      <c r="AC144" s="17" t="e">
        <f>Y144*#REF!</f>
        <v>#REF!</v>
      </c>
    </row>
    <row r="145" spans="2:29" ht="16.5" hidden="1" customHeight="1" outlineLevel="1" x14ac:dyDescent="0.3">
      <c r="B145" s="44" t="s">
        <v>363</v>
      </c>
      <c r="C145" s="49">
        <v>1</v>
      </c>
      <c r="D145" s="49"/>
      <c r="E145" s="26">
        <f t="shared" si="3"/>
        <v>0</v>
      </c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10"/>
      <c r="W145" s="10"/>
      <c r="X145" s="9"/>
      <c r="Y145" s="17">
        <v>1</v>
      </c>
      <c r="Z145" s="9"/>
      <c r="AA145" s="17">
        <f>Y145*C145</f>
        <v>1</v>
      </c>
      <c r="AB145" s="9"/>
      <c r="AC145" s="17" t="e">
        <f>Y145*#REF!</f>
        <v>#REF!</v>
      </c>
    </row>
    <row r="146" spans="2:29" ht="16.5" hidden="1" customHeight="1" outlineLevel="1" x14ac:dyDescent="0.3">
      <c r="B146" s="44" t="s">
        <v>378</v>
      </c>
      <c r="C146" s="49">
        <v>0.45</v>
      </c>
      <c r="D146" s="49"/>
      <c r="E146" s="26">
        <f t="shared" si="3"/>
        <v>0</v>
      </c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10"/>
      <c r="W146" s="10"/>
      <c r="X146" s="9"/>
      <c r="Y146" s="17">
        <v>0.45</v>
      </c>
      <c r="Z146" s="9"/>
      <c r="AA146" s="17">
        <f>Y146*C146</f>
        <v>0.20250000000000001</v>
      </c>
      <c r="AB146" s="9"/>
      <c r="AC146" s="17" t="e">
        <f>Y146*#REF!</f>
        <v>#REF!</v>
      </c>
    </row>
    <row r="147" spans="2:29" ht="16.5" hidden="1" customHeight="1" outlineLevel="1" x14ac:dyDescent="0.3">
      <c r="B147" s="44" t="s">
        <v>397</v>
      </c>
      <c r="C147" s="49">
        <v>1</v>
      </c>
      <c r="D147" s="49"/>
      <c r="E147" s="26">
        <f t="shared" si="3"/>
        <v>0</v>
      </c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10"/>
      <c r="W147" s="10"/>
      <c r="X147" s="9"/>
      <c r="Y147" s="17">
        <v>1</v>
      </c>
      <c r="Z147" s="9"/>
      <c r="AA147" s="17">
        <f>Y147*C147</f>
        <v>1</v>
      </c>
      <c r="AB147" s="9"/>
      <c r="AC147" s="17" t="e">
        <f>Y147*#REF!</f>
        <v>#REF!</v>
      </c>
    </row>
    <row r="148" spans="2:29" ht="16.5" hidden="1" customHeight="1" outlineLevel="1" x14ac:dyDescent="0.3">
      <c r="B148" s="44" t="s">
        <v>398</v>
      </c>
      <c r="C148" s="49">
        <v>1</v>
      </c>
      <c r="D148" s="49"/>
      <c r="E148" s="26">
        <f t="shared" si="3"/>
        <v>0</v>
      </c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10"/>
      <c r="W148" s="10"/>
      <c r="X148" s="9"/>
      <c r="Y148" s="17">
        <v>1</v>
      </c>
      <c r="Z148" s="9"/>
      <c r="AA148" s="17">
        <f>Y148*C148</f>
        <v>1</v>
      </c>
      <c r="AB148" s="9"/>
      <c r="AC148" s="17" t="e">
        <f>Y148*#REF!</f>
        <v>#REF!</v>
      </c>
    </row>
    <row r="149" spans="2:29" ht="16.5" hidden="1" customHeight="1" outlineLevel="1" x14ac:dyDescent="0.3">
      <c r="B149" s="44" t="s">
        <v>490</v>
      </c>
      <c r="C149" s="49">
        <v>0.45</v>
      </c>
      <c r="D149" s="49"/>
      <c r="E149" s="26">
        <f t="shared" si="3"/>
        <v>0</v>
      </c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10"/>
      <c r="W149" s="10"/>
      <c r="X149" s="9"/>
      <c r="Y149" s="17">
        <v>0.45</v>
      </c>
      <c r="Z149" s="9"/>
      <c r="AA149" s="17">
        <f>Y149*C149</f>
        <v>0.20250000000000001</v>
      </c>
      <c r="AB149" s="9"/>
      <c r="AC149" s="17" t="e">
        <f>Y149*#REF!</f>
        <v>#REF!</v>
      </c>
    </row>
    <row r="150" spans="2:29" ht="16.5" hidden="1" customHeight="1" outlineLevel="1" x14ac:dyDescent="0.3">
      <c r="B150" s="44" t="s">
        <v>379</v>
      </c>
      <c r="C150" s="49">
        <v>0.45</v>
      </c>
      <c r="D150" s="49"/>
      <c r="E150" s="26">
        <f t="shared" si="3"/>
        <v>0</v>
      </c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10"/>
      <c r="W150" s="10"/>
      <c r="X150" s="9"/>
      <c r="Y150" s="17">
        <v>0.45</v>
      </c>
      <c r="Z150" s="9"/>
      <c r="AA150" s="17">
        <f>Y150*C150</f>
        <v>0.20250000000000001</v>
      </c>
      <c r="AB150" s="9"/>
      <c r="AC150" s="17" t="e">
        <f>Y150*#REF!</f>
        <v>#REF!</v>
      </c>
    </row>
    <row r="151" spans="2:29" ht="16.5" hidden="1" customHeight="1" outlineLevel="1" x14ac:dyDescent="0.3">
      <c r="B151" s="44" t="s">
        <v>399</v>
      </c>
      <c r="C151" s="49">
        <v>1</v>
      </c>
      <c r="D151" s="49"/>
      <c r="E151" s="26">
        <f t="shared" si="3"/>
        <v>0</v>
      </c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10"/>
      <c r="W151" s="10"/>
      <c r="X151" s="9"/>
      <c r="Y151" s="17">
        <v>1</v>
      </c>
      <c r="Z151" s="9"/>
      <c r="AA151" s="17">
        <f>Y151*C151</f>
        <v>1</v>
      </c>
      <c r="AB151" s="9"/>
      <c r="AC151" s="17" t="e">
        <f>Y151*#REF!</f>
        <v>#REF!</v>
      </c>
    </row>
    <row r="152" spans="2:29" ht="16.5" hidden="1" customHeight="1" outlineLevel="1" x14ac:dyDescent="0.3">
      <c r="B152" s="44" t="s">
        <v>400</v>
      </c>
      <c r="C152" s="49">
        <v>1</v>
      </c>
      <c r="D152" s="49"/>
      <c r="E152" s="26">
        <f t="shared" si="3"/>
        <v>0</v>
      </c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10"/>
      <c r="W152" s="10"/>
      <c r="X152" s="9"/>
      <c r="Y152" s="17">
        <v>1</v>
      </c>
      <c r="Z152" s="9"/>
      <c r="AA152" s="17">
        <f>Y152*C152</f>
        <v>1</v>
      </c>
      <c r="AB152" s="9"/>
      <c r="AC152" s="17" t="e">
        <f>Y152*#REF!</f>
        <v>#REF!</v>
      </c>
    </row>
    <row r="153" spans="2:29" ht="16.5" hidden="1" customHeight="1" outlineLevel="1" x14ac:dyDescent="0.3">
      <c r="B153" s="44" t="s">
        <v>432</v>
      </c>
      <c r="C153" s="49">
        <v>0.4</v>
      </c>
      <c r="D153" s="49"/>
      <c r="E153" s="26">
        <f t="shared" si="3"/>
        <v>0</v>
      </c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10"/>
      <c r="W153" s="10"/>
      <c r="X153" s="9"/>
      <c r="Y153" s="17">
        <v>0.4</v>
      </c>
      <c r="Z153" s="9"/>
      <c r="AA153" s="17">
        <f>Y153*C153</f>
        <v>0.16000000000000003</v>
      </c>
      <c r="AB153" s="9"/>
      <c r="AC153" s="17" t="e">
        <f>Y153*#REF!</f>
        <v>#REF!</v>
      </c>
    </row>
    <row r="154" spans="2:29" ht="16.5" hidden="1" customHeight="1" outlineLevel="1" x14ac:dyDescent="0.3">
      <c r="B154" s="44" t="s">
        <v>433</v>
      </c>
      <c r="C154" s="49">
        <v>0.4</v>
      </c>
      <c r="D154" s="49"/>
      <c r="E154" s="26">
        <f t="shared" si="3"/>
        <v>0</v>
      </c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10"/>
      <c r="W154" s="10"/>
      <c r="X154" s="9"/>
      <c r="Y154" s="17">
        <v>0.4</v>
      </c>
      <c r="Z154" s="9"/>
      <c r="AA154" s="17">
        <f>Y154*C154</f>
        <v>0.16000000000000003</v>
      </c>
      <c r="AB154" s="9"/>
      <c r="AC154" s="17" t="e">
        <f>Y154*#REF!</f>
        <v>#REF!</v>
      </c>
    </row>
    <row r="155" spans="2:29" ht="16.5" hidden="1" customHeight="1" outlineLevel="1" x14ac:dyDescent="0.3">
      <c r="B155" s="44" t="s">
        <v>371</v>
      </c>
      <c r="C155" s="49">
        <v>1</v>
      </c>
      <c r="D155" s="49"/>
      <c r="E155" s="26">
        <f t="shared" si="3"/>
        <v>0</v>
      </c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10"/>
      <c r="W155" s="10"/>
      <c r="X155" s="9"/>
      <c r="Y155" s="17">
        <v>1</v>
      </c>
      <c r="Z155" s="9"/>
      <c r="AA155" s="17">
        <f>Y155*C155</f>
        <v>1</v>
      </c>
      <c r="AB155" s="9"/>
      <c r="AC155" s="17" t="e">
        <f>Y155*#REF!</f>
        <v>#REF!</v>
      </c>
    </row>
    <row r="156" spans="2:29" ht="16.5" hidden="1" customHeight="1" outlineLevel="1" x14ac:dyDescent="0.3">
      <c r="B156" s="44" t="s">
        <v>401</v>
      </c>
      <c r="C156" s="49">
        <v>1</v>
      </c>
      <c r="D156" s="49"/>
      <c r="E156" s="26">
        <f t="shared" si="3"/>
        <v>0</v>
      </c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10"/>
      <c r="W156" s="10"/>
      <c r="X156" s="9"/>
      <c r="Y156" s="17">
        <v>1</v>
      </c>
      <c r="Z156" s="9"/>
      <c r="AA156" s="17">
        <f>Y156*C156</f>
        <v>1</v>
      </c>
      <c r="AB156" s="9"/>
      <c r="AC156" s="17" t="e">
        <f>Y156*#REF!</f>
        <v>#REF!</v>
      </c>
    </row>
    <row r="157" spans="2:29" ht="16.5" hidden="1" customHeight="1" outlineLevel="1" x14ac:dyDescent="0.3">
      <c r="B157" s="44" t="s">
        <v>365</v>
      </c>
      <c r="C157" s="49">
        <v>1</v>
      </c>
      <c r="D157" s="49"/>
      <c r="E157" s="26">
        <f t="shared" si="3"/>
        <v>0</v>
      </c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10"/>
      <c r="W157" s="10"/>
      <c r="X157" s="9"/>
      <c r="Y157" s="17">
        <v>1</v>
      </c>
      <c r="Z157" s="9"/>
      <c r="AA157" s="17">
        <f>Y157*C157</f>
        <v>1</v>
      </c>
      <c r="AB157" s="9"/>
      <c r="AC157" s="17" t="e">
        <f>Y157*#REF!</f>
        <v>#REF!</v>
      </c>
    </row>
    <row r="158" spans="2:29" ht="16.5" hidden="1" customHeight="1" outlineLevel="1" x14ac:dyDescent="0.3">
      <c r="B158" s="44" t="s">
        <v>390</v>
      </c>
      <c r="C158" s="49">
        <v>1</v>
      </c>
      <c r="D158" s="49"/>
      <c r="E158" s="26">
        <f t="shared" si="3"/>
        <v>0</v>
      </c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10"/>
      <c r="W158" s="10"/>
      <c r="X158" s="9"/>
      <c r="Y158" s="17">
        <v>1</v>
      </c>
      <c r="Z158" s="9"/>
      <c r="AA158" s="17">
        <f>Y158*C158</f>
        <v>1</v>
      </c>
      <c r="AB158" s="9"/>
      <c r="AC158" s="17" t="e">
        <f>Y158*#REF!</f>
        <v>#REF!</v>
      </c>
    </row>
    <row r="159" spans="2:29" ht="16.5" hidden="1" customHeight="1" outlineLevel="1" x14ac:dyDescent="0.3">
      <c r="B159" s="73" t="s">
        <v>488</v>
      </c>
      <c r="C159" s="49">
        <v>0.4</v>
      </c>
      <c r="D159" s="49"/>
      <c r="E159" s="26">
        <f t="shared" si="3"/>
        <v>0</v>
      </c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10"/>
      <c r="W159" s="10"/>
      <c r="X159" s="9"/>
      <c r="Y159" s="17">
        <v>0.5</v>
      </c>
      <c r="Z159" s="9"/>
      <c r="AA159" s="17">
        <f>Y159*C159</f>
        <v>0.2</v>
      </c>
      <c r="AB159" s="9"/>
      <c r="AC159" s="17" t="e">
        <f>Y159*#REF!</f>
        <v>#REF!</v>
      </c>
    </row>
    <row r="160" spans="2:29" ht="16.5" hidden="1" customHeight="1" outlineLevel="1" x14ac:dyDescent="0.3">
      <c r="B160" s="44" t="s">
        <v>392</v>
      </c>
      <c r="C160" s="49">
        <v>1</v>
      </c>
      <c r="D160" s="49"/>
      <c r="E160" s="26">
        <f t="shared" si="3"/>
        <v>0</v>
      </c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10"/>
      <c r="W160" s="10"/>
      <c r="X160" s="9"/>
      <c r="Y160" s="17">
        <v>1</v>
      </c>
      <c r="Z160" s="9"/>
      <c r="AA160" s="17">
        <f>Y160*C160</f>
        <v>1</v>
      </c>
      <c r="AB160" s="9"/>
      <c r="AC160" s="17" t="e">
        <f>Y160*#REF!</f>
        <v>#REF!</v>
      </c>
    </row>
    <row r="161" spans="2:29" ht="16.5" hidden="1" customHeight="1" outlineLevel="1" x14ac:dyDescent="0.3">
      <c r="B161" s="73" t="s">
        <v>489</v>
      </c>
      <c r="C161" s="49">
        <v>0.4</v>
      </c>
      <c r="D161" s="49"/>
      <c r="E161" s="26">
        <f t="shared" si="3"/>
        <v>0</v>
      </c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10"/>
      <c r="W161" s="10"/>
      <c r="X161" s="9"/>
      <c r="Y161" s="17">
        <v>1</v>
      </c>
      <c r="Z161" s="9"/>
      <c r="AA161" s="17">
        <f>Y161*C161</f>
        <v>0.4</v>
      </c>
      <c r="AB161" s="9"/>
      <c r="AC161" s="17" t="e">
        <f>Y161*#REF!</f>
        <v>#REF!</v>
      </c>
    </row>
    <row r="162" spans="2:29" ht="16.5" hidden="1" customHeight="1" outlineLevel="1" x14ac:dyDescent="0.3">
      <c r="B162" s="44" t="s">
        <v>374</v>
      </c>
      <c r="C162" s="49">
        <v>0.35</v>
      </c>
      <c r="D162" s="49"/>
      <c r="E162" s="26">
        <f t="shared" si="3"/>
        <v>0</v>
      </c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10"/>
      <c r="W162" s="10"/>
      <c r="X162" s="9"/>
      <c r="Y162" s="17">
        <v>0.35</v>
      </c>
      <c r="Z162" s="9"/>
      <c r="AA162" s="17">
        <f>Y162*C162</f>
        <v>0.12249999999999998</v>
      </c>
      <c r="AB162" s="9"/>
      <c r="AC162" s="17" t="e">
        <f>Y162*#REF!</f>
        <v>#REF!</v>
      </c>
    </row>
    <row r="163" spans="2:29" ht="16.5" hidden="1" customHeight="1" outlineLevel="1" x14ac:dyDescent="0.3">
      <c r="B163" s="44" t="s">
        <v>429</v>
      </c>
      <c r="C163" s="49">
        <v>0.35</v>
      </c>
      <c r="D163" s="49"/>
      <c r="E163" s="26">
        <f t="shared" si="3"/>
        <v>0</v>
      </c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10"/>
      <c r="W163" s="10"/>
      <c r="X163" s="9"/>
      <c r="Y163" s="17">
        <v>0.35</v>
      </c>
      <c r="Z163" s="9"/>
      <c r="AA163" s="17">
        <f>Y163*C163</f>
        <v>0.12249999999999998</v>
      </c>
      <c r="AB163" s="9"/>
      <c r="AC163" s="17" t="e">
        <f>Y163*#REF!</f>
        <v>#REF!</v>
      </c>
    </row>
    <row r="164" spans="2:29" ht="16.5" hidden="1" customHeight="1" outlineLevel="1" x14ac:dyDescent="0.3">
      <c r="B164" s="44" t="s">
        <v>415</v>
      </c>
      <c r="C164" s="49">
        <v>0.35</v>
      </c>
      <c r="D164" s="49"/>
      <c r="E164" s="26">
        <f t="shared" si="3"/>
        <v>0</v>
      </c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10"/>
      <c r="W164" s="10"/>
      <c r="X164" s="9"/>
      <c r="Y164" s="17">
        <v>0.35</v>
      </c>
      <c r="Z164" s="9"/>
      <c r="AA164" s="17">
        <f>Y164*C164</f>
        <v>0.12249999999999998</v>
      </c>
      <c r="AB164" s="9"/>
      <c r="AC164" s="17" t="e">
        <f>Y164*#REF!</f>
        <v>#REF!</v>
      </c>
    </row>
    <row r="165" spans="2:29" ht="16.5" hidden="1" customHeight="1" outlineLevel="1" x14ac:dyDescent="0.3">
      <c r="B165" s="44" t="s">
        <v>480</v>
      </c>
      <c r="C165" s="49">
        <v>1</v>
      </c>
      <c r="D165" s="49"/>
      <c r="E165" s="26">
        <f t="shared" si="3"/>
        <v>0</v>
      </c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10"/>
      <c r="W165" s="10"/>
      <c r="X165" s="9"/>
      <c r="Y165" s="17"/>
      <c r="Z165" s="9"/>
      <c r="AA165" s="17"/>
      <c r="AB165" s="9"/>
      <c r="AC165" s="17"/>
    </row>
    <row r="166" spans="2:29" ht="16.5" hidden="1" customHeight="1" outlineLevel="1" x14ac:dyDescent="0.3">
      <c r="B166" s="44" t="s">
        <v>481</v>
      </c>
      <c r="C166" s="49">
        <v>1</v>
      </c>
      <c r="D166" s="49"/>
      <c r="E166" s="26">
        <f t="shared" si="3"/>
        <v>0</v>
      </c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10"/>
      <c r="W166" s="10"/>
      <c r="X166" s="9"/>
      <c r="Y166" s="17"/>
      <c r="Z166" s="9"/>
      <c r="AA166" s="17"/>
      <c r="AB166" s="9"/>
      <c r="AC166" s="17"/>
    </row>
    <row r="167" spans="2:29" ht="16.5" hidden="1" customHeight="1" outlineLevel="1" x14ac:dyDescent="0.3">
      <c r="B167" s="44" t="s">
        <v>486</v>
      </c>
      <c r="C167" s="49">
        <v>1</v>
      </c>
      <c r="D167" s="49"/>
      <c r="E167" s="26">
        <f t="shared" si="3"/>
        <v>0</v>
      </c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10"/>
      <c r="W167" s="10"/>
      <c r="X167" s="9"/>
      <c r="Y167" s="17">
        <v>1</v>
      </c>
      <c r="Z167" s="9"/>
      <c r="AA167" s="17">
        <f>Y167*C167</f>
        <v>1</v>
      </c>
      <c r="AB167" s="9"/>
      <c r="AC167" s="17" t="e">
        <f>Y167*#REF!</f>
        <v>#REF!</v>
      </c>
    </row>
    <row r="168" spans="2:29" ht="16.5" hidden="1" customHeight="1" outlineLevel="1" thickBot="1" x14ac:dyDescent="0.3">
      <c r="B168" s="74" t="s">
        <v>487</v>
      </c>
      <c r="C168" s="49">
        <v>1</v>
      </c>
      <c r="D168" s="49"/>
      <c r="E168" s="34">
        <f t="shared" si="3"/>
        <v>0</v>
      </c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10"/>
      <c r="W168" s="10"/>
      <c r="X168" s="9"/>
      <c r="Y168" s="17">
        <v>1</v>
      </c>
      <c r="Z168" s="9"/>
      <c r="AA168" s="17">
        <f>Y168*C168</f>
        <v>1</v>
      </c>
      <c r="AB168" s="9"/>
      <c r="AC168" s="17" t="e">
        <f>Y168*#REF!</f>
        <v>#REF!</v>
      </c>
    </row>
    <row r="169" spans="2:29" s="4" customFormat="1" ht="19.5" hidden="1" collapsed="1" thickBot="1" x14ac:dyDescent="0.3">
      <c r="B169" s="42" t="s">
        <v>268</v>
      </c>
      <c r="C169" s="48"/>
      <c r="D169" s="27">
        <f>SUM(D170:D253)</f>
        <v>300</v>
      </c>
      <c r="E169" s="59">
        <f>SUM(E170:E253)</f>
        <v>170</v>
      </c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8"/>
      <c r="W169" s="8"/>
      <c r="X169" s="7"/>
      <c r="Y169" s="22"/>
      <c r="Z169" s="25"/>
      <c r="AA169" s="23">
        <f>SUM(AA170:AA253)</f>
        <v>38.143875000000023</v>
      </c>
      <c r="AB169" s="25"/>
      <c r="AC169" s="23" t="e">
        <f>SUM(AC170:AC253)</f>
        <v>#REF!</v>
      </c>
    </row>
    <row r="170" spans="2:29" ht="16.5" hidden="1" customHeight="1" outlineLevel="1" x14ac:dyDescent="0.25">
      <c r="B170" s="51" t="s">
        <v>99</v>
      </c>
      <c r="C170" s="56">
        <v>0.3</v>
      </c>
      <c r="D170" s="60"/>
      <c r="E170" s="33">
        <f t="shared" si="3"/>
        <v>0</v>
      </c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10"/>
      <c r="W170" s="10"/>
      <c r="X170" s="9"/>
      <c r="Y170" s="13">
        <v>0.3</v>
      </c>
      <c r="Z170" s="14"/>
      <c r="AA170" s="13">
        <f>Y170*C170</f>
        <v>0.09</v>
      </c>
      <c r="AB170" s="14"/>
      <c r="AC170" s="13" t="e">
        <f>Y170*#REF!</f>
        <v>#REF!</v>
      </c>
    </row>
    <row r="171" spans="2:29" ht="16.5" hidden="1" customHeight="1" outlineLevel="1" x14ac:dyDescent="0.25">
      <c r="B171" s="44" t="s">
        <v>100</v>
      </c>
      <c r="C171" s="57">
        <v>1</v>
      </c>
      <c r="D171" s="61"/>
      <c r="E171" s="26">
        <f t="shared" si="3"/>
        <v>0</v>
      </c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10"/>
      <c r="W171" s="10"/>
      <c r="X171" s="9"/>
      <c r="Y171" s="17">
        <v>1</v>
      </c>
      <c r="Z171" s="9"/>
      <c r="AA171" s="17">
        <f>Y171*C171</f>
        <v>1</v>
      </c>
      <c r="AB171" s="9"/>
      <c r="AC171" s="17" t="e">
        <f>Y171*#REF!</f>
        <v>#REF!</v>
      </c>
    </row>
    <row r="172" spans="2:29" ht="16.5" hidden="1" customHeight="1" outlineLevel="1" x14ac:dyDescent="0.25">
      <c r="B172" s="44" t="s">
        <v>101</v>
      </c>
      <c r="C172" s="57">
        <v>1</v>
      </c>
      <c r="D172" s="61"/>
      <c r="E172" s="26">
        <f t="shared" si="3"/>
        <v>0</v>
      </c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10"/>
      <c r="W172" s="10"/>
      <c r="X172" s="9"/>
      <c r="Y172" s="17">
        <v>1</v>
      </c>
      <c r="Z172" s="9"/>
      <c r="AA172" s="17">
        <f>Y172*C172</f>
        <v>1</v>
      </c>
      <c r="AB172" s="9"/>
      <c r="AC172" s="17" t="e">
        <f>Y172*#REF!</f>
        <v>#REF!</v>
      </c>
    </row>
    <row r="173" spans="2:29" ht="16.5" hidden="1" customHeight="1" outlineLevel="1" x14ac:dyDescent="0.25">
      <c r="B173" s="44" t="s">
        <v>102</v>
      </c>
      <c r="C173" s="57">
        <v>1</v>
      </c>
      <c r="D173" s="61"/>
      <c r="E173" s="26">
        <f t="shared" si="3"/>
        <v>0</v>
      </c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10"/>
      <c r="W173" s="10"/>
      <c r="X173" s="9"/>
      <c r="Y173" s="17">
        <v>1</v>
      </c>
      <c r="Z173" s="9"/>
      <c r="AA173" s="17">
        <f>Y173*C173</f>
        <v>1</v>
      </c>
      <c r="AB173" s="9"/>
      <c r="AC173" s="17" t="e">
        <f>Y173*#REF!</f>
        <v>#REF!</v>
      </c>
    </row>
    <row r="174" spans="2:29" ht="16.5" hidden="1" customHeight="1" outlineLevel="1" x14ac:dyDescent="0.25">
      <c r="B174" s="44" t="s">
        <v>103</v>
      </c>
      <c r="C174" s="57">
        <v>0.35</v>
      </c>
      <c r="D174" s="61">
        <v>200</v>
      </c>
      <c r="E174" s="26">
        <f t="shared" si="3"/>
        <v>70</v>
      </c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10"/>
      <c r="W174" s="10"/>
      <c r="X174" s="9"/>
      <c r="Y174" s="17">
        <v>0.35</v>
      </c>
      <c r="Z174" s="9"/>
      <c r="AA174" s="17">
        <f>Y174*C174</f>
        <v>0.12249999999999998</v>
      </c>
      <c r="AB174" s="9"/>
      <c r="AC174" s="17" t="e">
        <f>Y174*#REF!</f>
        <v>#REF!</v>
      </c>
    </row>
    <row r="175" spans="2:29" ht="16.5" hidden="1" customHeight="1" outlineLevel="1" x14ac:dyDescent="0.25">
      <c r="B175" s="44" t="s">
        <v>104</v>
      </c>
      <c r="C175" s="57">
        <v>0.3</v>
      </c>
      <c r="D175" s="61"/>
      <c r="E175" s="26">
        <f t="shared" si="3"/>
        <v>0</v>
      </c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10"/>
      <c r="W175" s="10"/>
      <c r="X175" s="9"/>
      <c r="Y175" s="17">
        <v>0.3</v>
      </c>
      <c r="Z175" s="9"/>
      <c r="AA175" s="17">
        <f>Y175*C175</f>
        <v>0.09</v>
      </c>
      <c r="AB175" s="9"/>
      <c r="AC175" s="17" t="e">
        <f>Y175*#REF!</f>
        <v>#REF!</v>
      </c>
    </row>
    <row r="176" spans="2:29" ht="16.5" hidden="1" customHeight="1" outlineLevel="1" x14ac:dyDescent="0.25">
      <c r="B176" s="44" t="s">
        <v>105</v>
      </c>
      <c r="C176" s="57">
        <v>0.35</v>
      </c>
      <c r="D176" s="61"/>
      <c r="E176" s="26">
        <f t="shared" si="3"/>
        <v>0</v>
      </c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10"/>
      <c r="W176" s="10"/>
      <c r="X176" s="9"/>
      <c r="Y176" s="17">
        <v>0.35</v>
      </c>
      <c r="Z176" s="9"/>
      <c r="AA176" s="17">
        <f>Y176*C176</f>
        <v>0.12249999999999998</v>
      </c>
      <c r="AB176" s="9"/>
      <c r="AC176" s="17" t="e">
        <f>Y176*#REF!</f>
        <v>#REF!</v>
      </c>
    </row>
    <row r="177" spans="2:29" ht="16.5" hidden="1" customHeight="1" outlineLevel="1" x14ac:dyDescent="0.25">
      <c r="B177" s="44" t="s">
        <v>106</v>
      </c>
      <c r="C177" s="57">
        <v>1</v>
      </c>
      <c r="D177" s="61"/>
      <c r="E177" s="26">
        <f t="shared" si="3"/>
        <v>0</v>
      </c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10"/>
      <c r="W177" s="10"/>
      <c r="X177" s="9"/>
      <c r="Y177" s="17">
        <v>1</v>
      </c>
      <c r="Z177" s="9"/>
      <c r="AA177" s="17">
        <f>Y177*C177</f>
        <v>1</v>
      </c>
      <c r="AB177" s="9"/>
      <c r="AC177" s="17" t="e">
        <f>Y177*#REF!</f>
        <v>#REF!</v>
      </c>
    </row>
    <row r="178" spans="2:29" ht="16.5" hidden="1" customHeight="1" outlineLevel="1" x14ac:dyDescent="0.25">
      <c r="B178" s="44" t="s">
        <v>275</v>
      </c>
      <c r="C178" s="57">
        <v>0.35</v>
      </c>
      <c r="D178" s="61"/>
      <c r="E178" s="26">
        <f t="shared" si="3"/>
        <v>0</v>
      </c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10"/>
      <c r="W178" s="10"/>
      <c r="X178" s="9"/>
      <c r="Y178" s="17">
        <v>0.35</v>
      </c>
      <c r="Z178" s="9"/>
      <c r="AA178" s="17">
        <f>Y178*C178</f>
        <v>0.12249999999999998</v>
      </c>
      <c r="AB178" s="9"/>
      <c r="AC178" s="17" t="e">
        <f>Y178*#REF!</f>
        <v>#REF!</v>
      </c>
    </row>
    <row r="179" spans="2:29" ht="16.5" hidden="1" customHeight="1" outlineLevel="1" x14ac:dyDescent="0.25">
      <c r="B179" s="44" t="s">
        <v>184</v>
      </c>
      <c r="C179" s="57">
        <v>9.5000000000000001E-2</v>
      </c>
      <c r="D179" s="61"/>
      <c r="E179" s="26">
        <f t="shared" si="3"/>
        <v>0</v>
      </c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10"/>
      <c r="W179" s="10"/>
      <c r="X179" s="9"/>
      <c r="Y179" s="17">
        <v>9.5000000000000001E-2</v>
      </c>
      <c r="Z179" s="9"/>
      <c r="AA179" s="17">
        <f>Y179*C179</f>
        <v>9.025E-3</v>
      </c>
      <c r="AB179" s="9"/>
      <c r="AC179" s="17" t="e">
        <f>Y179*#REF!</f>
        <v>#REF!</v>
      </c>
    </row>
    <row r="180" spans="2:29" ht="16.5" hidden="1" customHeight="1" outlineLevel="1" x14ac:dyDescent="0.25">
      <c r="B180" s="44" t="s">
        <v>185</v>
      </c>
      <c r="C180" s="57">
        <v>9.5000000000000001E-2</v>
      </c>
      <c r="D180" s="61"/>
      <c r="E180" s="26">
        <f t="shared" si="3"/>
        <v>0</v>
      </c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10"/>
      <c r="W180" s="10"/>
      <c r="X180" s="9"/>
      <c r="Y180" s="17">
        <v>9.5000000000000001E-2</v>
      </c>
      <c r="Z180" s="9"/>
      <c r="AA180" s="17">
        <f>Y180*C180</f>
        <v>9.025E-3</v>
      </c>
      <c r="AB180" s="9"/>
      <c r="AC180" s="17" t="e">
        <f>Y180*#REF!</f>
        <v>#REF!</v>
      </c>
    </row>
    <row r="181" spans="2:29" ht="16.5" hidden="1" customHeight="1" outlineLevel="1" x14ac:dyDescent="0.25">
      <c r="B181" s="44" t="s">
        <v>186</v>
      </c>
      <c r="C181" s="57">
        <v>9.5000000000000001E-2</v>
      </c>
      <c r="D181" s="61"/>
      <c r="E181" s="26">
        <f t="shared" si="3"/>
        <v>0</v>
      </c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10"/>
      <c r="W181" s="10"/>
      <c r="X181" s="9"/>
      <c r="Y181" s="17">
        <v>9.5000000000000001E-2</v>
      </c>
      <c r="Z181" s="9"/>
      <c r="AA181" s="17">
        <f>Y181*C181</f>
        <v>9.025E-3</v>
      </c>
      <c r="AB181" s="9"/>
      <c r="AC181" s="17" t="e">
        <f>Y181*#REF!</f>
        <v>#REF!</v>
      </c>
    </row>
    <row r="182" spans="2:29" ht="16.5" hidden="1" customHeight="1" outlineLevel="1" x14ac:dyDescent="0.25">
      <c r="B182" s="44" t="s">
        <v>276</v>
      </c>
      <c r="C182" s="57">
        <v>0.2</v>
      </c>
      <c r="D182" s="61"/>
      <c r="E182" s="26">
        <f t="shared" si="3"/>
        <v>0</v>
      </c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10"/>
      <c r="W182" s="10"/>
      <c r="X182" s="9"/>
      <c r="Y182" s="17">
        <v>0.2</v>
      </c>
      <c r="Z182" s="9"/>
      <c r="AA182" s="17">
        <f>Y182*C182</f>
        <v>4.0000000000000008E-2</v>
      </c>
      <c r="AB182" s="9"/>
      <c r="AC182" s="17" t="e">
        <f>Y182*#REF!</f>
        <v>#REF!</v>
      </c>
    </row>
    <row r="183" spans="2:29" ht="16.5" hidden="1" customHeight="1" outlineLevel="1" x14ac:dyDescent="0.25">
      <c r="B183" s="44" t="s">
        <v>234</v>
      </c>
      <c r="C183" s="57">
        <v>1</v>
      </c>
      <c r="D183" s="61"/>
      <c r="E183" s="26">
        <f t="shared" si="3"/>
        <v>0</v>
      </c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10"/>
      <c r="W183" s="10"/>
      <c r="X183" s="9"/>
      <c r="Y183" s="17">
        <v>1</v>
      </c>
      <c r="Z183" s="9"/>
      <c r="AA183" s="17">
        <f>Y183*C183</f>
        <v>1</v>
      </c>
      <c r="AB183" s="9"/>
      <c r="AC183" s="17" t="e">
        <f>Y183*#REF!</f>
        <v>#REF!</v>
      </c>
    </row>
    <row r="184" spans="2:29" ht="16.5" hidden="1" customHeight="1" outlineLevel="1" x14ac:dyDescent="0.25">
      <c r="B184" s="44" t="s">
        <v>235</v>
      </c>
      <c r="C184" s="57">
        <v>1</v>
      </c>
      <c r="D184" s="61"/>
      <c r="E184" s="26">
        <f t="shared" si="3"/>
        <v>0</v>
      </c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10"/>
      <c r="W184" s="10"/>
      <c r="X184" s="9"/>
      <c r="Y184" s="17">
        <v>1</v>
      </c>
      <c r="Z184" s="9"/>
      <c r="AA184" s="17">
        <f>Y184*C184</f>
        <v>1</v>
      </c>
      <c r="AB184" s="9"/>
      <c r="AC184" s="17" t="e">
        <f>Y184*#REF!</f>
        <v>#REF!</v>
      </c>
    </row>
    <row r="185" spans="2:29" ht="16.5" hidden="1" customHeight="1" outlineLevel="1" x14ac:dyDescent="0.25">
      <c r="B185" s="44" t="s">
        <v>236</v>
      </c>
      <c r="C185" s="57">
        <v>0.3</v>
      </c>
      <c r="D185" s="61"/>
      <c r="E185" s="26">
        <f t="shared" si="3"/>
        <v>0</v>
      </c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10"/>
      <c r="W185" s="10"/>
      <c r="X185" s="9"/>
      <c r="Y185" s="17">
        <v>0.3</v>
      </c>
      <c r="Z185" s="9"/>
      <c r="AA185" s="17">
        <f>Y185*C185</f>
        <v>0.09</v>
      </c>
      <c r="AB185" s="9"/>
      <c r="AC185" s="17" t="e">
        <f>Y185*#REF!</f>
        <v>#REF!</v>
      </c>
    </row>
    <row r="186" spans="2:29" ht="16.5" hidden="1" customHeight="1" outlineLevel="1" x14ac:dyDescent="0.25">
      <c r="B186" s="44" t="s">
        <v>237</v>
      </c>
      <c r="C186" s="57">
        <v>0.2</v>
      </c>
      <c r="D186" s="61"/>
      <c r="E186" s="26">
        <f t="shared" si="3"/>
        <v>0</v>
      </c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10"/>
      <c r="W186" s="10"/>
      <c r="X186" s="9"/>
      <c r="Y186" s="17">
        <v>0.2</v>
      </c>
      <c r="Z186" s="9"/>
      <c r="AA186" s="17">
        <f>Y186*C186</f>
        <v>4.0000000000000008E-2</v>
      </c>
      <c r="AB186" s="9"/>
      <c r="AC186" s="17" t="e">
        <f>Y186*#REF!</f>
        <v>#REF!</v>
      </c>
    </row>
    <row r="187" spans="2:29" ht="16.5" hidden="1" customHeight="1" outlineLevel="1" x14ac:dyDescent="0.25">
      <c r="B187" s="44" t="s">
        <v>238</v>
      </c>
      <c r="C187" s="57">
        <v>0.2</v>
      </c>
      <c r="D187" s="61"/>
      <c r="E187" s="26">
        <f t="shared" si="3"/>
        <v>0</v>
      </c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10"/>
      <c r="W187" s="10"/>
      <c r="X187" s="9"/>
      <c r="Y187" s="17">
        <v>0.2</v>
      </c>
      <c r="Z187" s="9"/>
      <c r="AA187" s="17">
        <f>Y187*C187</f>
        <v>4.0000000000000008E-2</v>
      </c>
      <c r="AB187" s="9"/>
      <c r="AC187" s="17" t="e">
        <f>Y187*#REF!</f>
        <v>#REF!</v>
      </c>
    </row>
    <row r="188" spans="2:29" ht="16.5" hidden="1" customHeight="1" outlineLevel="1" x14ac:dyDescent="0.25">
      <c r="B188" s="44" t="s">
        <v>239</v>
      </c>
      <c r="C188" s="57">
        <v>0.2</v>
      </c>
      <c r="D188" s="61"/>
      <c r="E188" s="26">
        <f t="shared" si="3"/>
        <v>0</v>
      </c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10"/>
      <c r="W188" s="10"/>
      <c r="X188" s="9"/>
      <c r="Y188" s="17">
        <v>0.2</v>
      </c>
      <c r="Z188" s="9"/>
      <c r="AA188" s="17">
        <f>Y188*C188</f>
        <v>4.0000000000000008E-2</v>
      </c>
      <c r="AB188" s="9"/>
      <c r="AC188" s="17" t="e">
        <f>Y188*#REF!</f>
        <v>#REF!</v>
      </c>
    </row>
    <row r="189" spans="2:29" ht="16.5" hidden="1" customHeight="1" outlineLevel="1" x14ac:dyDescent="0.25">
      <c r="B189" s="44" t="s">
        <v>240</v>
      </c>
      <c r="C189" s="57">
        <v>0.2</v>
      </c>
      <c r="D189" s="61"/>
      <c r="E189" s="26">
        <f t="shared" si="3"/>
        <v>0</v>
      </c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10"/>
      <c r="W189" s="10"/>
      <c r="X189" s="9"/>
      <c r="Y189" s="17">
        <v>0.2</v>
      </c>
      <c r="Z189" s="9"/>
      <c r="AA189" s="17">
        <f>Y189*C189</f>
        <v>4.0000000000000008E-2</v>
      </c>
      <c r="AB189" s="9"/>
      <c r="AC189" s="17" t="e">
        <f>Y189*#REF!</f>
        <v>#REF!</v>
      </c>
    </row>
    <row r="190" spans="2:29" ht="16.5" hidden="1" customHeight="1" outlineLevel="1" x14ac:dyDescent="0.25">
      <c r="B190" s="44" t="s">
        <v>241</v>
      </c>
      <c r="C190" s="57">
        <v>0.25</v>
      </c>
      <c r="D190" s="61"/>
      <c r="E190" s="26">
        <f t="shared" si="3"/>
        <v>0</v>
      </c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10"/>
      <c r="W190" s="10"/>
      <c r="X190" s="9"/>
      <c r="Y190" s="17">
        <v>0.25</v>
      </c>
      <c r="Z190" s="9"/>
      <c r="AA190" s="17">
        <f>Y190*C190</f>
        <v>6.25E-2</v>
      </c>
      <c r="AB190" s="9"/>
      <c r="AC190" s="17" t="e">
        <f>Y190*#REF!</f>
        <v>#REF!</v>
      </c>
    </row>
    <row r="191" spans="2:29" ht="16.5" hidden="1" customHeight="1" outlineLevel="1" x14ac:dyDescent="0.25">
      <c r="B191" s="44" t="s">
        <v>227</v>
      </c>
      <c r="C191" s="57">
        <v>1</v>
      </c>
      <c r="D191" s="61"/>
      <c r="E191" s="26">
        <f t="shared" si="3"/>
        <v>0</v>
      </c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10"/>
      <c r="W191" s="10"/>
      <c r="X191" s="9"/>
      <c r="Y191" s="17">
        <v>1</v>
      </c>
      <c r="Z191" s="9"/>
      <c r="AA191" s="17">
        <f>Y191*C191</f>
        <v>1</v>
      </c>
      <c r="AB191" s="9"/>
      <c r="AC191" s="17" t="e">
        <f>Y191*#REF!</f>
        <v>#REF!</v>
      </c>
    </row>
    <row r="192" spans="2:29" ht="16.5" hidden="1" customHeight="1" outlineLevel="1" x14ac:dyDescent="0.25">
      <c r="B192" s="44" t="s">
        <v>228</v>
      </c>
      <c r="C192" s="57">
        <v>0.3</v>
      </c>
      <c r="D192" s="61"/>
      <c r="E192" s="26">
        <f t="shared" si="3"/>
        <v>0</v>
      </c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10"/>
      <c r="W192" s="10"/>
      <c r="X192" s="9"/>
      <c r="Y192" s="17">
        <v>0.3</v>
      </c>
      <c r="Z192" s="9"/>
      <c r="AA192" s="17">
        <f>Y192*C192</f>
        <v>0.09</v>
      </c>
      <c r="AB192" s="9"/>
      <c r="AC192" s="17" t="e">
        <f>Y192*#REF!</f>
        <v>#REF!</v>
      </c>
    </row>
    <row r="193" spans="2:29" ht="16.5" hidden="1" customHeight="1" outlineLevel="1" x14ac:dyDescent="0.25">
      <c r="B193" s="44" t="s">
        <v>242</v>
      </c>
      <c r="C193" s="57">
        <v>1</v>
      </c>
      <c r="D193" s="61"/>
      <c r="E193" s="26">
        <f t="shared" si="3"/>
        <v>0</v>
      </c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10"/>
      <c r="W193" s="10"/>
      <c r="X193" s="9"/>
      <c r="Y193" s="17">
        <v>1</v>
      </c>
      <c r="Z193" s="9"/>
      <c r="AA193" s="17">
        <f>Y193*C193</f>
        <v>1</v>
      </c>
      <c r="AB193" s="9"/>
      <c r="AC193" s="17" t="e">
        <f>Y193*#REF!</f>
        <v>#REF!</v>
      </c>
    </row>
    <row r="194" spans="2:29" ht="16.5" hidden="1" customHeight="1" outlineLevel="1" x14ac:dyDescent="0.25">
      <c r="B194" s="44" t="s">
        <v>229</v>
      </c>
      <c r="C194" s="57">
        <v>1</v>
      </c>
      <c r="D194" s="61"/>
      <c r="E194" s="26">
        <f t="shared" si="3"/>
        <v>0</v>
      </c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10"/>
      <c r="W194" s="10"/>
      <c r="X194" s="9"/>
      <c r="Y194" s="17">
        <v>1</v>
      </c>
      <c r="Z194" s="9"/>
      <c r="AA194" s="17">
        <f>Y194*C194</f>
        <v>1</v>
      </c>
      <c r="AB194" s="9"/>
      <c r="AC194" s="17" t="e">
        <f>Y194*#REF!</f>
        <v>#REF!</v>
      </c>
    </row>
    <row r="195" spans="2:29" ht="16.5" hidden="1" customHeight="1" outlineLevel="1" x14ac:dyDescent="0.25">
      <c r="B195" s="44" t="s">
        <v>107</v>
      </c>
      <c r="C195" s="57">
        <v>1</v>
      </c>
      <c r="D195" s="61"/>
      <c r="E195" s="26">
        <f t="shared" si="3"/>
        <v>0</v>
      </c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10"/>
      <c r="W195" s="10"/>
      <c r="X195" s="9"/>
      <c r="Y195" s="17">
        <v>1</v>
      </c>
      <c r="Z195" s="9"/>
      <c r="AA195" s="17">
        <f>Y195*C195</f>
        <v>1</v>
      </c>
      <c r="AB195" s="9"/>
      <c r="AC195" s="17" t="e">
        <f>Y195*#REF!</f>
        <v>#REF!</v>
      </c>
    </row>
    <row r="196" spans="2:29" ht="16.5" hidden="1" customHeight="1" outlineLevel="1" x14ac:dyDescent="0.25">
      <c r="B196" s="44" t="s">
        <v>108</v>
      </c>
      <c r="C196" s="57">
        <v>0.15</v>
      </c>
      <c r="D196" s="61"/>
      <c r="E196" s="26">
        <f t="shared" si="3"/>
        <v>0</v>
      </c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10"/>
      <c r="W196" s="10"/>
      <c r="X196" s="9"/>
      <c r="Y196" s="17">
        <v>0.15</v>
      </c>
      <c r="Z196" s="9"/>
      <c r="AA196" s="17">
        <f>Y196*C196</f>
        <v>2.2499999999999999E-2</v>
      </c>
      <c r="AB196" s="9"/>
      <c r="AC196" s="17" t="e">
        <f>Y196*#REF!</f>
        <v>#REF!</v>
      </c>
    </row>
    <row r="197" spans="2:29" ht="16.5" hidden="1" customHeight="1" outlineLevel="1" x14ac:dyDescent="0.25">
      <c r="B197" s="44" t="s">
        <v>109</v>
      </c>
      <c r="C197" s="57">
        <v>0.35</v>
      </c>
      <c r="D197" s="61"/>
      <c r="E197" s="26">
        <f t="shared" si="3"/>
        <v>0</v>
      </c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10"/>
      <c r="W197" s="10"/>
      <c r="X197" s="9"/>
      <c r="Y197" s="17">
        <v>0.35</v>
      </c>
      <c r="Z197" s="9"/>
      <c r="AA197" s="17">
        <f>Y197*C197</f>
        <v>0.12249999999999998</v>
      </c>
      <c r="AB197" s="9"/>
      <c r="AC197" s="17" t="e">
        <f>Y197*#REF!</f>
        <v>#REF!</v>
      </c>
    </row>
    <row r="198" spans="2:29" ht="16.5" hidden="1" customHeight="1" outlineLevel="1" x14ac:dyDescent="0.25">
      <c r="B198" s="44" t="s">
        <v>110</v>
      </c>
      <c r="C198" s="57">
        <v>1</v>
      </c>
      <c r="D198" s="61"/>
      <c r="E198" s="26">
        <f t="shared" si="3"/>
        <v>0</v>
      </c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10"/>
      <c r="W198" s="10"/>
      <c r="X198" s="9"/>
      <c r="Y198" s="17">
        <v>1</v>
      </c>
      <c r="Z198" s="9"/>
      <c r="AA198" s="17">
        <f>Y198*C198</f>
        <v>1</v>
      </c>
      <c r="AB198" s="9"/>
      <c r="AC198" s="17" t="e">
        <f>Y198*#REF!</f>
        <v>#REF!</v>
      </c>
    </row>
    <row r="199" spans="2:29" ht="16.5" hidden="1" customHeight="1" outlineLevel="1" x14ac:dyDescent="0.25">
      <c r="B199" s="44" t="s">
        <v>111</v>
      </c>
      <c r="C199" s="57">
        <v>1</v>
      </c>
      <c r="D199" s="61"/>
      <c r="E199" s="26">
        <f t="shared" si="3"/>
        <v>0</v>
      </c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10"/>
      <c r="W199" s="10"/>
      <c r="X199" s="9"/>
      <c r="Y199" s="17">
        <v>1</v>
      </c>
      <c r="Z199" s="9"/>
      <c r="AA199" s="17">
        <f>Y199*C199</f>
        <v>1</v>
      </c>
      <c r="AB199" s="9"/>
      <c r="AC199" s="17" t="e">
        <f>Y199*#REF!</f>
        <v>#REF!</v>
      </c>
    </row>
    <row r="200" spans="2:29" ht="16.5" hidden="1" customHeight="1" outlineLevel="1" x14ac:dyDescent="0.25">
      <c r="B200" s="44" t="s">
        <v>112</v>
      </c>
      <c r="C200" s="57">
        <v>0.35</v>
      </c>
      <c r="D200" s="61"/>
      <c r="E200" s="26">
        <f t="shared" si="3"/>
        <v>0</v>
      </c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10"/>
      <c r="W200" s="10"/>
      <c r="X200" s="9"/>
      <c r="Y200" s="17">
        <v>0.35</v>
      </c>
      <c r="Z200" s="9"/>
      <c r="AA200" s="17">
        <f>Y200*C200</f>
        <v>0.12249999999999998</v>
      </c>
      <c r="AB200" s="9"/>
      <c r="AC200" s="17" t="e">
        <f>Y200*#REF!</f>
        <v>#REF!</v>
      </c>
    </row>
    <row r="201" spans="2:29" ht="16.5" hidden="1" customHeight="1" outlineLevel="1" x14ac:dyDescent="0.25">
      <c r="B201" s="44" t="s">
        <v>499</v>
      </c>
      <c r="C201" s="57">
        <v>1</v>
      </c>
      <c r="D201" s="61"/>
      <c r="E201" s="26">
        <f t="shared" si="3"/>
        <v>0</v>
      </c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10"/>
      <c r="W201" s="10"/>
      <c r="X201" s="9"/>
      <c r="Y201" s="17">
        <v>1</v>
      </c>
      <c r="Z201" s="9"/>
      <c r="AA201" s="17">
        <f>Y201*C201</f>
        <v>1</v>
      </c>
      <c r="AB201" s="9"/>
      <c r="AC201" s="17" t="e">
        <f>Y201*#REF!</f>
        <v>#REF!</v>
      </c>
    </row>
    <row r="202" spans="2:29" ht="16.5" hidden="1" customHeight="1" outlineLevel="1" x14ac:dyDescent="0.25">
      <c r="B202" s="44" t="s">
        <v>113</v>
      </c>
      <c r="C202" s="57">
        <v>1</v>
      </c>
      <c r="D202" s="61"/>
      <c r="E202" s="26">
        <f t="shared" si="3"/>
        <v>0</v>
      </c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10"/>
      <c r="W202" s="10"/>
      <c r="X202" s="9"/>
      <c r="Y202" s="17">
        <v>1</v>
      </c>
      <c r="Z202" s="9"/>
      <c r="AA202" s="17">
        <f>Y202*C202</f>
        <v>1</v>
      </c>
      <c r="AB202" s="9"/>
      <c r="AC202" s="17" t="e">
        <f>Y202*#REF!</f>
        <v>#REF!</v>
      </c>
    </row>
    <row r="203" spans="2:29" ht="16.5" hidden="1" customHeight="1" outlineLevel="1" x14ac:dyDescent="0.25">
      <c r="B203" s="44" t="s">
        <v>114</v>
      </c>
      <c r="C203" s="57">
        <v>1</v>
      </c>
      <c r="D203" s="61"/>
      <c r="E203" s="26">
        <f t="shared" si="3"/>
        <v>0</v>
      </c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10"/>
      <c r="W203" s="10"/>
      <c r="X203" s="9"/>
      <c r="Y203" s="17">
        <v>1</v>
      </c>
      <c r="Z203" s="9"/>
      <c r="AA203" s="17">
        <f>Y203*C203</f>
        <v>1</v>
      </c>
      <c r="AB203" s="9"/>
      <c r="AC203" s="17" t="e">
        <f>Y203*#REF!</f>
        <v>#REF!</v>
      </c>
    </row>
    <row r="204" spans="2:29" ht="16.5" hidden="1" customHeight="1" outlineLevel="1" x14ac:dyDescent="0.25">
      <c r="B204" s="44" t="s">
        <v>115</v>
      </c>
      <c r="C204" s="57">
        <v>1</v>
      </c>
      <c r="D204" s="61"/>
      <c r="E204" s="26">
        <f t="shared" si="3"/>
        <v>0</v>
      </c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10"/>
      <c r="W204" s="10"/>
      <c r="X204" s="9"/>
      <c r="Y204" s="17">
        <v>1</v>
      </c>
      <c r="Z204" s="9"/>
      <c r="AA204" s="17">
        <f>Y204*C204</f>
        <v>1</v>
      </c>
      <c r="AB204" s="9"/>
      <c r="AC204" s="17" t="e">
        <f>Y204*#REF!</f>
        <v>#REF!</v>
      </c>
    </row>
    <row r="205" spans="2:29" ht="16.5" hidden="1" customHeight="1" outlineLevel="1" x14ac:dyDescent="0.25">
      <c r="B205" s="44" t="s">
        <v>116</v>
      </c>
      <c r="C205" s="57">
        <v>1</v>
      </c>
      <c r="D205" s="61"/>
      <c r="E205" s="26">
        <f t="shared" si="3"/>
        <v>0</v>
      </c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10"/>
      <c r="W205" s="10"/>
      <c r="X205" s="9"/>
      <c r="Y205" s="17">
        <v>1</v>
      </c>
      <c r="Z205" s="9"/>
      <c r="AA205" s="17">
        <f>Y205*C205</f>
        <v>1</v>
      </c>
      <c r="AB205" s="9"/>
      <c r="AC205" s="17" t="e">
        <f>Y205*#REF!</f>
        <v>#REF!</v>
      </c>
    </row>
    <row r="206" spans="2:29" ht="16.5" hidden="1" customHeight="1" outlineLevel="1" x14ac:dyDescent="0.25">
      <c r="B206" s="44" t="s">
        <v>117</v>
      </c>
      <c r="C206" s="57">
        <v>0.35</v>
      </c>
      <c r="D206" s="61"/>
      <c r="E206" s="26">
        <f t="shared" si="3"/>
        <v>0</v>
      </c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10"/>
      <c r="W206" s="10"/>
      <c r="X206" s="9"/>
      <c r="Y206" s="17">
        <v>0.35</v>
      </c>
      <c r="Z206" s="9"/>
      <c r="AA206" s="17">
        <f>Y206*C206</f>
        <v>0.12249999999999998</v>
      </c>
      <c r="AB206" s="9"/>
      <c r="AC206" s="17" t="e">
        <f>Y206*#REF!</f>
        <v>#REF!</v>
      </c>
    </row>
    <row r="207" spans="2:29" ht="16.5" hidden="1" customHeight="1" outlineLevel="1" x14ac:dyDescent="0.25">
      <c r="B207" s="44" t="s">
        <v>118</v>
      </c>
      <c r="C207" s="57">
        <v>1</v>
      </c>
      <c r="D207" s="61"/>
      <c r="E207" s="26">
        <f t="shared" si="3"/>
        <v>0</v>
      </c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10"/>
      <c r="W207" s="10"/>
      <c r="X207" s="9"/>
      <c r="Y207" s="17">
        <v>1</v>
      </c>
      <c r="Z207" s="9"/>
      <c r="AA207" s="17">
        <f>Y207*C207</f>
        <v>1</v>
      </c>
      <c r="AB207" s="9"/>
      <c r="AC207" s="17" t="e">
        <f>Y207*#REF!</f>
        <v>#REF!</v>
      </c>
    </row>
    <row r="208" spans="2:29" ht="16.5" hidden="1" customHeight="1" outlineLevel="1" x14ac:dyDescent="0.25">
      <c r="B208" s="44" t="s">
        <v>119</v>
      </c>
      <c r="C208" s="57">
        <v>1</v>
      </c>
      <c r="D208" s="61"/>
      <c r="E208" s="26">
        <f t="shared" ref="E208:E271" si="4">D208*C208</f>
        <v>0</v>
      </c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10"/>
      <c r="W208" s="10"/>
      <c r="X208" s="9"/>
      <c r="Y208" s="17">
        <v>1</v>
      </c>
      <c r="Z208" s="9"/>
      <c r="AA208" s="17">
        <f>Y208*C208</f>
        <v>1</v>
      </c>
      <c r="AB208" s="9"/>
      <c r="AC208" s="17" t="e">
        <f>Y208*#REF!</f>
        <v>#REF!</v>
      </c>
    </row>
    <row r="209" spans="2:29" ht="16.5" hidden="1" customHeight="1" outlineLevel="1" x14ac:dyDescent="0.25">
      <c r="B209" s="44" t="s">
        <v>120</v>
      </c>
      <c r="C209" s="57">
        <v>1</v>
      </c>
      <c r="D209" s="61"/>
      <c r="E209" s="26">
        <f t="shared" si="4"/>
        <v>0</v>
      </c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10"/>
      <c r="W209" s="10"/>
      <c r="X209" s="9"/>
      <c r="Y209" s="17">
        <v>1</v>
      </c>
      <c r="Z209" s="9"/>
      <c r="AA209" s="17">
        <f>Y209*C209</f>
        <v>1</v>
      </c>
      <c r="AB209" s="9"/>
      <c r="AC209" s="17" t="e">
        <f>Y209*#REF!</f>
        <v>#REF!</v>
      </c>
    </row>
    <row r="210" spans="2:29" ht="16.5" hidden="1" customHeight="1" outlineLevel="1" x14ac:dyDescent="0.25">
      <c r="B210" s="44" t="s">
        <v>121</v>
      </c>
      <c r="C210" s="57">
        <v>1</v>
      </c>
      <c r="D210" s="61"/>
      <c r="E210" s="26">
        <f t="shared" si="4"/>
        <v>0</v>
      </c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10"/>
      <c r="W210" s="10"/>
      <c r="X210" s="9"/>
      <c r="Y210" s="17">
        <v>1</v>
      </c>
      <c r="Z210" s="9"/>
      <c r="AA210" s="17">
        <f>Y210*C210</f>
        <v>1</v>
      </c>
      <c r="AB210" s="9"/>
      <c r="AC210" s="17" t="e">
        <f>Y210*#REF!</f>
        <v>#REF!</v>
      </c>
    </row>
    <row r="211" spans="2:29" ht="16.5" hidden="1" customHeight="1" outlineLevel="1" x14ac:dyDescent="0.25">
      <c r="B211" s="44" t="s">
        <v>122</v>
      </c>
      <c r="C211" s="57">
        <v>1</v>
      </c>
      <c r="D211" s="61"/>
      <c r="E211" s="26">
        <f t="shared" si="4"/>
        <v>0</v>
      </c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10"/>
      <c r="W211" s="10"/>
      <c r="X211" s="9"/>
      <c r="Y211" s="17">
        <v>1</v>
      </c>
      <c r="Z211" s="9"/>
      <c r="AA211" s="17">
        <f>Y211*C211</f>
        <v>1</v>
      </c>
      <c r="AB211" s="9"/>
      <c r="AC211" s="17" t="e">
        <f>Y211*#REF!</f>
        <v>#REF!</v>
      </c>
    </row>
    <row r="212" spans="2:29" ht="16.5" hidden="1" customHeight="1" outlineLevel="1" x14ac:dyDescent="0.25">
      <c r="B212" s="44" t="s">
        <v>123</v>
      </c>
      <c r="C212" s="57">
        <v>1</v>
      </c>
      <c r="D212" s="61"/>
      <c r="E212" s="26">
        <f t="shared" si="4"/>
        <v>0</v>
      </c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10"/>
      <c r="W212" s="10"/>
      <c r="X212" s="9"/>
      <c r="Y212" s="17">
        <v>1</v>
      </c>
      <c r="Z212" s="9"/>
      <c r="AA212" s="17">
        <f>Y212*C212</f>
        <v>1</v>
      </c>
      <c r="AB212" s="9"/>
      <c r="AC212" s="17" t="e">
        <f>Y212*#REF!</f>
        <v>#REF!</v>
      </c>
    </row>
    <row r="213" spans="2:29" ht="16.5" hidden="1" customHeight="1" outlineLevel="1" x14ac:dyDescent="0.25">
      <c r="B213" s="44" t="s">
        <v>124</v>
      </c>
      <c r="C213" s="57">
        <v>0.25</v>
      </c>
      <c r="D213" s="61"/>
      <c r="E213" s="26">
        <f t="shared" si="4"/>
        <v>0</v>
      </c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10"/>
      <c r="W213" s="10"/>
      <c r="X213" s="9"/>
      <c r="Y213" s="17">
        <v>0.25</v>
      </c>
      <c r="Z213" s="9"/>
      <c r="AA213" s="17">
        <f>Y213*C213</f>
        <v>6.25E-2</v>
      </c>
      <c r="AB213" s="9"/>
      <c r="AC213" s="17" t="e">
        <f>Y213*#REF!</f>
        <v>#REF!</v>
      </c>
    </row>
    <row r="214" spans="2:29" ht="16.5" hidden="1" customHeight="1" outlineLevel="1" x14ac:dyDescent="0.25">
      <c r="B214" s="44" t="s">
        <v>125</v>
      </c>
      <c r="C214" s="57">
        <v>1</v>
      </c>
      <c r="D214" s="61"/>
      <c r="E214" s="26">
        <f t="shared" si="4"/>
        <v>0</v>
      </c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10"/>
      <c r="W214" s="10"/>
      <c r="X214" s="9"/>
      <c r="Y214" s="17">
        <v>1</v>
      </c>
      <c r="Z214" s="9"/>
      <c r="AA214" s="17">
        <f>Y214*C214</f>
        <v>1</v>
      </c>
      <c r="AB214" s="9"/>
      <c r="AC214" s="17" t="e">
        <f>Y214*#REF!</f>
        <v>#REF!</v>
      </c>
    </row>
    <row r="215" spans="2:29" ht="16.5" hidden="1" customHeight="1" outlineLevel="1" x14ac:dyDescent="0.25">
      <c r="B215" s="44" t="s">
        <v>126</v>
      </c>
      <c r="C215" s="57">
        <v>1</v>
      </c>
      <c r="D215" s="61"/>
      <c r="E215" s="26">
        <f t="shared" si="4"/>
        <v>0</v>
      </c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10"/>
      <c r="W215" s="10"/>
      <c r="X215" s="9"/>
      <c r="Y215" s="17">
        <v>1</v>
      </c>
      <c r="Z215" s="9"/>
      <c r="AA215" s="17">
        <f>Y215*C215</f>
        <v>1</v>
      </c>
      <c r="AB215" s="9"/>
      <c r="AC215" s="17" t="e">
        <f>Y215*#REF!</f>
        <v>#REF!</v>
      </c>
    </row>
    <row r="216" spans="2:29" ht="16.5" hidden="1" customHeight="1" outlineLevel="1" x14ac:dyDescent="0.25">
      <c r="B216" s="44" t="s">
        <v>127</v>
      </c>
      <c r="C216" s="57">
        <v>1</v>
      </c>
      <c r="D216" s="61"/>
      <c r="E216" s="26">
        <f t="shared" si="4"/>
        <v>0</v>
      </c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10"/>
      <c r="W216" s="10"/>
      <c r="X216" s="9"/>
      <c r="Y216" s="17">
        <v>1</v>
      </c>
      <c r="Z216" s="9"/>
      <c r="AA216" s="17">
        <f>Y216*C216</f>
        <v>1</v>
      </c>
      <c r="AB216" s="9"/>
      <c r="AC216" s="17" t="e">
        <f>Y216*#REF!</f>
        <v>#REF!</v>
      </c>
    </row>
    <row r="217" spans="2:29" ht="16.5" hidden="1" customHeight="1" outlineLevel="1" x14ac:dyDescent="0.25">
      <c r="B217" s="44" t="s">
        <v>128</v>
      </c>
      <c r="C217" s="57">
        <v>1</v>
      </c>
      <c r="D217" s="61"/>
      <c r="E217" s="26">
        <f t="shared" si="4"/>
        <v>0</v>
      </c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10"/>
      <c r="W217" s="10"/>
      <c r="X217" s="9"/>
      <c r="Y217" s="17">
        <v>1</v>
      </c>
      <c r="Z217" s="9"/>
      <c r="AA217" s="17">
        <f>Y217*C217</f>
        <v>1</v>
      </c>
      <c r="AB217" s="9"/>
      <c r="AC217" s="17" t="e">
        <f>Y217*#REF!</f>
        <v>#REF!</v>
      </c>
    </row>
    <row r="218" spans="2:29" ht="16.5" hidden="1" customHeight="1" outlineLevel="1" x14ac:dyDescent="0.25">
      <c r="B218" s="44" t="s">
        <v>129</v>
      </c>
      <c r="C218" s="57">
        <v>1</v>
      </c>
      <c r="D218" s="61"/>
      <c r="E218" s="26">
        <f t="shared" si="4"/>
        <v>0</v>
      </c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10"/>
      <c r="W218" s="10"/>
      <c r="X218" s="9"/>
      <c r="Y218" s="17">
        <v>1</v>
      </c>
      <c r="Z218" s="9"/>
      <c r="AA218" s="17">
        <f>Y218*C218</f>
        <v>1</v>
      </c>
      <c r="AB218" s="9"/>
      <c r="AC218" s="17" t="e">
        <f>Y218*#REF!</f>
        <v>#REF!</v>
      </c>
    </row>
    <row r="219" spans="2:29" ht="16.5" hidden="1" customHeight="1" outlineLevel="1" x14ac:dyDescent="0.25">
      <c r="B219" s="44" t="s">
        <v>130</v>
      </c>
      <c r="C219" s="57">
        <v>1</v>
      </c>
      <c r="D219" s="61"/>
      <c r="E219" s="26">
        <f t="shared" si="4"/>
        <v>0</v>
      </c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10"/>
      <c r="W219" s="10"/>
      <c r="X219" s="9"/>
      <c r="Y219" s="17">
        <v>1</v>
      </c>
      <c r="Z219" s="9"/>
      <c r="AA219" s="17">
        <f>Y219*C219</f>
        <v>1</v>
      </c>
      <c r="AB219" s="9"/>
      <c r="AC219" s="17" t="e">
        <f>Y219*#REF!</f>
        <v>#REF!</v>
      </c>
    </row>
    <row r="220" spans="2:29" ht="16.5" hidden="1" customHeight="1" outlineLevel="1" x14ac:dyDescent="0.25">
      <c r="B220" s="75" t="s">
        <v>496</v>
      </c>
      <c r="C220" s="57">
        <v>0.1</v>
      </c>
      <c r="D220" s="61"/>
      <c r="E220" s="26">
        <f t="shared" si="4"/>
        <v>0</v>
      </c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10"/>
      <c r="W220" s="10"/>
      <c r="X220" s="9"/>
      <c r="Y220" s="17">
        <v>1</v>
      </c>
      <c r="Z220" s="9"/>
      <c r="AA220" s="17">
        <f>Y220*C220</f>
        <v>0.1</v>
      </c>
      <c r="AB220" s="9"/>
      <c r="AC220" s="17" t="e">
        <f>Y220*#REF!</f>
        <v>#REF!</v>
      </c>
    </row>
    <row r="221" spans="2:29" ht="16.5" hidden="1" customHeight="1" outlineLevel="1" x14ac:dyDescent="0.25">
      <c r="B221" s="75" t="s">
        <v>497</v>
      </c>
      <c r="C221" s="57">
        <v>0.1</v>
      </c>
      <c r="D221" s="61"/>
      <c r="E221" s="26">
        <f t="shared" si="4"/>
        <v>0</v>
      </c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10"/>
      <c r="W221" s="10"/>
      <c r="X221" s="9"/>
      <c r="Y221" s="17">
        <v>1</v>
      </c>
      <c r="Z221" s="9"/>
      <c r="AA221" s="17">
        <f>Y221*C221</f>
        <v>0.1</v>
      </c>
      <c r="AB221" s="9"/>
      <c r="AC221" s="17" t="e">
        <f>Y221*#REF!</f>
        <v>#REF!</v>
      </c>
    </row>
    <row r="222" spans="2:29" ht="16.5" hidden="1" customHeight="1" outlineLevel="1" x14ac:dyDescent="0.25">
      <c r="B222" s="44" t="s">
        <v>264</v>
      </c>
      <c r="C222" s="57">
        <v>1</v>
      </c>
      <c r="D222" s="61"/>
      <c r="E222" s="26">
        <f t="shared" si="4"/>
        <v>0</v>
      </c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10"/>
      <c r="W222" s="10"/>
      <c r="X222" s="9"/>
      <c r="Y222" s="17">
        <v>1</v>
      </c>
      <c r="Z222" s="9"/>
      <c r="AA222" s="17">
        <f>Y222*C222</f>
        <v>1</v>
      </c>
      <c r="AB222" s="9"/>
      <c r="AC222" s="17" t="e">
        <f>Y222*#REF!</f>
        <v>#REF!</v>
      </c>
    </row>
    <row r="223" spans="2:29" ht="16.5" hidden="1" customHeight="1" outlineLevel="1" x14ac:dyDescent="0.25">
      <c r="B223" s="44" t="s">
        <v>263</v>
      </c>
      <c r="C223" s="57">
        <v>0.6</v>
      </c>
      <c r="D223" s="61"/>
      <c r="E223" s="26">
        <f t="shared" si="4"/>
        <v>0</v>
      </c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10"/>
      <c r="W223" s="10"/>
      <c r="X223" s="9"/>
      <c r="Y223" s="17">
        <v>0.6</v>
      </c>
      <c r="Z223" s="9"/>
      <c r="AA223" s="17">
        <f>Y223*C223</f>
        <v>0.36</v>
      </c>
      <c r="AB223" s="9"/>
      <c r="AC223" s="17" t="e">
        <f>Y223*#REF!</f>
        <v>#REF!</v>
      </c>
    </row>
    <row r="224" spans="2:29" ht="16.5" hidden="1" customHeight="1" outlineLevel="1" x14ac:dyDescent="0.25">
      <c r="B224" s="44" t="s">
        <v>265</v>
      </c>
      <c r="C224" s="57">
        <v>0.6</v>
      </c>
      <c r="D224" s="61"/>
      <c r="E224" s="26">
        <f t="shared" si="4"/>
        <v>0</v>
      </c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10"/>
      <c r="W224" s="10"/>
      <c r="X224" s="9"/>
      <c r="Y224" s="17">
        <v>0.6</v>
      </c>
      <c r="Z224" s="9"/>
      <c r="AA224" s="17">
        <f>Y224*C224</f>
        <v>0.36</v>
      </c>
      <c r="AB224" s="9"/>
      <c r="AC224" s="17" t="e">
        <f>Y224*#REF!</f>
        <v>#REF!</v>
      </c>
    </row>
    <row r="225" spans="2:29" ht="16.5" hidden="1" customHeight="1" outlineLevel="1" thickBot="1" x14ac:dyDescent="0.3">
      <c r="B225" s="44" t="s">
        <v>266</v>
      </c>
      <c r="C225" s="57">
        <v>1</v>
      </c>
      <c r="D225" s="61">
        <v>100</v>
      </c>
      <c r="E225" s="26">
        <f t="shared" si="4"/>
        <v>100</v>
      </c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10"/>
      <c r="W225" s="10"/>
      <c r="X225" s="9"/>
      <c r="Y225" s="17">
        <v>1</v>
      </c>
      <c r="Z225" s="9"/>
      <c r="AA225" s="17">
        <f>Y225*C225</f>
        <v>1</v>
      </c>
      <c r="AB225" s="9"/>
      <c r="AC225" s="17" t="e">
        <f>Y225*#REF!</f>
        <v>#REF!</v>
      </c>
    </row>
    <row r="226" spans="2:29" ht="16.5" hidden="1" customHeight="1" outlineLevel="1" x14ac:dyDescent="0.3">
      <c r="B226" s="44" t="s">
        <v>262</v>
      </c>
      <c r="C226" s="57">
        <v>1</v>
      </c>
      <c r="D226" s="61"/>
      <c r="E226" s="26">
        <f t="shared" si="4"/>
        <v>0</v>
      </c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10"/>
      <c r="W226" s="10"/>
      <c r="X226" s="9"/>
      <c r="Y226" s="17">
        <v>1</v>
      </c>
      <c r="Z226" s="9"/>
      <c r="AA226" s="17">
        <f>Y226*C226</f>
        <v>1</v>
      </c>
      <c r="AB226" s="9"/>
      <c r="AC226" s="17" t="e">
        <f>Y226*#REF!</f>
        <v>#REF!</v>
      </c>
    </row>
    <row r="227" spans="2:29" ht="16.5" hidden="1" customHeight="1" outlineLevel="1" x14ac:dyDescent="0.3">
      <c r="B227" s="44" t="s">
        <v>307</v>
      </c>
      <c r="C227" s="57">
        <v>9.5000000000000001E-2</v>
      </c>
      <c r="D227" s="61"/>
      <c r="E227" s="26">
        <f t="shared" si="4"/>
        <v>0</v>
      </c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10"/>
      <c r="W227" s="10"/>
      <c r="X227" s="9"/>
      <c r="Y227" s="17">
        <v>9.5000000000000001E-2</v>
      </c>
      <c r="Z227" s="9"/>
      <c r="AA227" s="17">
        <f>Y227*C227</f>
        <v>9.025E-3</v>
      </c>
      <c r="AB227" s="9"/>
      <c r="AC227" s="17" t="e">
        <f>Y227*#REF!</f>
        <v>#REF!</v>
      </c>
    </row>
    <row r="228" spans="2:29" ht="16.5" hidden="1" customHeight="1" outlineLevel="1" x14ac:dyDescent="0.3">
      <c r="B228" s="44" t="s">
        <v>308</v>
      </c>
      <c r="C228" s="57">
        <v>9.5000000000000001E-2</v>
      </c>
      <c r="D228" s="61"/>
      <c r="E228" s="26">
        <f t="shared" si="4"/>
        <v>0</v>
      </c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10"/>
      <c r="W228" s="10"/>
      <c r="X228" s="9"/>
      <c r="Y228" s="17">
        <v>9.5000000000000001E-2</v>
      </c>
      <c r="Z228" s="9"/>
      <c r="AA228" s="17">
        <f>Y228*C228</f>
        <v>9.025E-3</v>
      </c>
      <c r="AB228" s="9"/>
      <c r="AC228" s="17" t="e">
        <f>Y228*#REF!</f>
        <v>#REF!</v>
      </c>
    </row>
    <row r="229" spans="2:29" ht="16.5" hidden="1" customHeight="1" outlineLevel="1" x14ac:dyDescent="0.3">
      <c r="B229" s="44" t="s">
        <v>309</v>
      </c>
      <c r="C229" s="57">
        <v>0.4</v>
      </c>
      <c r="D229" s="61"/>
      <c r="E229" s="26">
        <f t="shared" si="4"/>
        <v>0</v>
      </c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10"/>
      <c r="W229" s="10"/>
      <c r="X229" s="9"/>
      <c r="Y229" s="17">
        <v>0.4</v>
      </c>
      <c r="Z229" s="9"/>
      <c r="AA229" s="17">
        <f>Y229*C229</f>
        <v>0.16000000000000003</v>
      </c>
      <c r="AB229" s="9"/>
      <c r="AC229" s="17" t="e">
        <f>Y229*#REF!</f>
        <v>#REF!</v>
      </c>
    </row>
    <row r="230" spans="2:29" ht="16.5" hidden="1" customHeight="1" outlineLevel="1" x14ac:dyDescent="0.3">
      <c r="B230" s="44" t="s">
        <v>310</v>
      </c>
      <c r="C230" s="57">
        <v>0.4</v>
      </c>
      <c r="D230" s="61"/>
      <c r="E230" s="26">
        <f t="shared" si="4"/>
        <v>0</v>
      </c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10"/>
      <c r="W230" s="10"/>
      <c r="X230" s="9"/>
      <c r="Y230" s="17">
        <v>0.4</v>
      </c>
      <c r="Z230" s="9"/>
      <c r="AA230" s="17">
        <f>Y230*C230</f>
        <v>0.16000000000000003</v>
      </c>
      <c r="AB230" s="9"/>
      <c r="AC230" s="17" t="e">
        <f>Y230*#REF!</f>
        <v>#REF!</v>
      </c>
    </row>
    <row r="231" spans="2:29" ht="16.5" hidden="1" customHeight="1" outlineLevel="1" x14ac:dyDescent="0.3">
      <c r="B231" s="44" t="s">
        <v>311</v>
      </c>
      <c r="C231" s="57">
        <v>8.5000000000000006E-2</v>
      </c>
      <c r="D231" s="61"/>
      <c r="E231" s="26">
        <f t="shared" si="4"/>
        <v>0</v>
      </c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10"/>
      <c r="W231" s="10"/>
      <c r="X231" s="9"/>
      <c r="Y231" s="17">
        <v>8.5000000000000006E-2</v>
      </c>
      <c r="Z231" s="9"/>
      <c r="AA231" s="17">
        <f>Y231*C231</f>
        <v>7.2250000000000014E-3</v>
      </c>
      <c r="AB231" s="9"/>
      <c r="AC231" s="17" t="e">
        <f>Y231*#REF!</f>
        <v>#REF!</v>
      </c>
    </row>
    <row r="232" spans="2:29" ht="16.5" hidden="1" customHeight="1" outlineLevel="1" x14ac:dyDescent="0.3">
      <c r="B232" s="44" t="s">
        <v>312</v>
      </c>
      <c r="C232" s="57">
        <v>0.3</v>
      </c>
      <c r="D232" s="61"/>
      <c r="E232" s="26">
        <f t="shared" si="4"/>
        <v>0</v>
      </c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10"/>
      <c r="W232" s="10"/>
      <c r="X232" s="9"/>
      <c r="Y232" s="17">
        <v>0.3</v>
      </c>
      <c r="Z232" s="9"/>
      <c r="AA232" s="17">
        <f>Y232*C232</f>
        <v>0.09</v>
      </c>
      <c r="AB232" s="9"/>
      <c r="AC232" s="17" t="e">
        <f>Y232*#REF!</f>
        <v>#REF!</v>
      </c>
    </row>
    <row r="233" spans="2:29" ht="16.5" hidden="1" customHeight="1" outlineLevel="1" x14ac:dyDescent="0.3">
      <c r="B233" s="44" t="s">
        <v>313</v>
      </c>
      <c r="C233" s="57">
        <v>0.3</v>
      </c>
      <c r="D233" s="61"/>
      <c r="E233" s="26">
        <f t="shared" si="4"/>
        <v>0</v>
      </c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10"/>
      <c r="W233" s="10"/>
      <c r="X233" s="9"/>
      <c r="Y233" s="17">
        <v>0.3</v>
      </c>
      <c r="Z233" s="9"/>
      <c r="AA233" s="17">
        <f>Y233*C233</f>
        <v>0.09</v>
      </c>
      <c r="AB233" s="9"/>
      <c r="AC233" s="17" t="e">
        <f>Y233*#REF!</f>
        <v>#REF!</v>
      </c>
    </row>
    <row r="234" spans="2:29" ht="16.5" hidden="1" customHeight="1" outlineLevel="1" x14ac:dyDescent="0.3">
      <c r="B234" s="44" t="s">
        <v>302</v>
      </c>
      <c r="C234" s="57">
        <v>0.28000000000000003</v>
      </c>
      <c r="D234" s="61"/>
      <c r="E234" s="26">
        <f t="shared" si="4"/>
        <v>0</v>
      </c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10"/>
      <c r="W234" s="10"/>
      <c r="X234" s="9"/>
      <c r="Y234" s="17">
        <v>0.28000000000000003</v>
      </c>
      <c r="Z234" s="9"/>
      <c r="AA234" s="17">
        <f>Y234*C234</f>
        <v>7.8400000000000011E-2</v>
      </c>
      <c r="AB234" s="9"/>
      <c r="AC234" s="17" t="e">
        <f>Y234*#REF!</f>
        <v>#REF!</v>
      </c>
    </row>
    <row r="235" spans="2:29" ht="16.5" hidden="1" customHeight="1" outlineLevel="1" x14ac:dyDescent="0.3">
      <c r="B235" s="44" t="s">
        <v>303</v>
      </c>
      <c r="C235" s="57">
        <v>0.3</v>
      </c>
      <c r="D235" s="61"/>
      <c r="E235" s="26">
        <f t="shared" si="4"/>
        <v>0</v>
      </c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10"/>
      <c r="W235" s="10"/>
      <c r="X235" s="9"/>
      <c r="Y235" s="17">
        <v>0.3</v>
      </c>
      <c r="Z235" s="9"/>
      <c r="AA235" s="17">
        <f>Y235*C235</f>
        <v>0.09</v>
      </c>
      <c r="AB235" s="9"/>
      <c r="AC235" s="17" t="e">
        <f>Y235*#REF!</f>
        <v>#REF!</v>
      </c>
    </row>
    <row r="236" spans="2:29" ht="16.5" hidden="1" customHeight="1" outlineLevel="1" x14ac:dyDescent="0.3">
      <c r="B236" s="44" t="s">
        <v>304</v>
      </c>
      <c r="C236" s="57">
        <v>0.21</v>
      </c>
      <c r="D236" s="61"/>
      <c r="E236" s="26">
        <f t="shared" si="4"/>
        <v>0</v>
      </c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10"/>
      <c r="W236" s="10"/>
      <c r="X236" s="9"/>
      <c r="Y236" s="17">
        <v>0.21</v>
      </c>
      <c r="Z236" s="9"/>
      <c r="AA236" s="17">
        <f>Y236*C236</f>
        <v>4.4099999999999993E-2</v>
      </c>
      <c r="AB236" s="9"/>
      <c r="AC236" s="17" t="e">
        <f>Y236*#REF!</f>
        <v>#REF!</v>
      </c>
    </row>
    <row r="237" spans="2:29" ht="16.5" hidden="1" customHeight="1" outlineLevel="1" x14ac:dyDescent="0.3">
      <c r="B237" s="44" t="s">
        <v>314</v>
      </c>
      <c r="C237" s="57">
        <v>0.4</v>
      </c>
      <c r="D237" s="61"/>
      <c r="E237" s="26">
        <f t="shared" si="4"/>
        <v>0</v>
      </c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10"/>
      <c r="W237" s="10"/>
      <c r="X237" s="9"/>
      <c r="Y237" s="17">
        <v>0.4</v>
      </c>
      <c r="Z237" s="9"/>
      <c r="AA237" s="17">
        <f>Y237*C237</f>
        <v>0.16000000000000003</v>
      </c>
      <c r="AB237" s="9"/>
      <c r="AC237" s="17" t="e">
        <f>Y237*#REF!</f>
        <v>#REF!</v>
      </c>
    </row>
    <row r="238" spans="2:29" ht="16.5" hidden="1" customHeight="1" outlineLevel="1" x14ac:dyDescent="0.3">
      <c r="B238" s="44" t="s">
        <v>315</v>
      </c>
      <c r="C238" s="57">
        <v>1</v>
      </c>
      <c r="D238" s="61"/>
      <c r="E238" s="26">
        <f t="shared" si="4"/>
        <v>0</v>
      </c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10"/>
      <c r="W238" s="10"/>
      <c r="X238" s="9"/>
      <c r="Y238" s="17">
        <v>1</v>
      </c>
      <c r="Z238" s="9"/>
      <c r="AA238" s="17">
        <f>Y238*C238</f>
        <v>1</v>
      </c>
      <c r="AB238" s="9"/>
      <c r="AC238" s="17" t="e">
        <f>Y238*#REF!</f>
        <v>#REF!</v>
      </c>
    </row>
    <row r="239" spans="2:29" ht="16.5" hidden="1" customHeight="1" outlineLevel="1" x14ac:dyDescent="0.3">
      <c r="B239" s="44" t="s">
        <v>316</v>
      </c>
      <c r="C239" s="57">
        <v>0.3</v>
      </c>
      <c r="D239" s="61"/>
      <c r="E239" s="26">
        <f t="shared" si="4"/>
        <v>0</v>
      </c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10"/>
      <c r="W239" s="10"/>
      <c r="X239" s="9"/>
      <c r="Y239" s="17">
        <v>0.3</v>
      </c>
      <c r="Z239" s="9"/>
      <c r="AA239" s="17">
        <f>Y239*C239</f>
        <v>0.09</v>
      </c>
      <c r="AB239" s="9"/>
      <c r="AC239" s="17" t="e">
        <f>Y239*#REF!</f>
        <v>#REF!</v>
      </c>
    </row>
    <row r="240" spans="2:29" ht="16.5" hidden="1" customHeight="1" outlineLevel="1" x14ac:dyDescent="0.3">
      <c r="B240" s="44" t="s">
        <v>317</v>
      </c>
      <c r="C240" s="57">
        <v>8.5000000000000006E-2</v>
      </c>
      <c r="D240" s="61"/>
      <c r="E240" s="26">
        <f t="shared" si="4"/>
        <v>0</v>
      </c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10"/>
      <c r="W240" s="10"/>
      <c r="X240" s="9"/>
      <c r="Y240" s="17">
        <v>8.5000000000000006E-2</v>
      </c>
      <c r="Z240" s="9"/>
      <c r="AA240" s="17">
        <f>Y240*C240</f>
        <v>7.2250000000000014E-3</v>
      </c>
      <c r="AB240" s="9"/>
      <c r="AC240" s="17" t="e">
        <f>Y240*#REF!</f>
        <v>#REF!</v>
      </c>
    </row>
    <row r="241" spans="2:29" ht="16.5" hidden="1" customHeight="1" outlineLevel="1" x14ac:dyDescent="0.3">
      <c r="B241" s="44" t="s">
        <v>318</v>
      </c>
      <c r="C241" s="57">
        <v>0.28000000000000003</v>
      </c>
      <c r="D241" s="61"/>
      <c r="E241" s="26">
        <f t="shared" si="4"/>
        <v>0</v>
      </c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10"/>
      <c r="W241" s="10"/>
      <c r="X241" s="9"/>
      <c r="Y241" s="17">
        <v>0.28000000000000003</v>
      </c>
      <c r="Z241" s="9"/>
      <c r="AA241" s="17">
        <f>Y241*C241</f>
        <v>7.8400000000000011E-2</v>
      </c>
      <c r="AB241" s="9"/>
      <c r="AC241" s="17" t="e">
        <f>Y241*#REF!</f>
        <v>#REF!</v>
      </c>
    </row>
    <row r="242" spans="2:29" ht="16.5" hidden="1" customHeight="1" outlineLevel="1" x14ac:dyDescent="0.3">
      <c r="B242" s="44" t="s">
        <v>319</v>
      </c>
      <c r="C242" s="57">
        <v>0.3</v>
      </c>
      <c r="D242" s="61"/>
      <c r="E242" s="26">
        <f t="shared" si="4"/>
        <v>0</v>
      </c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10"/>
      <c r="W242" s="10"/>
      <c r="X242" s="9"/>
      <c r="Y242" s="17">
        <v>0.3</v>
      </c>
      <c r="Z242" s="9"/>
      <c r="AA242" s="17">
        <f>Y242*C242</f>
        <v>0.09</v>
      </c>
      <c r="AB242" s="9"/>
      <c r="AC242" s="17" t="e">
        <f>Y242*#REF!</f>
        <v>#REF!</v>
      </c>
    </row>
    <row r="243" spans="2:29" ht="16.5" hidden="1" customHeight="1" outlineLevel="1" x14ac:dyDescent="0.3">
      <c r="B243" s="44" t="s">
        <v>305</v>
      </c>
      <c r="C243" s="57">
        <v>0.21</v>
      </c>
      <c r="D243" s="61"/>
      <c r="E243" s="26">
        <f t="shared" si="4"/>
        <v>0</v>
      </c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10"/>
      <c r="W243" s="10"/>
      <c r="X243" s="9"/>
      <c r="Y243" s="17">
        <v>0.21</v>
      </c>
      <c r="Z243" s="9"/>
      <c r="AA243" s="17">
        <f>Y243*C243</f>
        <v>4.4099999999999993E-2</v>
      </c>
      <c r="AB243" s="9"/>
      <c r="AC243" s="17" t="e">
        <f>Y243*#REF!</f>
        <v>#REF!</v>
      </c>
    </row>
    <row r="244" spans="2:29" ht="16.5" hidden="1" customHeight="1" outlineLevel="1" x14ac:dyDescent="0.3">
      <c r="B244" s="44" t="s">
        <v>320</v>
      </c>
      <c r="C244" s="57">
        <v>1</v>
      </c>
      <c r="D244" s="61"/>
      <c r="E244" s="26">
        <f t="shared" si="4"/>
        <v>0</v>
      </c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10"/>
      <c r="W244" s="10"/>
      <c r="X244" s="9"/>
      <c r="Y244" s="17">
        <v>1</v>
      </c>
      <c r="Z244" s="9"/>
      <c r="AA244" s="17">
        <f>Y244*C244</f>
        <v>1</v>
      </c>
      <c r="AB244" s="9"/>
      <c r="AC244" s="17" t="e">
        <f>Y244*#REF!</f>
        <v>#REF!</v>
      </c>
    </row>
    <row r="245" spans="2:29" ht="16.5" hidden="1" customHeight="1" outlineLevel="1" x14ac:dyDescent="0.3">
      <c r="B245" s="38" t="s">
        <v>306</v>
      </c>
      <c r="C245" s="57">
        <v>0.28000000000000003</v>
      </c>
      <c r="D245" s="61"/>
      <c r="E245" s="26">
        <f t="shared" si="4"/>
        <v>0</v>
      </c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10"/>
      <c r="W245" s="10"/>
      <c r="X245" s="9"/>
      <c r="Y245" s="17">
        <v>0.28000000000000003</v>
      </c>
      <c r="Z245" s="9"/>
      <c r="AA245" s="17">
        <f>Y245*C245</f>
        <v>7.8400000000000011E-2</v>
      </c>
      <c r="AB245" s="9"/>
      <c r="AC245" s="17" t="e">
        <f>Y245*#REF!</f>
        <v>#REF!</v>
      </c>
    </row>
    <row r="246" spans="2:29" ht="16.5" hidden="1" customHeight="1" outlineLevel="1" x14ac:dyDescent="0.3">
      <c r="B246" s="38" t="s">
        <v>301</v>
      </c>
      <c r="C246" s="57">
        <v>0.3</v>
      </c>
      <c r="D246" s="61"/>
      <c r="E246" s="26">
        <f t="shared" si="4"/>
        <v>0</v>
      </c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10"/>
      <c r="W246" s="10"/>
      <c r="X246" s="9"/>
      <c r="Y246" s="17">
        <v>0.3</v>
      </c>
      <c r="Z246" s="9"/>
      <c r="AA246" s="17">
        <f>Y246*C246</f>
        <v>0.09</v>
      </c>
      <c r="AB246" s="9"/>
      <c r="AC246" s="17" t="e">
        <f>Y246*#REF!</f>
        <v>#REF!</v>
      </c>
    </row>
    <row r="247" spans="2:29" ht="16.5" hidden="1" customHeight="1" outlineLevel="1" x14ac:dyDescent="0.3">
      <c r="B247" s="38" t="s">
        <v>321</v>
      </c>
      <c r="C247" s="57">
        <v>8.5000000000000006E-2</v>
      </c>
      <c r="D247" s="61"/>
      <c r="E247" s="26">
        <f t="shared" si="4"/>
        <v>0</v>
      </c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10"/>
      <c r="W247" s="10"/>
      <c r="X247" s="9"/>
      <c r="Y247" s="17">
        <v>8.5000000000000006E-2</v>
      </c>
      <c r="Z247" s="9"/>
      <c r="AA247" s="17">
        <f>Y247*C247</f>
        <v>7.2250000000000014E-3</v>
      </c>
      <c r="AB247" s="9"/>
      <c r="AC247" s="17" t="e">
        <f>Y247*#REF!</f>
        <v>#REF!</v>
      </c>
    </row>
    <row r="248" spans="2:29" ht="16.5" hidden="1" customHeight="1" outlineLevel="1" x14ac:dyDescent="0.3">
      <c r="B248" s="38" t="s">
        <v>322</v>
      </c>
      <c r="C248" s="57">
        <v>8.5000000000000006E-2</v>
      </c>
      <c r="D248" s="61"/>
      <c r="E248" s="26">
        <f t="shared" si="4"/>
        <v>0</v>
      </c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10"/>
      <c r="W248" s="10"/>
      <c r="X248" s="9"/>
      <c r="Y248" s="17">
        <v>8.5000000000000006E-2</v>
      </c>
      <c r="Z248" s="9"/>
      <c r="AA248" s="17">
        <f>Y248*C248</f>
        <v>7.2250000000000014E-3</v>
      </c>
      <c r="AB248" s="9"/>
      <c r="AC248" s="17" t="e">
        <f>Y248*#REF!</f>
        <v>#REF!</v>
      </c>
    </row>
    <row r="249" spans="2:29" ht="16.5" hidden="1" customHeight="1" outlineLevel="1" x14ac:dyDescent="0.3">
      <c r="B249" s="38" t="s">
        <v>323</v>
      </c>
      <c r="C249" s="57">
        <v>9.5000000000000001E-2</v>
      </c>
      <c r="D249" s="61"/>
      <c r="E249" s="26">
        <f t="shared" si="4"/>
        <v>0</v>
      </c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10"/>
      <c r="W249" s="10"/>
      <c r="X249" s="9"/>
      <c r="Y249" s="17">
        <v>9.5000000000000001E-2</v>
      </c>
      <c r="Z249" s="9"/>
      <c r="AA249" s="17">
        <f>Y249*C249</f>
        <v>9.025E-3</v>
      </c>
      <c r="AB249" s="9"/>
      <c r="AC249" s="17" t="e">
        <f>Y249*#REF!</f>
        <v>#REF!</v>
      </c>
    </row>
    <row r="250" spans="2:29" ht="16.5" hidden="1" customHeight="1" outlineLevel="1" x14ac:dyDescent="0.3">
      <c r="B250" s="38" t="s">
        <v>324</v>
      </c>
      <c r="C250" s="57">
        <v>0.25</v>
      </c>
      <c r="D250" s="61"/>
      <c r="E250" s="26">
        <f t="shared" si="4"/>
        <v>0</v>
      </c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10"/>
      <c r="W250" s="10"/>
      <c r="X250" s="9"/>
      <c r="Y250" s="17">
        <v>0.25</v>
      </c>
      <c r="Z250" s="9"/>
      <c r="AA250" s="17">
        <f>Y250*C250</f>
        <v>6.25E-2</v>
      </c>
      <c r="AB250" s="9"/>
      <c r="AC250" s="17" t="e">
        <f>Y250*#REF!</f>
        <v>#REF!</v>
      </c>
    </row>
    <row r="251" spans="2:29" ht="16.5" hidden="1" customHeight="1" outlineLevel="1" x14ac:dyDescent="0.3">
      <c r="B251" s="38" t="s">
        <v>325</v>
      </c>
      <c r="C251" s="57">
        <v>0.47</v>
      </c>
      <c r="D251" s="61"/>
      <c r="E251" s="26">
        <f t="shared" si="4"/>
        <v>0</v>
      </c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10"/>
      <c r="W251" s="10"/>
      <c r="X251" s="9"/>
      <c r="Y251" s="17">
        <v>0.47</v>
      </c>
      <c r="Z251" s="9"/>
      <c r="AA251" s="17">
        <f>Y251*C251</f>
        <v>0.22089999999999999</v>
      </c>
      <c r="AB251" s="9"/>
      <c r="AC251" s="17" t="e">
        <f>Y251*#REF!</f>
        <v>#REF!</v>
      </c>
    </row>
    <row r="252" spans="2:29" ht="16.5" hidden="1" customHeight="1" outlineLevel="1" x14ac:dyDescent="0.3">
      <c r="B252" s="38" t="s">
        <v>326</v>
      </c>
      <c r="C252" s="57">
        <v>0.25</v>
      </c>
      <c r="D252" s="61"/>
      <c r="E252" s="26">
        <f t="shared" si="4"/>
        <v>0</v>
      </c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10"/>
      <c r="W252" s="10"/>
      <c r="X252" s="9"/>
      <c r="Y252" s="17">
        <v>0.25</v>
      </c>
      <c r="Z252" s="9"/>
      <c r="AA252" s="17">
        <f>Y252*C252</f>
        <v>6.25E-2</v>
      </c>
      <c r="AB252" s="9"/>
      <c r="AC252" s="17" t="e">
        <f>Y252*#REF!</f>
        <v>#REF!</v>
      </c>
    </row>
    <row r="253" spans="2:29" ht="16.5" hidden="1" customHeight="1" outlineLevel="1" thickBot="1" x14ac:dyDescent="0.3">
      <c r="B253" s="40" t="s">
        <v>327</v>
      </c>
      <c r="C253" s="58">
        <v>9.5000000000000001E-2</v>
      </c>
      <c r="D253" s="62"/>
      <c r="E253" s="34">
        <f t="shared" si="4"/>
        <v>0</v>
      </c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10"/>
      <c r="W253" s="10"/>
      <c r="X253" s="9"/>
      <c r="Y253" s="17">
        <v>9.5000000000000001E-2</v>
      </c>
      <c r="Z253" s="9"/>
      <c r="AA253" s="17">
        <f>Y253*C253</f>
        <v>9.025E-3</v>
      </c>
      <c r="AB253" s="9"/>
      <c r="AC253" s="17" t="e">
        <f>Y253*#REF!</f>
        <v>#REF!</v>
      </c>
    </row>
    <row r="254" spans="2:29" s="4" customFormat="1" ht="19.5" hidden="1" collapsed="1" thickBot="1" x14ac:dyDescent="0.3">
      <c r="B254" s="42" t="s">
        <v>70</v>
      </c>
      <c r="C254" s="27"/>
      <c r="D254" s="27">
        <f>SUM(D255:D308)</f>
        <v>0</v>
      </c>
      <c r="E254" s="59">
        <f>SUM(E255:E308)</f>
        <v>0</v>
      </c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8"/>
      <c r="W254" s="8"/>
      <c r="X254" s="7"/>
      <c r="Y254" s="22"/>
      <c r="Z254" s="25"/>
      <c r="AA254" s="23">
        <f>SUM(AA255:AA304)</f>
        <v>27.049099999999996</v>
      </c>
      <c r="AB254" s="25"/>
      <c r="AC254" s="23" t="e">
        <f>SUM(AC255:AC304)</f>
        <v>#REF!</v>
      </c>
    </row>
    <row r="255" spans="2:29" ht="16.5" hidden="1" customHeight="1" outlineLevel="1" x14ac:dyDescent="0.3">
      <c r="B255" s="51" t="s">
        <v>277</v>
      </c>
      <c r="C255" s="63">
        <v>1</v>
      </c>
      <c r="D255" s="66"/>
      <c r="E255" s="65">
        <f t="shared" si="4"/>
        <v>0</v>
      </c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10"/>
      <c r="W255" s="10"/>
      <c r="X255" s="9"/>
      <c r="Y255" s="13">
        <v>1</v>
      </c>
      <c r="Z255" s="9"/>
      <c r="AA255" s="13">
        <f>Y255*C255</f>
        <v>1</v>
      </c>
      <c r="AB255" s="9"/>
      <c r="AC255" s="13" t="e">
        <f>Y255*#REF!</f>
        <v>#REF!</v>
      </c>
    </row>
    <row r="256" spans="2:29" ht="16.5" hidden="1" customHeight="1" outlineLevel="1" x14ac:dyDescent="0.3">
      <c r="B256" s="44" t="s">
        <v>278</v>
      </c>
      <c r="C256" s="63">
        <v>0.4</v>
      </c>
      <c r="D256" s="11"/>
      <c r="E256" s="64">
        <f t="shared" si="4"/>
        <v>0</v>
      </c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10"/>
      <c r="W256" s="10"/>
      <c r="X256" s="9"/>
      <c r="Y256" s="17">
        <v>0.4</v>
      </c>
      <c r="Z256" s="9"/>
      <c r="AA256" s="17">
        <f>Y256*C256</f>
        <v>0.16000000000000003</v>
      </c>
      <c r="AB256" s="9"/>
      <c r="AC256" s="17" t="e">
        <f>Y256*#REF!</f>
        <v>#REF!</v>
      </c>
    </row>
    <row r="257" spans="2:29" ht="16.5" hidden="1" customHeight="1" outlineLevel="1" x14ac:dyDescent="0.3">
      <c r="B257" s="44" t="s">
        <v>71</v>
      </c>
      <c r="C257" s="63">
        <v>1</v>
      </c>
      <c r="D257" s="11"/>
      <c r="E257" s="64">
        <f t="shared" si="4"/>
        <v>0</v>
      </c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10"/>
      <c r="W257" s="10"/>
      <c r="X257" s="9"/>
      <c r="Y257" s="17">
        <v>1</v>
      </c>
      <c r="Z257" s="9"/>
      <c r="AA257" s="17">
        <f>Y257*C257</f>
        <v>1</v>
      </c>
      <c r="AB257" s="9"/>
      <c r="AC257" s="17" t="e">
        <f>Y257*#REF!</f>
        <v>#REF!</v>
      </c>
    </row>
    <row r="258" spans="2:29" ht="16.5" hidden="1" customHeight="1" outlineLevel="1" x14ac:dyDescent="0.3">
      <c r="B258" s="44" t="s">
        <v>279</v>
      </c>
      <c r="C258" s="63">
        <v>1</v>
      </c>
      <c r="D258" s="11"/>
      <c r="E258" s="64">
        <f t="shared" si="4"/>
        <v>0</v>
      </c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10"/>
      <c r="W258" s="10"/>
      <c r="X258" s="9"/>
      <c r="Y258" s="17">
        <v>1</v>
      </c>
      <c r="Z258" s="9"/>
      <c r="AA258" s="17">
        <f>Y258*C258</f>
        <v>1</v>
      </c>
      <c r="AB258" s="9"/>
      <c r="AC258" s="17" t="e">
        <f>Y258*#REF!</f>
        <v>#REF!</v>
      </c>
    </row>
    <row r="259" spans="2:29" ht="16.5" hidden="1" customHeight="1" outlineLevel="1" x14ac:dyDescent="0.3">
      <c r="B259" s="44" t="s">
        <v>72</v>
      </c>
      <c r="C259" s="63">
        <v>1</v>
      </c>
      <c r="D259" s="11"/>
      <c r="E259" s="64">
        <f t="shared" si="4"/>
        <v>0</v>
      </c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10"/>
      <c r="W259" s="10"/>
      <c r="X259" s="9"/>
      <c r="Y259" s="17">
        <v>1</v>
      </c>
      <c r="Z259" s="9"/>
      <c r="AA259" s="17">
        <f>Y259*C259</f>
        <v>1</v>
      </c>
      <c r="AB259" s="9"/>
      <c r="AC259" s="17" t="e">
        <f>Y259*#REF!</f>
        <v>#REF!</v>
      </c>
    </row>
    <row r="260" spans="2:29" ht="16.5" hidden="1" customHeight="1" outlineLevel="1" x14ac:dyDescent="0.3">
      <c r="B260" s="44" t="s">
        <v>73</v>
      </c>
      <c r="C260" s="63">
        <v>1</v>
      </c>
      <c r="D260" s="11"/>
      <c r="E260" s="64">
        <f t="shared" si="4"/>
        <v>0</v>
      </c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10"/>
      <c r="W260" s="10"/>
      <c r="X260" s="9"/>
      <c r="Y260" s="17">
        <v>1</v>
      </c>
      <c r="Z260" s="9"/>
      <c r="AA260" s="17">
        <f>Y260*C260</f>
        <v>1</v>
      </c>
      <c r="AB260" s="9"/>
      <c r="AC260" s="17" t="e">
        <f>Y260*#REF!</f>
        <v>#REF!</v>
      </c>
    </row>
    <row r="261" spans="2:29" ht="16.5" hidden="1" customHeight="1" outlineLevel="1" x14ac:dyDescent="0.3">
      <c r="B261" s="44" t="s">
        <v>74</v>
      </c>
      <c r="C261" s="63">
        <v>1</v>
      </c>
      <c r="D261" s="11"/>
      <c r="E261" s="64">
        <f t="shared" si="4"/>
        <v>0</v>
      </c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10"/>
      <c r="W261" s="10"/>
      <c r="X261" s="9"/>
      <c r="Y261" s="17">
        <v>1</v>
      </c>
      <c r="Z261" s="9"/>
      <c r="AA261" s="17">
        <f>Y261*C261</f>
        <v>1</v>
      </c>
      <c r="AB261" s="9"/>
      <c r="AC261" s="17" t="e">
        <f>Y261*#REF!</f>
        <v>#REF!</v>
      </c>
    </row>
    <row r="262" spans="2:29" ht="16.5" hidden="1" customHeight="1" outlineLevel="1" x14ac:dyDescent="0.3">
      <c r="B262" s="44" t="s">
        <v>75</v>
      </c>
      <c r="C262" s="63">
        <v>1</v>
      </c>
      <c r="D262" s="11"/>
      <c r="E262" s="64">
        <f t="shared" si="4"/>
        <v>0</v>
      </c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10"/>
      <c r="W262" s="10"/>
      <c r="X262" s="9"/>
      <c r="Y262" s="17">
        <v>1</v>
      </c>
      <c r="Z262" s="9"/>
      <c r="AA262" s="17">
        <f>Y262*C262</f>
        <v>1</v>
      </c>
      <c r="AB262" s="9"/>
      <c r="AC262" s="17" t="e">
        <f>Y262*#REF!</f>
        <v>#REF!</v>
      </c>
    </row>
    <row r="263" spans="2:29" ht="16.5" hidden="1" customHeight="1" outlineLevel="1" x14ac:dyDescent="0.3">
      <c r="B263" s="44" t="s">
        <v>76</v>
      </c>
      <c r="C263" s="63">
        <v>1</v>
      </c>
      <c r="D263" s="11"/>
      <c r="E263" s="64">
        <f t="shared" si="4"/>
        <v>0</v>
      </c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10"/>
      <c r="W263" s="10"/>
      <c r="X263" s="9"/>
      <c r="Y263" s="17">
        <v>1</v>
      </c>
      <c r="Z263" s="9"/>
      <c r="AA263" s="17">
        <f>Y263*C263</f>
        <v>1</v>
      </c>
      <c r="AB263" s="9"/>
      <c r="AC263" s="17" t="e">
        <f>Y263*#REF!</f>
        <v>#REF!</v>
      </c>
    </row>
    <row r="264" spans="2:29" ht="16.5" hidden="1" customHeight="1" outlineLevel="1" x14ac:dyDescent="0.3">
      <c r="B264" s="44" t="s">
        <v>77</v>
      </c>
      <c r="C264" s="63">
        <v>1</v>
      </c>
      <c r="D264" s="11"/>
      <c r="E264" s="64">
        <f t="shared" si="4"/>
        <v>0</v>
      </c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10"/>
      <c r="W264" s="10"/>
      <c r="X264" s="9"/>
      <c r="Y264" s="17">
        <v>1</v>
      </c>
      <c r="Z264" s="9"/>
      <c r="AA264" s="17">
        <f>Y264*C264</f>
        <v>1</v>
      </c>
      <c r="AB264" s="9"/>
      <c r="AC264" s="17" t="e">
        <f>Y264*#REF!</f>
        <v>#REF!</v>
      </c>
    </row>
    <row r="265" spans="2:29" ht="16.5" hidden="1" customHeight="1" outlineLevel="1" x14ac:dyDescent="0.3">
      <c r="B265" s="44" t="s">
        <v>280</v>
      </c>
      <c r="C265" s="63">
        <v>0.25</v>
      </c>
      <c r="D265" s="11"/>
      <c r="E265" s="64">
        <f t="shared" si="4"/>
        <v>0</v>
      </c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10"/>
      <c r="W265" s="10"/>
      <c r="X265" s="9"/>
      <c r="Y265" s="17">
        <v>0.25</v>
      </c>
      <c r="Z265" s="9"/>
      <c r="AA265" s="17">
        <f>Y265*C265</f>
        <v>6.25E-2</v>
      </c>
      <c r="AB265" s="9"/>
      <c r="AC265" s="17" t="e">
        <f>Y265*#REF!</f>
        <v>#REF!</v>
      </c>
    </row>
    <row r="266" spans="2:29" ht="16.5" hidden="1" customHeight="1" outlineLevel="1" x14ac:dyDescent="0.3">
      <c r="B266" s="44" t="s">
        <v>78</v>
      </c>
      <c r="C266" s="63">
        <v>0.15</v>
      </c>
      <c r="D266" s="11"/>
      <c r="E266" s="64">
        <f t="shared" si="4"/>
        <v>0</v>
      </c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10"/>
      <c r="W266" s="10"/>
      <c r="X266" s="9"/>
      <c r="Y266" s="17">
        <v>0.15</v>
      </c>
      <c r="Z266" s="9"/>
      <c r="AA266" s="17">
        <f>Y266*C266</f>
        <v>2.2499999999999999E-2</v>
      </c>
      <c r="AB266" s="9"/>
      <c r="AC266" s="17" t="e">
        <f>Y266*#REF!</f>
        <v>#REF!</v>
      </c>
    </row>
    <row r="267" spans="2:29" ht="16.5" hidden="1" customHeight="1" outlineLevel="1" x14ac:dyDescent="0.3">
      <c r="B267" s="44" t="s">
        <v>281</v>
      </c>
      <c r="C267" s="63">
        <v>1</v>
      </c>
      <c r="D267" s="11"/>
      <c r="E267" s="64">
        <f t="shared" si="4"/>
        <v>0</v>
      </c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10"/>
      <c r="W267" s="10"/>
      <c r="X267" s="9"/>
      <c r="Y267" s="17">
        <v>1</v>
      </c>
      <c r="Z267" s="9"/>
      <c r="AA267" s="17">
        <f>Y267*C267</f>
        <v>1</v>
      </c>
      <c r="AB267" s="9"/>
      <c r="AC267" s="17" t="e">
        <f>Y267*#REF!</f>
        <v>#REF!</v>
      </c>
    </row>
    <row r="268" spans="2:29" ht="16.5" hidden="1" customHeight="1" outlineLevel="1" x14ac:dyDescent="0.3">
      <c r="B268" s="44" t="s">
        <v>79</v>
      </c>
      <c r="C268" s="63">
        <v>1</v>
      </c>
      <c r="D268" s="11"/>
      <c r="E268" s="64">
        <f t="shared" si="4"/>
        <v>0</v>
      </c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10"/>
      <c r="W268" s="10"/>
      <c r="X268" s="9"/>
      <c r="Y268" s="17">
        <v>1</v>
      </c>
      <c r="Z268" s="9"/>
      <c r="AA268" s="17">
        <f>Y268*C268</f>
        <v>1</v>
      </c>
      <c r="AB268" s="9"/>
      <c r="AC268" s="17" t="e">
        <f>Y268*#REF!</f>
        <v>#REF!</v>
      </c>
    </row>
    <row r="269" spans="2:29" ht="16.5" hidden="1" customHeight="1" outlineLevel="1" x14ac:dyDescent="0.3">
      <c r="B269" s="44" t="s">
        <v>232</v>
      </c>
      <c r="C269" s="63">
        <v>1</v>
      </c>
      <c r="D269" s="11"/>
      <c r="E269" s="64">
        <f t="shared" si="4"/>
        <v>0</v>
      </c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10"/>
      <c r="W269" s="10"/>
      <c r="X269" s="9"/>
      <c r="Y269" s="17">
        <v>1</v>
      </c>
      <c r="Z269" s="9"/>
      <c r="AA269" s="17">
        <f>Y269*C269</f>
        <v>1</v>
      </c>
      <c r="AB269" s="9"/>
      <c r="AC269" s="17" t="e">
        <f>Y269*#REF!</f>
        <v>#REF!</v>
      </c>
    </row>
    <row r="270" spans="2:29" ht="16.5" hidden="1" customHeight="1" outlineLevel="1" x14ac:dyDescent="0.3">
      <c r="B270" s="44" t="s">
        <v>80</v>
      </c>
      <c r="C270" s="63">
        <v>0.45</v>
      </c>
      <c r="D270" s="11"/>
      <c r="E270" s="64">
        <f t="shared" si="4"/>
        <v>0</v>
      </c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10"/>
      <c r="W270" s="10"/>
      <c r="X270" s="9"/>
      <c r="Y270" s="17">
        <v>0.45</v>
      </c>
      <c r="Z270" s="9"/>
      <c r="AA270" s="17">
        <f>Y270*C270</f>
        <v>0.20250000000000001</v>
      </c>
      <c r="AB270" s="9"/>
      <c r="AC270" s="17" t="e">
        <f>Y270*#REF!</f>
        <v>#REF!</v>
      </c>
    </row>
    <row r="271" spans="2:29" ht="16.5" hidden="1" customHeight="1" outlineLevel="1" x14ac:dyDescent="0.3">
      <c r="B271" s="44" t="s">
        <v>81</v>
      </c>
      <c r="C271" s="63">
        <v>1</v>
      </c>
      <c r="D271" s="11"/>
      <c r="E271" s="64">
        <f t="shared" si="4"/>
        <v>0</v>
      </c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10"/>
      <c r="W271" s="10"/>
      <c r="X271" s="9"/>
      <c r="Y271" s="17">
        <v>1</v>
      </c>
      <c r="Z271" s="9"/>
      <c r="AA271" s="17">
        <f>Y271*C271</f>
        <v>1</v>
      </c>
      <c r="AB271" s="9"/>
      <c r="AC271" s="17" t="e">
        <f>Y271*#REF!</f>
        <v>#REF!</v>
      </c>
    </row>
    <row r="272" spans="2:29" ht="16.5" hidden="1" customHeight="1" outlineLevel="1" x14ac:dyDescent="0.3">
      <c r="B272" s="44" t="s">
        <v>82</v>
      </c>
      <c r="C272" s="63">
        <v>0.25</v>
      </c>
      <c r="D272" s="11"/>
      <c r="E272" s="64">
        <f t="shared" ref="E272:E335" si="5">D272*C272</f>
        <v>0</v>
      </c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10"/>
      <c r="W272" s="10"/>
      <c r="X272" s="9"/>
      <c r="Y272" s="17">
        <v>0.25</v>
      </c>
      <c r="Z272" s="9"/>
      <c r="AA272" s="17">
        <f>Y272*C272</f>
        <v>6.25E-2</v>
      </c>
      <c r="AB272" s="9"/>
      <c r="AC272" s="17" t="e">
        <f>Y272*#REF!</f>
        <v>#REF!</v>
      </c>
    </row>
    <row r="273" spans="2:29" ht="16.5" hidden="1" customHeight="1" outlineLevel="1" x14ac:dyDescent="0.3">
      <c r="B273" s="44" t="s">
        <v>282</v>
      </c>
      <c r="C273" s="63">
        <v>0.45</v>
      </c>
      <c r="D273" s="11"/>
      <c r="E273" s="64">
        <f t="shared" si="5"/>
        <v>0</v>
      </c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10"/>
      <c r="W273" s="10"/>
      <c r="X273" s="9"/>
      <c r="Y273" s="17">
        <v>0.45</v>
      </c>
      <c r="Z273" s="9"/>
      <c r="AA273" s="17">
        <f>Y273*C273</f>
        <v>0.20250000000000001</v>
      </c>
      <c r="AB273" s="9"/>
      <c r="AC273" s="17" t="e">
        <f>Y273*#REF!</f>
        <v>#REF!</v>
      </c>
    </row>
    <row r="274" spans="2:29" ht="16.5" hidden="1" customHeight="1" outlineLevel="1" x14ac:dyDescent="0.3">
      <c r="B274" s="44" t="s">
        <v>83</v>
      </c>
      <c r="C274" s="63">
        <v>1</v>
      </c>
      <c r="D274" s="11"/>
      <c r="E274" s="64">
        <f t="shared" si="5"/>
        <v>0</v>
      </c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10"/>
      <c r="W274" s="10"/>
      <c r="X274" s="9"/>
      <c r="Y274" s="17">
        <v>1</v>
      </c>
      <c r="Z274" s="9"/>
      <c r="AA274" s="17">
        <f>Y274*C274</f>
        <v>1</v>
      </c>
      <c r="AB274" s="9"/>
      <c r="AC274" s="17" t="e">
        <f>Y274*#REF!</f>
        <v>#REF!</v>
      </c>
    </row>
    <row r="275" spans="2:29" ht="16.5" hidden="1" customHeight="1" outlineLevel="1" x14ac:dyDescent="0.3">
      <c r="B275" s="44" t="s">
        <v>283</v>
      </c>
      <c r="C275" s="63">
        <v>0.12</v>
      </c>
      <c r="D275" s="11"/>
      <c r="E275" s="64">
        <f t="shared" si="5"/>
        <v>0</v>
      </c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10"/>
      <c r="W275" s="10"/>
      <c r="X275" s="9"/>
      <c r="Y275" s="17">
        <v>0.12</v>
      </c>
      <c r="Z275" s="9"/>
      <c r="AA275" s="17">
        <f>Y275*C275</f>
        <v>1.44E-2</v>
      </c>
      <c r="AB275" s="9"/>
      <c r="AC275" s="17" t="e">
        <f>Y275*#REF!</f>
        <v>#REF!</v>
      </c>
    </row>
    <row r="276" spans="2:29" ht="16.5" hidden="1" customHeight="1" outlineLevel="1" x14ac:dyDescent="0.3">
      <c r="B276" s="44" t="s">
        <v>84</v>
      </c>
      <c r="C276" s="63">
        <v>0.25</v>
      </c>
      <c r="D276" s="11"/>
      <c r="E276" s="64">
        <f t="shared" si="5"/>
        <v>0</v>
      </c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10"/>
      <c r="W276" s="10"/>
      <c r="X276" s="9"/>
      <c r="Y276" s="17">
        <v>0.25</v>
      </c>
      <c r="Z276" s="9"/>
      <c r="AA276" s="17">
        <f>Y276*C276</f>
        <v>6.25E-2</v>
      </c>
      <c r="AB276" s="9"/>
      <c r="AC276" s="17" t="e">
        <f>Y276*#REF!</f>
        <v>#REF!</v>
      </c>
    </row>
    <row r="277" spans="2:29" ht="16.5" hidden="1" customHeight="1" outlineLevel="1" x14ac:dyDescent="0.3">
      <c r="B277" s="44" t="s">
        <v>284</v>
      </c>
      <c r="C277" s="63">
        <v>1</v>
      </c>
      <c r="D277" s="11"/>
      <c r="E277" s="64">
        <f t="shared" si="5"/>
        <v>0</v>
      </c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10"/>
      <c r="W277" s="10"/>
      <c r="X277" s="9"/>
      <c r="Y277" s="17">
        <v>1</v>
      </c>
      <c r="Z277" s="9"/>
      <c r="AA277" s="17">
        <f>Y277*C277</f>
        <v>1</v>
      </c>
      <c r="AB277" s="9"/>
      <c r="AC277" s="17" t="e">
        <f>Y277*#REF!</f>
        <v>#REF!</v>
      </c>
    </row>
    <row r="278" spans="2:29" ht="16.5" hidden="1" customHeight="1" outlineLevel="1" x14ac:dyDescent="0.3">
      <c r="B278" s="44" t="s">
        <v>85</v>
      </c>
      <c r="C278" s="63">
        <v>0.1</v>
      </c>
      <c r="D278" s="11"/>
      <c r="E278" s="64">
        <f t="shared" si="5"/>
        <v>0</v>
      </c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10"/>
      <c r="W278" s="10"/>
      <c r="X278" s="9"/>
      <c r="Y278" s="17">
        <v>0.1</v>
      </c>
      <c r="Z278" s="9"/>
      <c r="AA278" s="17">
        <f>Y278*C278</f>
        <v>1.0000000000000002E-2</v>
      </c>
      <c r="AB278" s="9"/>
      <c r="AC278" s="17" t="e">
        <f>Y278*#REF!</f>
        <v>#REF!</v>
      </c>
    </row>
    <row r="279" spans="2:29" ht="16.5" hidden="1" customHeight="1" outlineLevel="1" x14ac:dyDescent="0.3">
      <c r="B279" s="44" t="s">
        <v>86</v>
      </c>
      <c r="C279" s="63">
        <v>1</v>
      </c>
      <c r="D279" s="11"/>
      <c r="E279" s="64">
        <f t="shared" si="5"/>
        <v>0</v>
      </c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10"/>
      <c r="W279" s="10"/>
      <c r="X279" s="9"/>
      <c r="Y279" s="17">
        <v>1</v>
      </c>
      <c r="Z279" s="9"/>
      <c r="AA279" s="17">
        <f>Y279*C279</f>
        <v>1</v>
      </c>
      <c r="AB279" s="9"/>
      <c r="AC279" s="17" t="e">
        <f>Y279*#REF!</f>
        <v>#REF!</v>
      </c>
    </row>
    <row r="280" spans="2:29" ht="16.5" hidden="1" customHeight="1" outlineLevel="1" x14ac:dyDescent="0.3">
      <c r="B280" s="44" t="s">
        <v>285</v>
      </c>
      <c r="C280" s="63">
        <v>0.45</v>
      </c>
      <c r="D280" s="11"/>
      <c r="E280" s="64">
        <f t="shared" si="5"/>
        <v>0</v>
      </c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10"/>
      <c r="W280" s="10"/>
      <c r="X280" s="9"/>
      <c r="Y280" s="17">
        <v>0.45</v>
      </c>
      <c r="Z280" s="9"/>
      <c r="AA280" s="17">
        <f>Y280*C280</f>
        <v>0.20250000000000001</v>
      </c>
      <c r="AB280" s="9"/>
      <c r="AC280" s="17" t="e">
        <f>Y280*#REF!</f>
        <v>#REF!</v>
      </c>
    </row>
    <row r="281" spans="2:29" ht="16.5" hidden="1" customHeight="1" outlineLevel="1" x14ac:dyDescent="0.3">
      <c r="B281" s="44" t="s">
        <v>87</v>
      </c>
      <c r="C281" s="63">
        <v>1</v>
      </c>
      <c r="D281" s="11"/>
      <c r="E281" s="64">
        <f t="shared" si="5"/>
        <v>0</v>
      </c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10"/>
      <c r="W281" s="10"/>
      <c r="X281" s="9"/>
      <c r="Y281" s="17">
        <v>1</v>
      </c>
      <c r="Z281" s="9"/>
      <c r="AA281" s="17">
        <f>Y281*C281</f>
        <v>1</v>
      </c>
      <c r="AB281" s="9"/>
      <c r="AC281" s="17" t="e">
        <f>Y281*#REF!</f>
        <v>#REF!</v>
      </c>
    </row>
    <row r="282" spans="2:29" ht="16.5" hidden="1" customHeight="1" outlineLevel="1" x14ac:dyDescent="0.3">
      <c r="B282" s="44" t="s">
        <v>286</v>
      </c>
      <c r="C282" s="63">
        <v>0.1</v>
      </c>
      <c r="D282" s="11"/>
      <c r="E282" s="64">
        <f t="shared" si="5"/>
        <v>0</v>
      </c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10"/>
      <c r="W282" s="10"/>
      <c r="X282" s="9"/>
      <c r="Y282" s="17">
        <v>0.1</v>
      </c>
      <c r="Z282" s="9"/>
      <c r="AA282" s="17">
        <f>Y282*C282</f>
        <v>1.0000000000000002E-2</v>
      </c>
      <c r="AB282" s="9"/>
      <c r="AC282" s="17" t="e">
        <f>Y282*#REF!</f>
        <v>#REF!</v>
      </c>
    </row>
    <row r="283" spans="2:29" ht="16.5" hidden="1" customHeight="1" outlineLevel="1" x14ac:dyDescent="0.3">
      <c r="B283" s="44" t="s">
        <v>247</v>
      </c>
      <c r="C283" s="63">
        <v>1</v>
      </c>
      <c r="D283" s="11"/>
      <c r="E283" s="64">
        <f t="shared" si="5"/>
        <v>0</v>
      </c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10"/>
      <c r="W283" s="10"/>
      <c r="X283" s="9"/>
      <c r="Y283" s="17">
        <v>1</v>
      </c>
      <c r="Z283" s="9"/>
      <c r="AA283" s="17">
        <f>Y283*C283</f>
        <v>1</v>
      </c>
      <c r="AB283" s="9"/>
      <c r="AC283" s="17" t="e">
        <f>Y283*#REF!</f>
        <v>#REF!</v>
      </c>
    </row>
    <row r="284" spans="2:29" ht="16.5" hidden="1" customHeight="1" outlineLevel="1" x14ac:dyDescent="0.3">
      <c r="B284" s="44" t="s">
        <v>287</v>
      </c>
      <c r="C284" s="63">
        <v>1</v>
      </c>
      <c r="D284" s="11"/>
      <c r="E284" s="64">
        <f t="shared" si="5"/>
        <v>0</v>
      </c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10"/>
      <c r="W284" s="10"/>
      <c r="X284" s="9"/>
      <c r="Y284" s="17">
        <v>1</v>
      </c>
      <c r="Z284" s="9"/>
      <c r="AA284" s="17">
        <f>Y284*C284</f>
        <v>1</v>
      </c>
      <c r="AB284" s="9"/>
      <c r="AC284" s="17" t="e">
        <f>Y284*#REF!</f>
        <v>#REF!</v>
      </c>
    </row>
    <row r="285" spans="2:29" ht="16.5" hidden="1" customHeight="1" outlineLevel="1" x14ac:dyDescent="0.3">
      <c r="B285" s="44" t="s">
        <v>288</v>
      </c>
      <c r="C285" s="63">
        <v>1</v>
      </c>
      <c r="D285" s="11"/>
      <c r="E285" s="64">
        <f t="shared" si="5"/>
        <v>0</v>
      </c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10"/>
      <c r="W285" s="10"/>
      <c r="X285" s="9"/>
      <c r="Y285" s="17">
        <v>1</v>
      </c>
      <c r="Z285" s="9"/>
      <c r="AA285" s="17">
        <f>Y285*C285</f>
        <v>1</v>
      </c>
      <c r="AB285" s="9"/>
      <c r="AC285" s="17" t="e">
        <f>Y285*#REF!</f>
        <v>#REF!</v>
      </c>
    </row>
    <row r="286" spans="2:29" ht="16.5" hidden="1" customHeight="1" outlineLevel="1" x14ac:dyDescent="0.3">
      <c r="B286" s="44" t="s">
        <v>289</v>
      </c>
      <c r="C286" s="63">
        <v>0.4</v>
      </c>
      <c r="D286" s="11"/>
      <c r="E286" s="64">
        <f t="shared" si="5"/>
        <v>0</v>
      </c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10"/>
      <c r="W286" s="10"/>
      <c r="X286" s="9"/>
      <c r="Y286" s="17">
        <v>0.4</v>
      </c>
      <c r="Z286" s="9"/>
      <c r="AA286" s="17">
        <f>Y286*C286</f>
        <v>0.16000000000000003</v>
      </c>
      <c r="AB286" s="9"/>
      <c r="AC286" s="17" t="e">
        <f>Y286*#REF!</f>
        <v>#REF!</v>
      </c>
    </row>
    <row r="287" spans="2:29" ht="16.5" hidden="1" customHeight="1" outlineLevel="1" x14ac:dyDescent="0.3">
      <c r="B287" s="44" t="s">
        <v>88</v>
      </c>
      <c r="C287" s="63">
        <v>1</v>
      </c>
      <c r="D287" s="11"/>
      <c r="E287" s="64">
        <f t="shared" si="5"/>
        <v>0</v>
      </c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10"/>
      <c r="W287" s="10"/>
      <c r="X287" s="9"/>
      <c r="Y287" s="17">
        <v>1</v>
      </c>
      <c r="Z287" s="9"/>
      <c r="AA287" s="17">
        <f>Y287*C287</f>
        <v>1</v>
      </c>
      <c r="AB287" s="9"/>
      <c r="AC287" s="17" t="e">
        <f>Y287*#REF!</f>
        <v>#REF!</v>
      </c>
    </row>
    <row r="288" spans="2:29" ht="16.5" hidden="1" customHeight="1" outlineLevel="1" x14ac:dyDescent="0.3">
      <c r="B288" s="44" t="s">
        <v>89</v>
      </c>
      <c r="C288" s="63">
        <v>1</v>
      </c>
      <c r="D288" s="11"/>
      <c r="E288" s="64">
        <f t="shared" si="5"/>
        <v>0</v>
      </c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10"/>
      <c r="W288" s="10"/>
      <c r="X288" s="9"/>
      <c r="Y288" s="17">
        <v>1</v>
      </c>
      <c r="Z288" s="9"/>
      <c r="AA288" s="17">
        <f>Y288*C288</f>
        <v>1</v>
      </c>
      <c r="AB288" s="9"/>
      <c r="AC288" s="17" t="e">
        <f>Y288*#REF!</f>
        <v>#REF!</v>
      </c>
    </row>
    <row r="289" spans="2:29" ht="16.5" hidden="1" customHeight="1" outlineLevel="1" x14ac:dyDescent="0.3">
      <c r="B289" s="44" t="s">
        <v>90</v>
      </c>
      <c r="C289" s="63">
        <v>0.3</v>
      </c>
      <c r="D289" s="11"/>
      <c r="E289" s="64">
        <f t="shared" si="5"/>
        <v>0</v>
      </c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10"/>
      <c r="W289" s="10"/>
      <c r="X289" s="9"/>
      <c r="Y289" s="17">
        <v>0.3</v>
      </c>
      <c r="Z289" s="9"/>
      <c r="AA289" s="17">
        <f>Y289*C289</f>
        <v>0.09</v>
      </c>
      <c r="AB289" s="9"/>
      <c r="AC289" s="17" t="e">
        <f>Y289*#REF!</f>
        <v>#REF!</v>
      </c>
    </row>
    <row r="290" spans="2:29" ht="16.5" hidden="1" customHeight="1" outlineLevel="1" x14ac:dyDescent="0.3">
      <c r="B290" s="44" t="s">
        <v>91</v>
      </c>
      <c r="C290" s="63">
        <v>0.4</v>
      </c>
      <c r="D290" s="11"/>
      <c r="E290" s="64">
        <f t="shared" si="5"/>
        <v>0</v>
      </c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10"/>
      <c r="W290" s="10"/>
      <c r="X290" s="9"/>
      <c r="Y290" s="17">
        <v>0.4</v>
      </c>
      <c r="Z290" s="9"/>
      <c r="AA290" s="17">
        <f>Y290*C290</f>
        <v>0.16000000000000003</v>
      </c>
      <c r="AB290" s="9"/>
      <c r="AC290" s="17" t="e">
        <f>Y290*#REF!</f>
        <v>#REF!</v>
      </c>
    </row>
    <row r="291" spans="2:29" ht="16.5" hidden="1" customHeight="1" outlineLevel="1" x14ac:dyDescent="0.3">
      <c r="B291" s="44" t="s">
        <v>92</v>
      </c>
      <c r="C291" s="63">
        <v>0.4</v>
      </c>
      <c r="D291" s="11"/>
      <c r="E291" s="64">
        <f t="shared" si="5"/>
        <v>0</v>
      </c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10"/>
      <c r="W291" s="10"/>
      <c r="X291" s="9"/>
      <c r="Y291" s="17">
        <v>0.4</v>
      </c>
      <c r="Z291" s="9"/>
      <c r="AA291" s="17">
        <f>Y291*C291</f>
        <v>0.16000000000000003</v>
      </c>
      <c r="AB291" s="9"/>
      <c r="AC291" s="17" t="e">
        <f>Y291*#REF!</f>
        <v>#REF!</v>
      </c>
    </row>
    <row r="292" spans="2:29" ht="16.5" hidden="1" customHeight="1" outlineLevel="1" x14ac:dyDescent="0.3">
      <c r="B292" s="44" t="s">
        <v>93</v>
      </c>
      <c r="C292" s="63">
        <v>0.4</v>
      </c>
      <c r="D292" s="11"/>
      <c r="E292" s="64">
        <f t="shared" si="5"/>
        <v>0</v>
      </c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10"/>
      <c r="W292" s="10"/>
      <c r="X292" s="9"/>
      <c r="Y292" s="17">
        <v>0.4</v>
      </c>
      <c r="Z292" s="9"/>
      <c r="AA292" s="17">
        <f>Y292*C292</f>
        <v>0.16000000000000003</v>
      </c>
      <c r="AB292" s="9"/>
      <c r="AC292" s="17" t="e">
        <f>Y292*#REF!</f>
        <v>#REF!</v>
      </c>
    </row>
    <row r="293" spans="2:29" ht="16.5" hidden="1" customHeight="1" outlineLevel="1" x14ac:dyDescent="0.3">
      <c r="B293" s="44" t="s">
        <v>94</v>
      </c>
      <c r="C293" s="63">
        <v>0.31</v>
      </c>
      <c r="D293" s="11"/>
      <c r="E293" s="64">
        <f t="shared" si="5"/>
        <v>0</v>
      </c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10"/>
      <c r="W293" s="10"/>
      <c r="X293" s="9"/>
      <c r="Y293" s="17">
        <v>0.31</v>
      </c>
      <c r="Z293" s="9"/>
      <c r="AA293" s="17">
        <f>Y293*C293</f>
        <v>9.6100000000000005E-2</v>
      </c>
      <c r="AB293" s="9"/>
      <c r="AC293" s="17" t="e">
        <f>Y293*#REF!</f>
        <v>#REF!</v>
      </c>
    </row>
    <row r="294" spans="2:29" ht="16.5" hidden="1" customHeight="1" outlineLevel="1" x14ac:dyDescent="0.3">
      <c r="B294" s="44" t="s">
        <v>95</v>
      </c>
      <c r="C294" s="63">
        <v>0.35</v>
      </c>
      <c r="D294" s="11"/>
      <c r="E294" s="64">
        <f t="shared" si="5"/>
        <v>0</v>
      </c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10"/>
      <c r="W294" s="10"/>
      <c r="X294" s="9"/>
      <c r="Y294" s="17">
        <v>0.35</v>
      </c>
      <c r="Z294" s="9"/>
      <c r="AA294" s="17">
        <f>Y294*C294</f>
        <v>0.12249999999999998</v>
      </c>
      <c r="AB294" s="9"/>
      <c r="AC294" s="17" t="e">
        <f>Y294*#REF!</f>
        <v>#REF!</v>
      </c>
    </row>
    <row r="295" spans="2:29" ht="16.5" hidden="1" customHeight="1" outlineLevel="1" x14ac:dyDescent="0.3">
      <c r="B295" s="44" t="s">
        <v>96</v>
      </c>
      <c r="C295" s="63">
        <v>0.28000000000000003</v>
      </c>
      <c r="D295" s="11"/>
      <c r="E295" s="64">
        <f t="shared" si="5"/>
        <v>0</v>
      </c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10"/>
      <c r="W295" s="10"/>
      <c r="X295" s="9"/>
      <c r="Y295" s="17">
        <v>0.28000000000000003</v>
      </c>
      <c r="Z295" s="9"/>
      <c r="AA295" s="17">
        <f>Y295*C295</f>
        <v>7.8400000000000011E-2</v>
      </c>
      <c r="AB295" s="9"/>
      <c r="AC295" s="17" t="e">
        <f>Y295*#REF!</f>
        <v>#REF!</v>
      </c>
    </row>
    <row r="296" spans="2:29" ht="16.5" hidden="1" customHeight="1" outlineLevel="1" x14ac:dyDescent="0.3">
      <c r="B296" s="44" t="s">
        <v>97</v>
      </c>
      <c r="C296" s="63">
        <v>0.35</v>
      </c>
      <c r="D296" s="11"/>
      <c r="E296" s="64">
        <f t="shared" si="5"/>
        <v>0</v>
      </c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10"/>
      <c r="W296" s="10"/>
      <c r="X296" s="9"/>
      <c r="Y296" s="17">
        <v>0.35</v>
      </c>
      <c r="Z296" s="9"/>
      <c r="AA296" s="17">
        <f>Y296*C296</f>
        <v>0.12249999999999998</v>
      </c>
      <c r="AB296" s="9"/>
      <c r="AC296" s="17" t="e">
        <f>Y296*#REF!</f>
        <v>#REF!</v>
      </c>
    </row>
    <row r="297" spans="2:29" ht="16.5" hidden="1" customHeight="1" outlineLevel="1" x14ac:dyDescent="0.3">
      <c r="B297" s="44" t="s">
        <v>98</v>
      </c>
      <c r="C297" s="63">
        <v>0.28000000000000003</v>
      </c>
      <c r="D297" s="11"/>
      <c r="E297" s="64">
        <f t="shared" si="5"/>
        <v>0</v>
      </c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10"/>
      <c r="W297" s="10"/>
      <c r="X297" s="9"/>
      <c r="Y297" s="17">
        <v>0.28000000000000003</v>
      </c>
      <c r="Z297" s="9"/>
      <c r="AA297" s="17">
        <f>Y297*C297</f>
        <v>7.8400000000000011E-2</v>
      </c>
      <c r="AB297" s="9"/>
      <c r="AC297" s="17" t="e">
        <f>Y297*#REF!</f>
        <v>#REF!</v>
      </c>
    </row>
    <row r="298" spans="2:29" ht="16.5" hidden="1" customHeight="1" outlineLevel="1" x14ac:dyDescent="0.3">
      <c r="B298" s="44" t="s">
        <v>359</v>
      </c>
      <c r="C298" s="63">
        <v>0.35</v>
      </c>
      <c r="D298" s="11"/>
      <c r="E298" s="64">
        <f t="shared" si="5"/>
        <v>0</v>
      </c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10"/>
      <c r="W298" s="10"/>
      <c r="X298" s="9"/>
      <c r="Y298" s="17">
        <v>0.35</v>
      </c>
      <c r="Z298" s="9"/>
      <c r="AA298" s="17">
        <f>Y298*C298</f>
        <v>0.12249999999999998</v>
      </c>
      <c r="AB298" s="9"/>
      <c r="AC298" s="17" t="e">
        <f>Y298*#REF!</f>
        <v>#REF!</v>
      </c>
    </row>
    <row r="299" spans="2:29" ht="16.5" hidden="1" customHeight="1" outlineLevel="1" x14ac:dyDescent="0.3">
      <c r="B299" s="44" t="s">
        <v>290</v>
      </c>
      <c r="C299" s="63">
        <v>1</v>
      </c>
      <c r="D299" s="11"/>
      <c r="E299" s="64">
        <f t="shared" si="5"/>
        <v>0</v>
      </c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10"/>
      <c r="W299" s="10"/>
      <c r="X299" s="9"/>
      <c r="Y299" s="17">
        <v>1</v>
      </c>
      <c r="Z299" s="9"/>
      <c r="AA299" s="17">
        <f>Y299*C299</f>
        <v>1</v>
      </c>
      <c r="AB299" s="9"/>
      <c r="AC299" s="17" t="e">
        <f>Y299*#REF!</f>
        <v>#REF!</v>
      </c>
    </row>
    <row r="300" spans="2:29" ht="16.5" hidden="1" customHeight="1" outlineLevel="1" x14ac:dyDescent="0.3">
      <c r="B300" s="44" t="s">
        <v>230</v>
      </c>
      <c r="C300" s="63">
        <v>0.28000000000000003</v>
      </c>
      <c r="D300" s="11"/>
      <c r="E300" s="64">
        <f t="shared" si="5"/>
        <v>0</v>
      </c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10"/>
      <c r="W300" s="10"/>
      <c r="X300" s="9"/>
      <c r="Y300" s="17">
        <v>0.28000000000000003</v>
      </c>
      <c r="Z300" s="9"/>
      <c r="AA300" s="17">
        <f>Y300*C300</f>
        <v>7.8400000000000011E-2</v>
      </c>
      <c r="AB300" s="9"/>
      <c r="AC300" s="17" t="e">
        <f>Y300*#REF!</f>
        <v>#REF!</v>
      </c>
    </row>
    <row r="301" spans="2:29" ht="16.5" hidden="1" customHeight="1" outlineLevel="1" x14ac:dyDescent="0.3">
      <c r="B301" s="44" t="s">
        <v>231</v>
      </c>
      <c r="C301" s="63">
        <v>0.28000000000000003</v>
      </c>
      <c r="D301" s="11"/>
      <c r="E301" s="64">
        <f t="shared" si="5"/>
        <v>0</v>
      </c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10"/>
      <c r="W301" s="10"/>
      <c r="X301" s="9"/>
      <c r="Y301" s="17">
        <v>0.28000000000000003</v>
      </c>
      <c r="Z301" s="9"/>
      <c r="AA301" s="17">
        <f>Y301*C301</f>
        <v>7.8400000000000011E-2</v>
      </c>
      <c r="AB301" s="9"/>
      <c r="AC301" s="17" t="e">
        <f>Y301*#REF!</f>
        <v>#REF!</v>
      </c>
    </row>
    <row r="302" spans="2:29" ht="16.5" hidden="1" customHeight="1" outlineLevel="1" x14ac:dyDescent="0.3">
      <c r="B302" s="44" t="s">
        <v>483</v>
      </c>
      <c r="C302" s="63">
        <v>0.28000000000000003</v>
      </c>
      <c r="D302" s="11"/>
      <c r="E302" s="64">
        <f t="shared" si="5"/>
        <v>0</v>
      </c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10"/>
      <c r="W302" s="10"/>
      <c r="X302" s="9"/>
      <c r="Y302" s="17">
        <v>1</v>
      </c>
      <c r="Z302" s="9"/>
      <c r="AA302" s="17">
        <f>Y302*C302</f>
        <v>0.28000000000000003</v>
      </c>
      <c r="AB302" s="9"/>
      <c r="AC302" s="17" t="e">
        <f>Y302*#REF!</f>
        <v>#REF!</v>
      </c>
    </row>
    <row r="303" spans="2:29" ht="16.5" hidden="1" customHeight="1" outlineLevel="1" x14ac:dyDescent="0.3">
      <c r="B303" s="44" t="s">
        <v>482</v>
      </c>
      <c r="C303" s="63">
        <v>0.25</v>
      </c>
      <c r="D303" s="15"/>
      <c r="E303" s="64">
        <f t="shared" si="5"/>
        <v>0</v>
      </c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10"/>
      <c r="W303" s="10"/>
      <c r="X303" s="9"/>
      <c r="Y303" s="17">
        <v>1</v>
      </c>
      <c r="Z303" s="9"/>
      <c r="AA303" s="17">
        <f>Y303*C303</f>
        <v>0.25</v>
      </c>
      <c r="AB303" s="9"/>
      <c r="AC303" s="17" t="e">
        <f>Y303*#REF!</f>
        <v>#REF!</v>
      </c>
    </row>
    <row r="304" spans="2:29" ht="16.5" hidden="1" customHeight="1" outlineLevel="1" x14ac:dyDescent="0.3">
      <c r="B304" s="44" t="s">
        <v>362</v>
      </c>
      <c r="C304" s="63">
        <v>1</v>
      </c>
      <c r="D304" s="15"/>
      <c r="E304" s="64">
        <f t="shared" si="5"/>
        <v>0</v>
      </c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10"/>
      <c r="W304" s="10"/>
      <c r="X304" s="9"/>
      <c r="Y304" s="17">
        <v>1</v>
      </c>
      <c r="Z304" s="9"/>
      <c r="AA304" s="17">
        <f>Y304*C304</f>
        <v>1</v>
      </c>
      <c r="AB304" s="9"/>
      <c r="AC304" s="17" t="e">
        <f>Y304*#REF!</f>
        <v>#REF!</v>
      </c>
    </row>
    <row r="305" spans="2:29" ht="16.5" hidden="1" customHeight="1" outlineLevel="1" x14ac:dyDescent="0.3">
      <c r="B305" s="52" t="s">
        <v>475</v>
      </c>
      <c r="C305" s="63">
        <v>1</v>
      </c>
      <c r="D305" s="15"/>
      <c r="E305" s="64">
        <f t="shared" si="5"/>
        <v>0</v>
      </c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10"/>
      <c r="W305" s="10"/>
      <c r="X305" s="9"/>
      <c r="Y305" s="45"/>
      <c r="Z305" s="9"/>
      <c r="AA305" s="17"/>
      <c r="AB305" s="9"/>
      <c r="AC305" s="17"/>
    </row>
    <row r="306" spans="2:29" ht="16.5" hidden="1" customHeight="1" outlineLevel="1" x14ac:dyDescent="0.3">
      <c r="B306" s="52" t="s">
        <v>476</v>
      </c>
      <c r="C306" s="63">
        <v>1</v>
      </c>
      <c r="D306" s="15"/>
      <c r="E306" s="64">
        <f t="shared" si="5"/>
        <v>0</v>
      </c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10"/>
      <c r="W306" s="10"/>
      <c r="X306" s="9"/>
      <c r="Y306" s="45"/>
      <c r="Z306" s="9"/>
      <c r="AA306" s="17"/>
      <c r="AB306" s="9"/>
      <c r="AC306" s="17"/>
    </row>
    <row r="307" spans="2:29" ht="16.5" hidden="1" customHeight="1" outlineLevel="1" x14ac:dyDescent="0.3">
      <c r="B307" s="52" t="s">
        <v>477</v>
      </c>
      <c r="C307" s="63">
        <v>1</v>
      </c>
      <c r="D307" s="15"/>
      <c r="E307" s="64">
        <f t="shared" si="5"/>
        <v>0</v>
      </c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10"/>
      <c r="W307" s="10"/>
      <c r="X307" s="9"/>
      <c r="Y307" s="45"/>
      <c r="Z307" s="9"/>
      <c r="AA307" s="17"/>
      <c r="AB307" s="9"/>
      <c r="AC307" s="17"/>
    </row>
    <row r="308" spans="2:29" ht="16.5" hidden="1" customHeight="1" outlineLevel="1" thickBot="1" x14ac:dyDescent="0.3">
      <c r="B308" s="53" t="s">
        <v>472</v>
      </c>
      <c r="C308" s="45">
        <v>1</v>
      </c>
      <c r="D308" s="67"/>
      <c r="E308" s="68">
        <f t="shared" si="5"/>
        <v>0</v>
      </c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10"/>
      <c r="W308" s="10"/>
      <c r="X308" s="9"/>
      <c r="Y308" s="45"/>
      <c r="Z308" s="9"/>
      <c r="AA308" s="17"/>
      <c r="AB308" s="9"/>
      <c r="AC308" s="17"/>
    </row>
    <row r="309" spans="2:29" s="4" customFormat="1" ht="19.5" hidden="1" collapsed="1" thickBot="1" x14ac:dyDescent="0.3">
      <c r="B309" s="42" t="s">
        <v>131</v>
      </c>
      <c r="C309" s="27"/>
      <c r="D309" s="27">
        <f>SUM(D310:D330)</f>
        <v>0</v>
      </c>
      <c r="E309" s="59">
        <f>SUM(E310:E330)</f>
        <v>0</v>
      </c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8"/>
      <c r="W309" s="8"/>
      <c r="X309" s="7"/>
      <c r="Y309" s="22"/>
      <c r="Z309" s="25"/>
      <c r="AA309" s="23">
        <f>SUM(AA310:AA330)</f>
        <v>10.666250000000002</v>
      </c>
      <c r="AB309" s="25"/>
      <c r="AC309" s="23" t="e">
        <f>SUM(AC310:AC330)</f>
        <v>#REF!</v>
      </c>
    </row>
    <row r="310" spans="2:29" ht="16.5" hidden="1" customHeight="1" outlineLevel="1" x14ac:dyDescent="0.3">
      <c r="B310" s="39" t="s">
        <v>132</v>
      </c>
      <c r="C310" s="11">
        <v>0.75</v>
      </c>
      <c r="D310" s="11"/>
      <c r="E310" s="33">
        <f t="shared" si="5"/>
        <v>0</v>
      </c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10"/>
      <c r="W310" s="10"/>
      <c r="X310" s="9"/>
      <c r="Y310" s="13">
        <v>0.75</v>
      </c>
      <c r="Z310" s="9"/>
      <c r="AA310" s="13">
        <f>Y310*C310</f>
        <v>0.5625</v>
      </c>
      <c r="AB310" s="9"/>
      <c r="AC310" s="13" t="e">
        <f>Y310*#REF!</f>
        <v>#REF!</v>
      </c>
    </row>
    <row r="311" spans="2:29" ht="16.5" hidden="1" customHeight="1" outlineLevel="1" x14ac:dyDescent="0.3">
      <c r="B311" s="38" t="s">
        <v>133</v>
      </c>
      <c r="C311" s="15">
        <v>0.1</v>
      </c>
      <c r="D311" s="15"/>
      <c r="E311" s="26">
        <f t="shared" si="5"/>
        <v>0</v>
      </c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10"/>
      <c r="W311" s="10"/>
      <c r="X311" s="9"/>
      <c r="Y311" s="17">
        <v>0.1</v>
      </c>
      <c r="Z311" s="9"/>
      <c r="AA311" s="17">
        <f>Y311*C311</f>
        <v>1.0000000000000002E-2</v>
      </c>
      <c r="AB311" s="9"/>
      <c r="AC311" s="17" t="e">
        <f>Y311*#REF!</f>
        <v>#REF!</v>
      </c>
    </row>
    <row r="312" spans="2:29" ht="16.5" hidden="1" customHeight="1" outlineLevel="1" x14ac:dyDescent="0.3">
      <c r="B312" s="44" t="s">
        <v>134</v>
      </c>
      <c r="C312" s="15">
        <v>1</v>
      </c>
      <c r="D312" s="15"/>
      <c r="E312" s="26">
        <f t="shared" si="5"/>
        <v>0</v>
      </c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10"/>
      <c r="W312" s="10"/>
      <c r="X312" s="9"/>
      <c r="Y312" s="17">
        <v>1</v>
      </c>
      <c r="Z312" s="9"/>
      <c r="AA312" s="17">
        <f>Y312*C312</f>
        <v>1</v>
      </c>
      <c r="AB312" s="9"/>
      <c r="AC312" s="17" t="e">
        <f>Y312*#REF!</f>
        <v>#REF!</v>
      </c>
    </row>
    <row r="313" spans="2:29" ht="16.5" hidden="1" customHeight="1" outlineLevel="1" x14ac:dyDescent="0.3">
      <c r="B313" s="44" t="s">
        <v>135</v>
      </c>
      <c r="C313" s="15">
        <v>1</v>
      </c>
      <c r="D313" s="15"/>
      <c r="E313" s="26">
        <f t="shared" si="5"/>
        <v>0</v>
      </c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10"/>
      <c r="W313" s="10"/>
      <c r="X313" s="9"/>
      <c r="Y313" s="17">
        <v>1</v>
      </c>
      <c r="Z313" s="9"/>
      <c r="AA313" s="17">
        <f>Y313*C313</f>
        <v>1</v>
      </c>
      <c r="AB313" s="9"/>
      <c r="AC313" s="17" t="e">
        <f>Y313*#REF!</f>
        <v>#REF!</v>
      </c>
    </row>
    <row r="314" spans="2:29" ht="16.5" hidden="1" customHeight="1" outlineLevel="1" x14ac:dyDescent="0.3">
      <c r="B314" s="44" t="s">
        <v>136</v>
      </c>
      <c r="C314" s="15">
        <v>0.56000000000000005</v>
      </c>
      <c r="D314" s="15"/>
      <c r="E314" s="26">
        <f t="shared" si="5"/>
        <v>0</v>
      </c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10"/>
      <c r="W314" s="10"/>
      <c r="X314" s="9"/>
      <c r="Y314" s="17">
        <v>0.56000000000000005</v>
      </c>
      <c r="Z314" s="9"/>
      <c r="AA314" s="17">
        <f>Y314*C314</f>
        <v>0.31360000000000005</v>
      </c>
      <c r="AB314" s="9"/>
      <c r="AC314" s="17" t="e">
        <f>Y314*#REF!</f>
        <v>#REF!</v>
      </c>
    </row>
    <row r="315" spans="2:29" ht="16.5" hidden="1" customHeight="1" outlineLevel="1" x14ac:dyDescent="0.3">
      <c r="B315" s="44" t="s">
        <v>140</v>
      </c>
      <c r="C315" s="15">
        <v>0.56000000000000005</v>
      </c>
      <c r="D315" s="15"/>
      <c r="E315" s="26">
        <f t="shared" si="5"/>
        <v>0</v>
      </c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10"/>
      <c r="W315" s="10"/>
      <c r="X315" s="9"/>
      <c r="Y315" s="17">
        <v>0.56000000000000005</v>
      </c>
      <c r="Z315" s="9"/>
      <c r="AA315" s="17">
        <f>Y315*C315</f>
        <v>0.31360000000000005</v>
      </c>
      <c r="AB315" s="9"/>
      <c r="AC315" s="17" t="e">
        <f>Y315*#REF!</f>
        <v>#REF!</v>
      </c>
    </row>
    <row r="316" spans="2:29" ht="16.5" hidden="1" customHeight="1" outlineLevel="1" x14ac:dyDescent="0.3">
      <c r="B316" s="44" t="s">
        <v>137</v>
      </c>
      <c r="C316" s="15">
        <v>1</v>
      </c>
      <c r="D316" s="15"/>
      <c r="E316" s="26">
        <f t="shared" si="5"/>
        <v>0</v>
      </c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10"/>
      <c r="W316" s="10"/>
      <c r="X316" s="9"/>
      <c r="Y316" s="17">
        <v>1</v>
      </c>
      <c r="Z316" s="9"/>
      <c r="AA316" s="17">
        <f>Y316*C316</f>
        <v>1</v>
      </c>
      <c r="AB316" s="9"/>
      <c r="AC316" s="17" t="e">
        <f>Y316*#REF!</f>
        <v>#REF!</v>
      </c>
    </row>
    <row r="317" spans="2:29" ht="16.5" hidden="1" customHeight="1" outlineLevel="1" x14ac:dyDescent="0.3">
      <c r="B317" s="44" t="s">
        <v>138</v>
      </c>
      <c r="C317" s="15">
        <v>1</v>
      </c>
      <c r="D317" s="15"/>
      <c r="E317" s="26">
        <f t="shared" si="5"/>
        <v>0</v>
      </c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10"/>
      <c r="W317" s="10"/>
      <c r="X317" s="9"/>
      <c r="Y317" s="17">
        <v>1</v>
      </c>
      <c r="Z317" s="9"/>
      <c r="AA317" s="17">
        <f>Y317*C317</f>
        <v>1</v>
      </c>
      <c r="AB317" s="9"/>
      <c r="AC317" s="17" t="e">
        <f>Y317*#REF!</f>
        <v>#REF!</v>
      </c>
    </row>
    <row r="318" spans="2:29" ht="16.5" hidden="1" customHeight="1" outlineLevel="1" x14ac:dyDescent="0.3">
      <c r="B318" s="44" t="s">
        <v>139</v>
      </c>
      <c r="C318" s="15">
        <v>0.56000000000000005</v>
      </c>
      <c r="D318" s="15"/>
      <c r="E318" s="26">
        <f t="shared" si="5"/>
        <v>0</v>
      </c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10"/>
      <c r="W318" s="10"/>
      <c r="X318" s="9"/>
      <c r="Y318" s="17">
        <v>0.56000000000000005</v>
      </c>
      <c r="Z318" s="9"/>
      <c r="AA318" s="17">
        <f>Y318*C318</f>
        <v>0.31360000000000005</v>
      </c>
      <c r="AB318" s="9"/>
      <c r="AC318" s="17" t="e">
        <f>Y318*#REF!</f>
        <v>#REF!</v>
      </c>
    </row>
    <row r="319" spans="2:29" ht="16.5" hidden="1" customHeight="1" outlineLevel="1" x14ac:dyDescent="0.3">
      <c r="B319" s="44" t="s">
        <v>141</v>
      </c>
      <c r="C319" s="15">
        <v>1</v>
      </c>
      <c r="D319" s="15"/>
      <c r="E319" s="26">
        <f t="shared" si="5"/>
        <v>0</v>
      </c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10"/>
      <c r="W319" s="10"/>
      <c r="X319" s="9"/>
      <c r="Y319" s="17">
        <v>1</v>
      </c>
      <c r="Z319" s="9"/>
      <c r="AA319" s="17">
        <f>Y319*C319</f>
        <v>1</v>
      </c>
      <c r="AB319" s="9"/>
      <c r="AC319" s="17" t="e">
        <f>Y319*#REF!</f>
        <v>#REF!</v>
      </c>
    </row>
    <row r="320" spans="2:29" ht="16.5" hidden="1" customHeight="1" outlineLevel="1" x14ac:dyDescent="0.3">
      <c r="B320" s="44" t="s">
        <v>142</v>
      </c>
      <c r="C320" s="15">
        <v>1</v>
      </c>
      <c r="D320" s="15"/>
      <c r="E320" s="26">
        <f t="shared" si="5"/>
        <v>0</v>
      </c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10"/>
      <c r="W320" s="10"/>
      <c r="X320" s="9"/>
      <c r="Y320" s="17">
        <v>1</v>
      </c>
      <c r="Z320" s="9"/>
      <c r="AA320" s="17">
        <f>Y320*C320</f>
        <v>1</v>
      </c>
      <c r="AB320" s="9"/>
      <c r="AC320" s="17" t="e">
        <f>Y320*#REF!</f>
        <v>#REF!</v>
      </c>
    </row>
    <row r="321" spans="2:29" ht="16.5" hidden="1" customHeight="1" outlineLevel="1" x14ac:dyDescent="0.3">
      <c r="B321" s="52" t="s">
        <v>485</v>
      </c>
      <c r="C321" s="15">
        <v>1</v>
      </c>
      <c r="D321" s="15"/>
      <c r="E321" s="26">
        <f t="shared" si="5"/>
        <v>0</v>
      </c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10"/>
      <c r="W321" s="10"/>
      <c r="X321" s="9"/>
      <c r="Y321" s="17">
        <v>1</v>
      </c>
      <c r="Z321" s="9"/>
      <c r="AA321" s="17">
        <f>Y321*C321</f>
        <v>1</v>
      </c>
      <c r="AB321" s="9"/>
      <c r="AC321" s="17" t="e">
        <f>Y321*#REF!</f>
        <v>#REF!</v>
      </c>
    </row>
    <row r="322" spans="2:29" ht="16.5" hidden="1" customHeight="1" outlineLevel="1" x14ac:dyDescent="0.3">
      <c r="B322" s="44" t="s">
        <v>143</v>
      </c>
      <c r="C322" s="15">
        <v>0.1</v>
      </c>
      <c r="D322" s="15"/>
      <c r="E322" s="26">
        <f t="shared" si="5"/>
        <v>0</v>
      </c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10"/>
      <c r="W322" s="10"/>
      <c r="X322" s="9"/>
      <c r="Y322" s="17">
        <v>0.1</v>
      </c>
      <c r="Z322" s="9"/>
      <c r="AA322" s="17">
        <f>Y322*C322</f>
        <v>1.0000000000000002E-2</v>
      </c>
      <c r="AB322" s="9"/>
      <c r="AC322" s="17" t="e">
        <f>Y322*#REF!</f>
        <v>#REF!</v>
      </c>
    </row>
    <row r="323" spans="2:29" ht="16.5" hidden="1" customHeight="1" outlineLevel="1" x14ac:dyDescent="0.3">
      <c r="B323" s="44" t="s">
        <v>291</v>
      </c>
      <c r="C323" s="15">
        <v>0.23499999999999999</v>
      </c>
      <c r="D323" s="15"/>
      <c r="E323" s="26">
        <f t="shared" si="5"/>
        <v>0</v>
      </c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10"/>
      <c r="W323" s="10"/>
      <c r="X323" s="9"/>
      <c r="Y323" s="17">
        <v>0.23499999999999999</v>
      </c>
      <c r="Z323" s="9"/>
      <c r="AA323" s="17">
        <f>Y323*C323</f>
        <v>5.5224999999999996E-2</v>
      </c>
      <c r="AB323" s="9"/>
      <c r="AC323" s="17" t="e">
        <f>Y323*#REF!</f>
        <v>#REF!</v>
      </c>
    </row>
    <row r="324" spans="2:29" ht="16.5" hidden="1" customHeight="1" outlineLevel="1" x14ac:dyDescent="0.3">
      <c r="B324" s="44" t="s">
        <v>144</v>
      </c>
      <c r="C324" s="15">
        <v>1</v>
      </c>
      <c r="D324" s="15"/>
      <c r="E324" s="26">
        <f t="shared" si="5"/>
        <v>0</v>
      </c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10"/>
      <c r="W324" s="10"/>
      <c r="X324" s="9"/>
      <c r="Y324" s="17">
        <v>1</v>
      </c>
      <c r="Z324" s="9"/>
      <c r="AA324" s="17">
        <f>Y324*C324</f>
        <v>1</v>
      </c>
      <c r="AB324" s="9"/>
      <c r="AC324" s="17" t="e">
        <f>Y324*#REF!</f>
        <v>#REF!</v>
      </c>
    </row>
    <row r="325" spans="2:29" ht="16.5" hidden="1" customHeight="1" outlineLevel="1" x14ac:dyDescent="0.3">
      <c r="B325" s="44" t="s">
        <v>145</v>
      </c>
      <c r="C325" s="15">
        <v>1</v>
      </c>
      <c r="D325" s="15"/>
      <c r="E325" s="26">
        <f t="shared" si="5"/>
        <v>0</v>
      </c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10"/>
      <c r="W325" s="10"/>
      <c r="X325" s="9"/>
      <c r="Y325" s="17">
        <v>1</v>
      </c>
      <c r="Z325" s="9"/>
      <c r="AA325" s="17">
        <f>Y325*C325</f>
        <v>1</v>
      </c>
      <c r="AB325" s="9"/>
      <c r="AC325" s="17" t="e">
        <f>Y325*#REF!</f>
        <v>#REF!</v>
      </c>
    </row>
    <row r="326" spans="2:29" ht="16.5" hidden="1" customHeight="1" outlineLevel="1" x14ac:dyDescent="0.3">
      <c r="B326" s="44" t="s">
        <v>146</v>
      </c>
      <c r="C326" s="15">
        <v>0.15</v>
      </c>
      <c r="D326" s="15"/>
      <c r="E326" s="26">
        <f t="shared" si="5"/>
        <v>0</v>
      </c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10"/>
      <c r="W326" s="10"/>
      <c r="X326" s="9"/>
      <c r="Y326" s="17">
        <v>0.15</v>
      </c>
      <c r="Z326" s="9"/>
      <c r="AA326" s="17">
        <f>Y326*C326</f>
        <v>2.2499999999999999E-2</v>
      </c>
      <c r="AB326" s="9"/>
      <c r="AC326" s="17" t="e">
        <f>Y326*#REF!</f>
        <v>#REF!</v>
      </c>
    </row>
    <row r="327" spans="2:29" ht="16.5" hidden="1" customHeight="1" outlineLevel="1" x14ac:dyDescent="0.3">
      <c r="B327" s="44" t="s">
        <v>147</v>
      </c>
      <c r="C327" s="15">
        <v>0.1</v>
      </c>
      <c r="D327" s="15"/>
      <c r="E327" s="26">
        <f t="shared" si="5"/>
        <v>0</v>
      </c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10"/>
      <c r="W327" s="10"/>
      <c r="X327" s="9"/>
      <c r="Y327" s="17">
        <v>0.1</v>
      </c>
      <c r="Z327" s="9"/>
      <c r="AA327" s="17">
        <f>Y327*C327</f>
        <v>1.0000000000000002E-2</v>
      </c>
      <c r="AB327" s="9"/>
      <c r="AC327" s="17" t="e">
        <f>Y327*#REF!</f>
        <v>#REF!</v>
      </c>
    </row>
    <row r="328" spans="2:29" ht="16.5" hidden="1" customHeight="1" outlineLevel="1" x14ac:dyDescent="0.3">
      <c r="B328" s="52" t="s">
        <v>473</v>
      </c>
      <c r="C328" s="15">
        <v>0.14000000000000001</v>
      </c>
      <c r="D328" s="18"/>
      <c r="E328" s="26">
        <f t="shared" si="5"/>
        <v>0</v>
      </c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10"/>
      <c r="W328" s="10"/>
      <c r="X328" s="9"/>
      <c r="Y328" s="17"/>
      <c r="Z328" s="9"/>
      <c r="AA328" s="17"/>
      <c r="AB328" s="9"/>
      <c r="AC328" s="17"/>
    </row>
    <row r="329" spans="2:29" ht="16.5" hidden="1" customHeight="1" outlineLevel="1" x14ac:dyDescent="0.3">
      <c r="B329" s="55" t="s">
        <v>474</v>
      </c>
      <c r="C329" s="15">
        <v>0.14000000000000001</v>
      </c>
      <c r="D329" s="18"/>
      <c r="E329" s="26">
        <f t="shared" si="5"/>
        <v>0</v>
      </c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10"/>
      <c r="W329" s="10"/>
      <c r="X329" s="9"/>
      <c r="Y329" s="17"/>
      <c r="Z329" s="9"/>
      <c r="AA329" s="17"/>
      <c r="AB329" s="9"/>
      <c r="AC329" s="17"/>
    </row>
    <row r="330" spans="2:29" ht="16.5" hidden="1" customHeight="1" outlineLevel="1" thickBot="1" x14ac:dyDescent="0.3">
      <c r="B330" s="40" t="s">
        <v>148</v>
      </c>
      <c r="C330" s="18">
        <v>0.23499999999999999</v>
      </c>
      <c r="D330" s="18"/>
      <c r="E330" s="34">
        <f t="shared" si="5"/>
        <v>0</v>
      </c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10"/>
      <c r="W330" s="10"/>
      <c r="X330" s="9"/>
      <c r="Y330" s="20">
        <v>0.23499999999999999</v>
      </c>
      <c r="Z330" s="9"/>
      <c r="AA330" s="20">
        <f>Y330*C330</f>
        <v>5.5224999999999996E-2</v>
      </c>
      <c r="AB330" s="9"/>
      <c r="AC330" s="20" t="e">
        <f>Y330*#REF!</f>
        <v>#REF!</v>
      </c>
    </row>
    <row r="331" spans="2:29" s="4" customFormat="1" ht="19.5" hidden="1" collapsed="1" thickBot="1" x14ac:dyDescent="0.3">
      <c r="B331" s="42" t="s">
        <v>158</v>
      </c>
      <c r="C331" s="27"/>
      <c r="D331" s="27">
        <f>SUM(D332:D337)</f>
        <v>0</v>
      </c>
      <c r="E331" s="59">
        <f>SUM(E332:E337)</f>
        <v>0</v>
      </c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8"/>
      <c r="W331" s="8"/>
      <c r="X331" s="7"/>
      <c r="Y331" s="22"/>
      <c r="Z331" s="25"/>
      <c r="AA331" s="23">
        <f>SUM(AA332:AA337)</f>
        <v>2.9400000000000006E-2</v>
      </c>
      <c r="AB331" s="25"/>
      <c r="AC331" s="23" t="e">
        <f>SUM(AC332:AC337)</f>
        <v>#REF!</v>
      </c>
    </row>
    <row r="332" spans="2:29" ht="16.5" hidden="1" customHeight="1" outlineLevel="1" x14ac:dyDescent="0.3">
      <c r="B332" s="39" t="s">
        <v>159</v>
      </c>
      <c r="C332" s="11">
        <v>7.0000000000000007E-2</v>
      </c>
      <c r="D332" s="11"/>
      <c r="E332" s="33">
        <f t="shared" si="5"/>
        <v>0</v>
      </c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10"/>
      <c r="W332" s="10"/>
      <c r="X332" s="9"/>
      <c r="Y332" s="13">
        <v>7.0000000000000007E-2</v>
      </c>
      <c r="Z332" s="9"/>
      <c r="AA332" s="13">
        <f>Y332*C332</f>
        <v>4.9000000000000007E-3</v>
      </c>
      <c r="AB332" s="9"/>
      <c r="AC332" s="13" t="e">
        <f>Y332*#REF!</f>
        <v>#REF!</v>
      </c>
    </row>
    <row r="333" spans="2:29" ht="16.5" hidden="1" customHeight="1" outlineLevel="1" x14ac:dyDescent="0.3">
      <c r="B333" s="38" t="s">
        <v>160</v>
      </c>
      <c r="C333" s="15">
        <v>7.0000000000000007E-2</v>
      </c>
      <c r="D333" s="15"/>
      <c r="E333" s="26">
        <f t="shared" si="5"/>
        <v>0</v>
      </c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10"/>
      <c r="W333" s="10"/>
      <c r="X333" s="9"/>
      <c r="Y333" s="17">
        <v>7.0000000000000007E-2</v>
      </c>
      <c r="Z333" s="9"/>
      <c r="AA333" s="17">
        <f>Y333*C333</f>
        <v>4.9000000000000007E-3</v>
      </c>
      <c r="AB333" s="9"/>
      <c r="AC333" s="17" t="e">
        <f>Y333*#REF!</f>
        <v>#REF!</v>
      </c>
    </row>
    <row r="334" spans="2:29" ht="16.5" hidden="1" customHeight="1" outlineLevel="1" x14ac:dyDescent="0.3">
      <c r="B334" s="38" t="s">
        <v>161</v>
      </c>
      <c r="C334" s="15">
        <v>7.0000000000000007E-2</v>
      </c>
      <c r="D334" s="15"/>
      <c r="E334" s="26">
        <f t="shared" si="5"/>
        <v>0</v>
      </c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10"/>
      <c r="W334" s="10"/>
      <c r="X334" s="9"/>
      <c r="Y334" s="17">
        <v>7.0000000000000007E-2</v>
      </c>
      <c r="Z334" s="9"/>
      <c r="AA334" s="17">
        <f>Y334*C334</f>
        <v>4.9000000000000007E-3</v>
      </c>
      <c r="AB334" s="9"/>
      <c r="AC334" s="17" t="e">
        <f>Y334*#REF!</f>
        <v>#REF!</v>
      </c>
    </row>
    <row r="335" spans="2:29" ht="16.5" hidden="1" customHeight="1" outlineLevel="1" x14ac:dyDescent="0.3">
      <c r="B335" s="38" t="s">
        <v>163</v>
      </c>
      <c r="C335" s="15">
        <v>7.0000000000000007E-2</v>
      </c>
      <c r="D335" s="15"/>
      <c r="E335" s="26">
        <f t="shared" si="5"/>
        <v>0</v>
      </c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10"/>
      <c r="W335" s="10"/>
      <c r="X335" s="9"/>
      <c r="Y335" s="17">
        <v>7.0000000000000007E-2</v>
      </c>
      <c r="Z335" s="9"/>
      <c r="AA335" s="17">
        <f>Y335*C335</f>
        <v>4.9000000000000007E-3</v>
      </c>
      <c r="AB335" s="9"/>
      <c r="AC335" s="17" t="e">
        <f>Y335*#REF!</f>
        <v>#REF!</v>
      </c>
    </row>
    <row r="336" spans="2:29" ht="16.5" hidden="1" customHeight="1" outlineLevel="1" x14ac:dyDescent="0.3">
      <c r="B336" s="38" t="s">
        <v>162</v>
      </c>
      <c r="C336" s="15">
        <v>7.0000000000000007E-2</v>
      </c>
      <c r="D336" s="15"/>
      <c r="E336" s="26">
        <f t="shared" ref="E336:E397" si="6">D336*C336</f>
        <v>0</v>
      </c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10"/>
      <c r="W336" s="10"/>
      <c r="X336" s="9"/>
      <c r="Y336" s="17">
        <v>7.0000000000000007E-2</v>
      </c>
      <c r="Z336" s="9"/>
      <c r="AA336" s="17">
        <f>Y336*C336</f>
        <v>4.9000000000000007E-3</v>
      </c>
      <c r="AB336" s="9"/>
      <c r="AC336" s="17" t="e">
        <f>Y336*#REF!</f>
        <v>#REF!</v>
      </c>
    </row>
    <row r="337" spans="2:29" ht="16.5" hidden="1" customHeight="1" outlineLevel="1" thickBot="1" x14ac:dyDescent="0.3">
      <c r="B337" s="40" t="s">
        <v>164</v>
      </c>
      <c r="C337" s="15">
        <v>7.0000000000000007E-2</v>
      </c>
      <c r="D337" s="18"/>
      <c r="E337" s="34">
        <f t="shared" si="6"/>
        <v>0</v>
      </c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10"/>
      <c r="W337" s="10"/>
      <c r="X337" s="9"/>
      <c r="Y337" s="20">
        <v>7.0000000000000007E-2</v>
      </c>
      <c r="Z337" s="9"/>
      <c r="AA337" s="20">
        <f>Y337*C337</f>
        <v>4.9000000000000007E-3</v>
      </c>
      <c r="AB337" s="9"/>
      <c r="AC337" s="20" t="e">
        <f>Y337*#REF!</f>
        <v>#REF!</v>
      </c>
    </row>
    <row r="338" spans="2:29" s="4" customFormat="1" ht="19.5" hidden="1" collapsed="1" thickBot="1" x14ac:dyDescent="0.3">
      <c r="B338" s="42" t="s">
        <v>149</v>
      </c>
      <c r="C338" s="27"/>
      <c r="D338" s="27">
        <f>SUM(D339:D343)</f>
        <v>0</v>
      </c>
      <c r="E338" s="59">
        <f>SUM(E339:E343)</f>
        <v>0</v>
      </c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8"/>
      <c r="W338" s="8"/>
      <c r="X338" s="7"/>
      <c r="Y338" s="22"/>
      <c r="Z338" s="25"/>
      <c r="AA338" s="23">
        <f>SUM(AA339:AA343)</f>
        <v>4.25</v>
      </c>
      <c r="AB338" s="25"/>
      <c r="AC338" s="23" t="e">
        <f>SUM(AC339:AC343)</f>
        <v>#REF!</v>
      </c>
    </row>
    <row r="339" spans="2:29" ht="16.5" hidden="1" customHeight="1" outlineLevel="1" x14ac:dyDescent="0.3">
      <c r="B339" s="39" t="s">
        <v>150</v>
      </c>
      <c r="C339" s="11">
        <v>0.5</v>
      </c>
      <c r="D339" s="11"/>
      <c r="E339" s="33">
        <f t="shared" si="6"/>
        <v>0</v>
      </c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10"/>
      <c r="W339" s="10"/>
      <c r="X339" s="9"/>
      <c r="Y339" s="13">
        <v>0.5</v>
      </c>
      <c r="Z339" s="9"/>
      <c r="AA339" s="13">
        <f>Y339*C339</f>
        <v>0.25</v>
      </c>
      <c r="AB339" s="9"/>
      <c r="AC339" s="13" t="e">
        <f>Y339*#REF!</f>
        <v>#REF!</v>
      </c>
    </row>
    <row r="340" spans="2:29" ht="16.5" hidden="1" customHeight="1" outlineLevel="1" x14ac:dyDescent="0.3">
      <c r="B340" s="38" t="s">
        <v>151</v>
      </c>
      <c r="C340" s="15">
        <v>1</v>
      </c>
      <c r="D340" s="15"/>
      <c r="E340" s="26">
        <f t="shared" si="6"/>
        <v>0</v>
      </c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10"/>
      <c r="W340" s="10"/>
      <c r="X340" s="9"/>
      <c r="Y340" s="17">
        <v>1</v>
      </c>
      <c r="Z340" s="9"/>
      <c r="AA340" s="17">
        <f>Y340*C340</f>
        <v>1</v>
      </c>
      <c r="AB340" s="9"/>
      <c r="AC340" s="17" t="e">
        <f>Y340*#REF!</f>
        <v>#REF!</v>
      </c>
    </row>
    <row r="341" spans="2:29" ht="16.5" hidden="1" customHeight="1" outlineLevel="1" x14ac:dyDescent="0.3">
      <c r="B341" s="38" t="s">
        <v>152</v>
      </c>
      <c r="C341" s="15">
        <v>1</v>
      </c>
      <c r="D341" s="15"/>
      <c r="E341" s="26">
        <f t="shared" si="6"/>
        <v>0</v>
      </c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10"/>
      <c r="W341" s="10"/>
      <c r="X341" s="9"/>
      <c r="Y341" s="17">
        <v>1</v>
      </c>
      <c r="Z341" s="9"/>
      <c r="AA341" s="17">
        <f>Y341*C341</f>
        <v>1</v>
      </c>
      <c r="AB341" s="9"/>
      <c r="AC341" s="17" t="e">
        <f>Y341*#REF!</f>
        <v>#REF!</v>
      </c>
    </row>
    <row r="342" spans="2:29" ht="16.5" hidden="1" customHeight="1" outlineLevel="1" x14ac:dyDescent="0.3">
      <c r="B342" s="38" t="s">
        <v>153</v>
      </c>
      <c r="C342" s="15">
        <v>1</v>
      </c>
      <c r="D342" s="15"/>
      <c r="E342" s="26">
        <f t="shared" si="6"/>
        <v>0</v>
      </c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10"/>
      <c r="W342" s="10"/>
      <c r="X342" s="9"/>
      <c r="Y342" s="17">
        <v>1</v>
      </c>
      <c r="Z342" s="9"/>
      <c r="AA342" s="17">
        <f>Y342*C342</f>
        <v>1</v>
      </c>
      <c r="AB342" s="9"/>
      <c r="AC342" s="17" t="e">
        <f>Y342*#REF!</f>
        <v>#REF!</v>
      </c>
    </row>
    <row r="343" spans="2:29" ht="16.5" hidden="1" customHeight="1" outlineLevel="1" thickBot="1" x14ac:dyDescent="0.3">
      <c r="B343" s="40" t="s">
        <v>154</v>
      </c>
      <c r="C343" s="18">
        <v>1</v>
      </c>
      <c r="D343" s="18"/>
      <c r="E343" s="34">
        <f t="shared" si="6"/>
        <v>0</v>
      </c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10"/>
      <c r="W343" s="10"/>
      <c r="X343" s="9"/>
      <c r="Y343" s="20">
        <v>1</v>
      </c>
      <c r="Z343" s="9"/>
      <c r="AA343" s="20">
        <f>Y343*C343</f>
        <v>1</v>
      </c>
      <c r="AB343" s="9"/>
      <c r="AC343" s="20" t="e">
        <f>Y343*#REF!</f>
        <v>#REF!</v>
      </c>
    </row>
    <row r="344" spans="2:29" s="4" customFormat="1" ht="19.5" hidden="1" collapsed="1" thickBot="1" x14ac:dyDescent="0.3">
      <c r="B344" s="42" t="s">
        <v>155</v>
      </c>
      <c r="C344" s="27"/>
      <c r="D344" s="27">
        <f>SUM(D345:D347)</f>
        <v>0</v>
      </c>
      <c r="E344" s="59">
        <f>SUM(E345:E347)</f>
        <v>0</v>
      </c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8"/>
      <c r="W344" s="8"/>
      <c r="X344" s="7"/>
      <c r="Y344" s="22"/>
      <c r="Z344" s="25"/>
      <c r="AA344" s="23">
        <f>SUM(AA345:AA346)</f>
        <v>1.1444000000000001</v>
      </c>
      <c r="AB344" s="25"/>
      <c r="AC344" s="23" t="e">
        <f>SUM(AC345:AC346)</f>
        <v>#REF!</v>
      </c>
    </row>
    <row r="345" spans="2:29" ht="16.5" hidden="1" customHeight="1" outlineLevel="1" x14ac:dyDescent="0.3">
      <c r="B345" s="39" t="s">
        <v>156</v>
      </c>
      <c r="C345" s="11">
        <v>0.38</v>
      </c>
      <c r="D345" s="66"/>
      <c r="E345" s="33">
        <f t="shared" si="6"/>
        <v>0</v>
      </c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10"/>
      <c r="W345" s="10"/>
      <c r="X345" s="9"/>
      <c r="Y345" s="13">
        <v>0.38</v>
      </c>
      <c r="Z345" s="9"/>
      <c r="AA345" s="13">
        <f>Y345*C345</f>
        <v>0.1444</v>
      </c>
      <c r="AB345" s="9"/>
      <c r="AC345" s="13" t="e">
        <f>Y345*#REF!</f>
        <v>#REF!</v>
      </c>
    </row>
    <row r="346" spans="2:29" ht="16.5" hidden="1" customHeight="1" outlineLevel="1" x14ac:dyDescent="0.3">
      <c r="B346" s="38" t="s">
        <v>157</v>
      </c>
      <c r="C346" s="11">
        <v>1</v>
      </c>
      <c r="D346" s="11"/>
      <c r="E346" s="26">
        <f t="shared" si="6"/>
        <v>0</v>
      </c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10"/>
      <c r="W346" s="10"/>
      <c r="X346" s="9"/>
      <c r="Y346" s="17">
        <v>1</v>
      </c>
      <c r="Z346" s="9"/>
      <c r="AA346" s="17">
        <f>Y346*C346</f>
        <v>1</v>
      </c>
      <c r="AB346" s="9"/>
      <c r="AC346" s="17" t="e">
        <f>Y346*#REF!</f>
        <v>#REF!</v>
      </c>
    </row>
    <row r="347" spans="2:29" ht="16.5" hidden="1" customHeight="1" outlineLevel="1" thickBot="1" x14ac:dyDescent="0.3">
      <c r="B347" s="76" t="s">
        <v>479</v>
      </c>
      <c r="C347" s="17">
        <v>0.95</v>
      </c>
      <c r="D347" s="17"/>
      <c r="E347" s="34">
        <f t="shared" si="6"/>
        <v>0</v>
      </c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10"/>
      <c r="W347" s="10"/>
      <c r="X347" s="9"/>
      <c r="Y347" s="45"/>
      <c r="Z347" s="9"/>
      <c r="AA347" s="17"/>
      <c r="AB347" s="9"/>
      <c r="AC347" s="17"/>
    </row>
    <row r="348" spans="2:29" s="4" customFormat="1" ht="19.5" hidden="1" collapsed="1" thickBot="1" x14ac:dyDescent="0.3">
      <c r="B348" s="42" t="s">
        <v>267</v>
      </c>
      <c r="C348" s="27"/>
      <c r="D348" s="27">
        <f>SUM(D349:D375)</f>
        <v>0</v>
      </c>
      <c r="E348" s="59">
        <f>SUM(E349:E375)</f>
        <v>0</v>
      </c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8"/>
      <c r="W348" s="8"/>
      <c r="X348" s="7"/>
      <c r="Y348" s="22"/>
      <c r="Z348" s="25"/>
      <c r="AA348" s="23">
        <f>SUM(AA349:AA375)</f>
        <v>6.7032249999999998</v>
      </c>
      <c r="AB348" s="25"/>
      <c r="AC348" s="23" t="e">
        <f>SUM(AC349:AC375)</f>
        <v>#REF!</v>
      </c>
    </row>
    <row r="349" spans="2:29" ht="16.5" hidden="1" customHeight="1" outlineLevel="1" x14ac:dyDescent="0.3">
      <c r="B349" s="39" t="s">
        <v>292</v>
      </c>
      <c r="C349" s="11">
        <v>0.15</v>
      </c>
      <c r="D349" s="11"/>
      <c r="E349" s="33">
        <f t="shared" si="6"/>
        <v>0</v>
      </c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10"/>
      <c r="W349" s="10"/>
      <c r="X349" s="9"/>
      <c r="Y349" s="17">
        <v>0.15</v>
      </c>
      <c r="Z349" s="9"/>
      <c r="AA349" s="17">
        <f>Y349*C349</f>
        <v>2.2499999999999999E-2</v>
      </c>
      <c r="AB349" s="9"/>
      <c r="AC349" s="17" t="e">
        <f>Y349*#REF!</f>
        <v>#REF!</v>
      </c>
    </row>
    <row r="350" spans="2:29" ht="16.5" hidden="1" customHeight="1" outlineLevel="1" x14ac:dyDescent="0.3">
      <c r="B350" s="38" t="s">
        <v>293</v>
      </c>
      <c r="C350" s="15">
        <v>0.15</v>
      </c>
      <c r="D350" s="15"/>
      <c r="E350" s="26">
        <f t="shared" si="6"/>
        <v>0</v>
      </c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10"/>
      <c r="W350" s="10"/>
      <c r="X350" s="9"/>
      <c r="Y350" s="17">
        <v>0.15</v>
      </c>
      <c r="Z350" s="9"/>
      <c r="AA350" s="17">
        <f>Y350*C350</f>
        <v>2.2499999999999999E-2</v>
      </c>
      <c r="AB350" s="9"/>
      <c r="AC350" s="17" t="e">
        <f>Y350*#REF!</f>
        <v>#REF!</v>
      </c>
    </row>
    <row r="351" spans="2:29" ht="16.5" hidden="1" customHeight="1" outlineLevel="1" x14ac:dyDescent="0.3">
      <c r="B351" s="38" t="s">
        <v>294</v>
      </c>
      <c r="C351" s="15">
        <v>0.1</v>
      </c>
      <c r="D351" s="15"/>
      <c r="E351" s="26">
        <f t="shared" si="6"/>
        <v>0</v>
      </c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10"/>
      <c r="W351" s="10"/>
      <c r="X351" s="9"/>
      <c r="Y351" s="17">
        <v>0.1</v>
      </c>
      <c r="Z351" s="9"/>
      <c r="AA351" s="17">
        <f>Y351*C351</f>
        <v>1.0000000000000002E-2</v>
      </c>
      <c r="AB351" s="9"/>
      <c r="AC351" s="17" t="e">
        <f>Y351*#REF!</f>
        <v>#REF!</v>
      </c>
    </row>
    <row r="352" spans="2:29" ht="16.5" hidden="1" customHeight="1" outlineLevel="1" x14ac:dyDescent="0.3">
      <c r="B352" s="38" t="s">
        <v>295</v>
      </c>
      <c r="C352" s="15">
        <v>0.14000000000000001</v>
      </c>
      <c r="D352" s="15"/>
      <c r="E352" s="26">
        <f t="shared" si="6"/>
        <v>0</v>
      </c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10"/>
      <c r="W352" s="10"/>
      <c r="X352" s="9"/>
      <c r="Y352" s="17">
        <v>0.14000000000000001</v>
      </c>
      <c r="Z352" s="9"/>
      <c r="AA352" s="17">
        <f>Y352*C352</f>
        <v>1.9600000000000003E-2</v>
      </c>
      <c r="AB352" s="9"/>
      <c r="AC352" s="17" t="e">
        <f>Y352*#REF!</f>
        <v>#REF!</v>
      </c>
    </row>
    <row r="353" spans="2:29" ht="16.5" hidden="1" customHeight="1" outlineLevel="1" x14ac:dyDescent="0.3">
      <c r="B353" s="38" t="s">
        <v>296</v>
      </c>
      <c r="C353" s="15">
        <v>0.2</v>
      </c>
      <c r="D353" s="15"/>
      <c r="E353" s="26">
        <f t="shared" si="6"/>
        <v>0</v>
      </c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10"/>
      <c r="W353" s="10"/>
      <c r="X353" s="9"/>
      <c r="Y353" s="17">
        <v>0.2</v>
      </c>
      <c r="Z353" s="9"/>
      <c r="AA353" s="17">
        <f>Y353*C353</f>
        <v>4.0000000000000008E-2</v>
      </c>
      <c r="AB353" s="9"/>
      <c r="AC353" s="17" t="e">
        <f>Y353*#REF!</f>
        <v>#REF!</v>
      </c>
    </row>
    <row r="354" spans="2:29" ht="16.5" hidden="1" customHeight="1" outlineLevel="1" x14ac:dyDescent="0.3">
      <c r="B354" s="38" t="s">
        <v>297</v>
      </c>
      <c r="C354" s="15">
        <v>0.4</v>
      </c>
      <c r="D354" s="15"/>
      <c r="E354" s="26">
        <f t="shared" si="6"/>
        <v>0</v>
      </c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10"/>
      <c r="W354" s="10"/>
      <c r="X354" s="9"/>
      <c r="Y354" s="17">
        <v>0.4</v>
      </c>
      <c r="Z354" s="9"/>
      <c r="AA354" s="17">
        <f>Y354*C354</f>
        <v>0.16000000000000003</v>
      </c>
      <c r="AB354" s="9"/>
      <c r="AC354" s="17" t="e">
        <f>Y354*#REF!</f>
        <v>#REF!</v>
      </c>
    </row>
    <row r="355" spans="2:29" ht="16.5" hidden="1" customHeight="1" outlineLevel="1" x14ac:dyDescent="0.3">
      <c r="B355" s="38" t="s">
        <v>298</v>
      </c>
      <c r="C355" s="15">
        <v>0.05</v>
      </c>
      <c r="D355" s="15"/>
      <c r="E355" s="26">
        <f t="shared" si="6"/>
        <v>0</v>
      </c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10"/>
      <c r="W355" s="10"/>
      <c r="X355" s="9"/>
      <c r="Y355" s="17">
        <v>0.05</v>
      </c>
      <c r="Z355" s="9"/>
      <c r="AA355" s="17">
        <f>Y355*C355</f>
        <v>2.5000000000000005E-3</v>
      </c>
      <c r="AB355" s="9"/>
      <c r="AC355" s="17" t="e">
        <f>Y355*#REF!</f>
        <v>#REF!</v>
      </c>
    </row>
    <row r="356" spans="2:29" ht="16.5" hidden="1" customHeight="1" outlineLevel="1" x14ac:dyDescent="0.3">
      <c r="B356" s="38" t="s">
        <v>248</v>
      </c>
      <c r="C356" s="15">
        <v>0.2</v>
      </c>
      <c r="D356" s="15"/>
      <c r="E356" s="26">
        <f t="shared" si="6"/>
        <v>0</v>
      </c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10"/>
      <c r="W356" s="10"/>
      <c r="X356" s="9"/>
      <c r="Y356" s="17">
        <v>0.2</v>
      </c>
      <c r="Z356" s="9"/>
      <c r="AA356" s="17">
        <f>Y356*C356</f>
        <v>4.0000000000000008E-2</v>
      </c>
      <c r="AB356" s="9"/>
      <c r="AC356" s="17" t="e">
        <f>Y356*#REF!</f>
        <v>#REF!</v>
      </c>
    </row>
    <row r="357" spans="2:29" ht="16.5" hidden="1" customHeight="1" outlineLevel="1" x14ac:dyDescent="0.3">
      <c r="B357" s="38" t="s">
        <v>243</v>
      </c>
      <c r="C357" s="15">
        <v>1</v>
      </c>
      <c r="D357" s="15"/>
      <c r="E357" s="26">
        <f t="shared" si="6"/>
        <v>0</v>
      </c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10"/>
      <c r="W357" s="10"/>
      <c r="X357" s="9"/>
      <c r="Y357" s="17">
        <v>1</v>
      </c>
      <c r="Z357" s="9"/>
      <c r="AA357" s="17">
        <f>Y357*C357</f>
        <v>1</v>
      </c>
      <c r="AB357" s="9"/>
      <c r="AC357" s="17" t="e">
        <f>Y357*#REF!</f>
        <v>#REF!</v>
      </c>
    </row>
    <row r="358" spans="2:29" ht="16.5" hidden="1" customHeight="1" outlineLevel="1" x14ac:dyDescent="0.3">
      <c r="B358" s="38" t="s">
        <v>249</v>
      </c>
      <c r="C358" s="15">
        <v>0.125</v>
      </c>
      <c r="D358" s="15"/>
      <c r="E358" s="26">
        <f t="shared" si="6"/>
        <v>0</v>
      </c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10"/>
      <c r="W358" s="10"/>
      <c r="X358" s="9"/>
      <c r="Y358" s="17">
        <v>0.125</v>
      </c>
      <c r="Z358" s="9"/>
      <c r="AA358" s="17">
        <f>Y358*C358</f>
        <v>1.5625E-2</v>
      </c>
      <c r="AB358" s="9"/>
      <c r="AC358" s="17" t="e">
        <f>Y358*#REF!</f>
        <v>#REF!</v>
      </c>
    </row>
    <row r="359" spans="2:29" ht="16.5" hidden="1" customHeight="1" outlineLevel="1" x14ac:dyDescent="0.3">
      <c r="B359" s="38" t="s">
        <v>250</v>
      </c>
      <c r="C359" s="15">
        <v>0.2</v>
      </c>
      <c r="D359" s="15"/>
      <c r="E359" s="26">
        <f t="shared" si="6"/>
        <v>0</v>
      </c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10"/>
      <c r="W359" s="10"/>
      <c r="X359" s="9"/>
      <c r="Y359" s="17">
        <v>0.2</v>
      </c>
      <c r="Z359" s="9"/>
      <c r="AA359" s="17">
        <f>Y359*C359</f>
        <v>4.0000000000000008E-2</v>
      </c>
      <c r="AB359" s="9"/>
      <c r="AC359" s="17" t="e">
        <f>Y359*#REF!</f>
        <v>#REF!</v>
      </c>
    </row>
    <row r="360" spans="2:29" ht="16.5" hidden="1" customHeight="1" outlineLevel="1" x14ac:dyDescent="0.3">
      <c r="B360" s="38" t="s">
        <v>244</v>
      </c>
      <c r="C360" s="15">
        <v>1</v>
      </c>
      <c r="D360" s="15"/>
      <c r="E360" s="26">
        <f t="shared" si="6"/>
        <v>0</v>
      </c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10"/>
      <c r="W360" s="10"/>
      <c r="X360" s="9"/>
      <c r="Y360" s="17">
        <v>1</v>
      </c>
      <c r="Z360" s="9"/>
      <c r="AA360" s="17">
        <f>Y360*C360</f>
        <v>1</v>
      </c>
      <c r="AB360" s="9"/>
      <c r="AC360" s="17" t="e">
        <f>Y360*#REF!</f>
        <v>#REF!</v>
      </c>
    </row>
    <row r="361" spans="2:29" ht="16.5" hidden="1" customHeight="1" outlineLevel="1" x14ac:dyDescent="0.3">
      <c r="B361" s="38" t="s">
        <v>251</v>
      </c>
      <c r="C361" s="15">
        <v>0.125</v>
      </c>
      <c r="D361" s="15"/>
      <c r="E361" s="26">
        <f t="shared" si="6"/>
        <v>0</v>
      </c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10"/>
      <c r="W361" s="10"/>
      <c r="X361" s="9"/>
      <c r="Y361" s="17">
        <v>0.125</v>
      </c>
      <c r="Z361" s="9"/>
      <c r="AA361" s="17">
        <f>Y361*C361</f>
        <v>1.5625E-2</v>
      </c>
      <c r="AB361" s="9"/>
      <c r="AC361" s="17" t="e">
        <f>Y361*#REF!</f>
        <v>#REF!</v>
      </c>
    </row>
    <row r="362" spans="2:29" ht="16.5" hidden="1" customHeight="1" outlineLevel="1" x14ac:dyDescent="0.3">
      <c r="B362" s="38" t="s">
        <v>252</v>
      </c>
      <c r="C362" s="15">
        <v>0.2</v>
      </c>
      <c r="D362" s="15"/>
      <c r="E362" s="26">
        <f t="shared" si="6"/>
        <v>0</v>
      </c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10"/>
      <c r="W362" s="10"/>
      <c r="X362" s="9"/>
      <c r="Y362" s="17">
        <v>0.2</v>
      </c>
      <c r="Z362" s="9"/>
      <c r="AA362" s="17">
        <f>Y362*C362</f>
        <v>4.0000000000000008E-2</v>
      </c>
      <c r="AB362" s="9"/>
      <c r="AC362" s="17" t="e">
        <f>Y362*#REF!</f>
        <v>#REF!</v>
      </c>
    </row>
    <row r="363" spans="2:29" ht="16.5" hidden="1" customHeight="1" outlineLevel="1" x14ac:dyDescent="0.3">
      <c r="B363" s="38" t="s">
        <v>253</v>
      </c>
      <c r="C363" s="15">
        <v>0.2</v>
      </c>
      <c r="D363" s="15"/>
      <c r="E363" s="26">
        <f t="shared" si="6"/>
        <v>0</v>
      </c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10"/>
      <c r="W363" s="10"/>
      <c r="X363" s="9"/>
      <c r="Y363" s="17">
        <v>0.2</v>
      </c>
      <c r="Z363" s="9"/>
      <c r="AA363" s="17">
        <f>Y363*C363</f>
        <v>4.0000000000000008E-2</v>
      </c>
      <c r="AB363" s="9"/>
      <c r="AC363" s="17" t="e">
        <f>Y363*#REF!</f>
        <v>#REF!</v>
      </c>
    </row>
    <row r="364" spans="2:29" ht="16.5" hidden="1" customHeight="1" outlineLevel="1" x14ac:dyDescent="0.3">
      <c r="B364" s="38" t="s">
        <v>254</v>
      </c>
      <c r="C364" s="15">
        <v>0.125</v>
      </c>
      <c r="D364" s="15"/>
      <c r="E364" s="26">
        <f t="shared" si="6"/>
        <v>0</v>
      </c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10"/>
      <c r="W364" s="10"/>
      <c r="X364" s="9"/>
      <c r="Y364" s="17">
        <v>0.125</v>
      </c>
      <c r="Z364" s="9"/>
      <c r="AA364" s="17">
        <f>Y364*C364</f>
        <v>1.5625E-2</v>
      </c>
      <c r="AB364" s="9"/>
      <c r="AC364" s="17" t="e">
        <f>Y364*#REF!</f>
        <v>#REF!</v>
      </c>
    </row>
    <row r="365" spans="2:29" ht="16.5" hidden="1" customHeight="1" outlineLevel="1" x14ac:dyDescent="0.3">
      <c r="B365" s="38" t="s">
        <v>255</v>
      </c>
      <c r="C365" s="15">
        <v>0.125</v>
      </c>
      <c r="D365" s="15"/>
      <c r="E365" s="26">
        <f t="shared" si="6"/>
        <v>0</v>
      </c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10"/>
      <c r="W365" s="10"/>
      <c r="X365" s="9"/>
      <c r="Y365" s="17">
        <v>0.125</v>
      </c>
      <c r="Z365" s="9"/>
      <c r="AA365" s="17">
        <f>Y365*C365</f>
        <v>1.5625E-2</v>
      </c>
      <c r="AB365" s="9"/>
      <c r="AC365" s="17" t="e">
        <f>Y365*#REF!</f>
        <v>#REF!</v>
      </c>
    </row>
    <row r="366" spans="2:29" ht="16.5" hidden="1" customHeight="1" outlineLevel="1" x14ac:dyDescent="0.3">
      <c r="B366" s="38" t="s">
        <v>256</v>
      </c>
      <c r="C366" s="15">
        <v>0.2</v>
      </c>
      <c r="D366" s="15"/>
      <c r="E366" s="26">
        <f t="shared" si="6"/>
        <v>0</v>
      </c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10"/>
      <c r="W366" s="10"/>
      <c r="X366" s="9"/>
      <c r="Y366" s="17">
        <v>0.2</v>
      </c>
      <c r="Z366" s="9"/>
      <c r="AA366" s="17">
        <f>Y366*C366</f>
        <v>4.0000000000000008E-2</v>
      </c>
      <c r="AB366" s="9"/>
      <c r="AC366" s="17" t="e">
        <f>Y366*#REF!</f>
        <v>#REF!</v>
      </c>
    </row>
    <row r="367" spans="2:29" ht="16.5" hidden="1" customHeight="1" outlineLevel="1" x14ac:dyDescent="0.3">
      <c r="B367" s="38" t="s">
        <v>257</v>
      </c>
      <c r="C367" s="15">
        <v>0.2</v>
      </c>
      <c r="D367" s="15"/>
      <c r="E367" s="26">
        <f t="shared" si="6"/>
        <v>0</v>
      </c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10"/>
      <c r="W367" s="10"/>
      <c r="X367" s="9"/>
      <c r="Y367" s="17">
        <v>0.2</v>
      </c>
      <c r="Z367" s="9"/>
      <c r="AA367" s="17">
        <f>Y367*C367</f>
        <v>4.0000000000000008E-2</v>
      </c>
      <c r="AB367" s="9"/>
      <c r="AC367" s="17" t="e">
        <f>Y367*#REF!</f>
        <v>#REF!</v>
      </c>
    </row>
    <row r="368" spans="2:29" ht="16.5" hidden="1" customHeight="1" outlineLevel="1" x14ac:dyDescent="0.3">
      <c r="B368" s="38" t="s">
        <v>245</v>
      </c>
      <c r="C368" s="15">
        <v>1</v>
      </c>
      <c r="D368" s="15"/>
      <c r="E368" s="26">
        <f t="shared" si="6"/>
        <v>0</v>
      </c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10"/>
      <c r="W368" s="10"/>
      <c r="X368" s="9"/>
      <c r="Y368" s="17">
        <v>1</v>
      </c>
      <c r="Z368" s="9"/>
      <c r="AA368" s="17">
        <f>Y368*C368</f>
        <v>1</v>
      </c>
      <c r="AB368" s="9"/>
      <c r="AC368" s="17" t="e">
        <f>Y368*#REF!</f>
        <v>#REF!</v>
      </c>
    </row>
    <row r="369" spans="2:29" ht="16.5" hidden="1" customHeight="1" outlineLevel="1" x14ac:dyDescent="0.3">
      <c r="B369" s="38" t="s">
        <v>258</v>
      </c>
      <c r="C369" s="15">
        <v>0.125</v>
      </c>
      <c r="D369" s="15"/>
      <c r="E369" s="26">
        <f t="shared" si="6"/>
        <v>0</v>
      </c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10"/>
      <c r="W369" s="10"/>
      <c r="X369" s="9"/>
      <c r="Y369" s="17">
        <v>0.125</v>
      </c>
      <c r="Z369" s="9"/>
      <c r="AA369" s="17">
        <f>Y369*C369</f>
        <v>1.5625E-2</v>
      </c>
      <c r="AB369" s="9"/>
      <c r="AC369" s="17" t="e">
        <f>Y369*#REF!</f>
        <v>#REF!</v>
      </c>
    </row>
    <row r="370" spans="2:29" ht="16.5" hidden="1" customHeight="1" outlineLevel="1" x14ac:dyDescent="0.3">
      <c r="B370" s="38" t="s">
        <v>260</v>
      </c>
      <c r="C370" s="15">
        <v>0.2</v>
      </c>
      <c r="D370" s="15"/>
      <c r="E370" s="26">
        <f t="shared" si="6"/>
        <v>0</v>
      </c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10"/>
      <c r="W370" s="10"/>
      <c r="X370" s="9"/>
      <c r="Y370" s="17">
        <v>0.2</v>
      </c>
      <c r="Z370" s="9"/>
      <c r="AA370" s="17">
        <f>Y370*C370</f>
        <v>4.0000000000000008E-2</v>
      </c>
      <c r="AB370" s="9"/>
      <c r="AC370" s="17" t="e">
        <f>Y370*#REF!</f>
        <v>#REF!</v>
      </c>
    </row>
    <row r="371" spans="2:29" ht="16.5" hidden="1" customHeight="1" outlineLevel="1" x14ac:dyDescent="0.3">
      <c r="B371" s="38" t="s">
        <v>246</v>
      </c>
      <c r="C371" s="15">
        <v>1</v>
      </c>
      <c r="D371" s="15"/>
      <c r="E371" s="26">
        <f t="shared" si="6"/>
        <v>0</v>
      </c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10"/>
      <c r="W371" s="10"/>
      <c r="X371" s="9"/>
      <c r="Y371" s="17">
        <v>1</v>
      </c>
      <c r="Z371" s="9"/>
      <c r="AA371" s="17">
        <f>Y371*C371</f>
        <v>1</v>
      </c>
      <c r="AB371" s="9"/>
      <c r="AC371" s="17" t="e">
        <f>Y371*#REF!</f>
        <v>#REF!</v>
      </c>
    </row>
    <row r="372" spans="2:29" ht="16.5" hidden="1" customHeight="1" outlineLevel="1" x14ac:dyDescent="0.3">
      <c r="B372" s="38" t="s">
        <v>261</v>
      </c>
      <c r="C372" s="15">
        <v>1</v>
      </c>
      <c r="D372" s="15"/>
      <c r="E372" s="26">
        <f t="shared" si="6"/>
        <v>0</v>
      </c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10"/>
      <c r="W372" s="10"/>
      <c r="X372" s="9"/>
      <c r="Y372" s="17">
        <v>1</v>
      </c>
      <c r="Z372" s="9"/>
      <c r="AA372" s="17">
        <f>Y372*C372</f>
        <v>1</v>
      </c>
      <c r="AB372" s="9"/>
      <c r="AC372" s="17" t="e">
        <f>Y372*#REF!</f>
        <v>#REF!</v>
      </c>
    </row>
    <row r="373" spans="2:29" ht="16.5" hidden="1" customHeight="1" outlineLevel="1" x14ac:dyDescent="0.3">
      <c r="B373" s="38" t="s">
        <v>259</v>
      </c>
      <c r="C373" s="15">
        <v>1</v>
      </c>
      <c r="D373" s="15"/>
      <c r="E373" s="26">
        <f t="shared" si="6"/>
        <v>0</v>
      </c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10"/>
      <c r="W373" s="10"/>
      <c r="X373" s="9"/>
      <c r="Y373" s="17">
        <v>1</v>
      </c>
      <c r="Z373" s="9"/>
      <c r="AA373" s="17">
        <f>Y373*C373</f>
        <v>1</v>
      </c>
      <c r="AB373" s="9"/>
      <c r="AC373" s="17" t="e">
        <f>Y373*#REF!</f>
        <v>#REF!</v>
      </c>
    </row>
    <row r="374" spans="2:29" ht="16.5" hidden="1" customHeight="1" outlineLevel="1" x14ac:dyDescent="0.3">
      <c r="B374" s="38" t="s">
        <v>299</v>
      </c>
      <c r="C374" s="15">
        <v>0.14000000000000001</v>
      </c>
      <c r="D374" s="15"/>
      <c r="E374" s="26">
        <f t="shared" si="6"/>
        <v>0</v>
      </c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10"/>
      <c r="W374" s="10"/>
      <c r="X374" s="9"/>
      <c r="Y374" s="17">
        <v>0.14000000000000001</v>
      </c>
      <c r="Z374" s="9"/>
      <c r="AA374" s="17">
        <f>Y374*C374</f>
        <v>1.9600000000000003E-2</v>
      </c>
      <c r="AB374" s="9"/>
      <c r="AC374" s="17" t="e">
        <f>Y374*#REF!</f>
        <v>#REF!</v>
      </c>
    </row>
    <row r="375" spans="2:29" ht="16.5" hidden="1" customHeight="1" outlineLevel="1" thickBot="1" x14ac:dyDescent="0.3">
      <c r="B375" s="38" t="s">
        <v>300</v>
      </c>
      <c r="C375" s="15">
        <v>0.22</v>
      </c>
      <c r="D375" s="15"/>
      <c r="E375" s="34">
        <f t="shared" si="6"/>
        <v>0</v>
      </c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10"/>
      <c r="W375" s="10"/>
      <c r="X375" s="9"/>
      <c r="Y375" s="17">
        <v>0.22</v>
      </c>
      <c r="Z375" s="9"/>
      <c r="AA375" s="17">
        <f>Y375*C375</f>
        <v>4.8399999999999999E-2</v>
      </c>
      <c r="AB375" s="9"/>
      <c r="AC375" s="17" t="e">
        <f>Y375*#REF!</f>
        <v>#REF!</v>
      </c>
    </row>
    <row r="376" spans="2:29" s="4" customFormat="1" ht="19.5" hidden="1" collapsed="1" thickBot="1" x14ac:dyDescent="0.3">
      <c r="B376" s="42" t="s">
        <v>165</v>
      </c>
      <c r="C376" s="27"/>
      <c r="D376" s="27">
        <f>SUM(D377:D471)</f>
        <v>0</v>
      </c>
      <c r="E376" s="59">
        <f>SUM(E377:E471)</f>
        <v>0</v>
      </c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8"/>
      <c r="W376" s="8"/>
      <c r="X376" s="7"/>
      <c r="Y376" s="22"/>
      <c r="Z376" s="25"/>
      <c r="AA376" s="23">
        <f>SUM(AA377:AA471)</f>
        <v>49.59497099999998</v>
      </c>
      <c r="AB376" s="25"/>
      <c r="AC376" s="23" t="e">
        <f>SUM(AC377:AC471)</f>
        <v>#REF!</v>
      </c>
    </row>
    <row r="377" spans="2:29" ht="16.5" hidden="1" customHeight="1" outlineLevel="1" thickBot="1" x14ac:dyDescent="0.3">
      <c r="B377" s="51" t="s">
        <v>166</v>
      </c>
      <c r="C377" s="15">
        <v>1</v>
      </c>
      <c r="D377" s="11"/>
      <c r="E377" s="33">
        <f t="shared" si="6"/>
        <v>0</v>
      </c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10"/>
      <c r="W377" s="10"/>
      <c r="X377" s="9"/>
      <c r="Y377" s="13">
        <v>1</v>
      </c>
      <c r="Z377" s="9"/>
      <c r="AA377" s="13">
        <f>Y377*C377</f>
        <v>1</v>
      </c>
      <c r="AB377" s="9"/>
      <c r="AC377" s="13" t="e">
        <f>Y377*#REF!</f>
        <v>#REF!</v>
      </c>
    </row>
    <row r="378" spans="2:29" ht="16.5" hidden="1" customHeight="1" outlineLevel="1" x14ac:dyDescent="0.3">
      <c r="B378" s="51" t="s">
        <v>478</v>
      </c>
      <c r="C378" s="15">
        <v>0.5</v>
      </c>
      <c r="D378" s="11"/>
      <c r="E378" s="26">
        <f t="shared" si="6"/>
        <v>0</v>
      </c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10"/>
      <c r="W378" s="10"/>
      <c r="X378" s="9"/>
      <c r="Y378" s="17"/>
      <c r="Z378" s="9"/>
      <c r="AA378" s="17"/>
      <c r="AB378" s="9"/>
      <c r="AC378" s="17"/>
    </row>
    <row r="379" spans="2:29" ht="16.5" hidden="1" customHeight="1" outlineLevel="1" x14ac:dyDescent="0.3">
      <c r="B379" s="44" t="s">
        <v>167</v>
      </c>
      <c r="C379" s="15">
        <v>1</v>
      </c>
      <c r="D379" s="15"/>
      <c r="E379" s="26">
        <f t="shared" si="6"/>
        <v>0</v>
      </c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10"/>
      <c r="W379" s="10"/>
      <c r="X379" s="9"/>
      <c r="Y379" s="17">
        <v>1</v>
      </c>
      <c r="Z379" s="9"/>
      <c r="AA379" s="17">
        <f>Y379*C379</f>
        <v>1</v>
      </c>
      <c r="AB379" s="9"/>
      <c r="AC379" s="17" t="e">
        <f>Y379*#REF!</f>
        <v>#REF!</v>
      </c>
    </row>
    <row r="380" spans="2:29" ht="16.5" hidden="1" customHeight="1" outlineLevel="1" x14ac:dyDescent="0.3">
      <c r="B380" s="44" t="s">
        <v>168</v>
      </c>
      <c r="C380" s="15">
        <v>1</v>
      </c>
      <c r="D380" s="15"/>
      <c r="E380" s="26">
        <f t="shared" si="6"/>
        <v>0</v>
      </c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10"/>
      <c r="W380" s="10"/>
      <c r="X380" s="9"/>
      <c r="Y380" s="17">
        <v>1</v>
      </c>
      <c r="Z380" s="9"/>
      <c r="AA380" s="17">
        <f>Y380*C380</f>
        <v>1</v>
      </c>
      <c r="AB380" s="9"/>
      <c r="AC380" s="17" t="e">
        <f>Y380*#REF!</f>
        <v>#REF!</v>
      </c>
    </row>
    <row r="381" spans="2:29" ht="16.5" hidden="1" customHeight="1" outlineLevel="1" x14ac:dyDescent="0.3">
      <c r="B381" s="44" t="s">
        <v>169</v>
      </c>
      <c r="C381" s="15">
        <v>1</v>
      </c>
      <c r="D381" s="15"/>
      <c r="E381" s="26">
        <f t="shared" si="6"/>
        <v>0</v>
      </c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10"/>
      <c r="W381" s="10"/>
      <c r="X381" s="9"/>
      <c r="Y381" s="17">
        <v>1</v>
      </c>
      <c r="Z381" s="9"/>
      <c r="AA381" s="17">
        <f>Y381*C381</f>
        <v>1</v>
      </c>
      <c r="AB381" s="9"/>
      <c r="AC381" s="17" t="e">
        <f>Y381*#REF!</f>
        <v>#REF!</v>
      </c>
    </row>
    <row r="382" spans="2:29" ht="16.5" hidden="1" customHeight="1" outlineLevel="1" x14ac:dyDescent="0.3">
      <c r="B382" s="44" t="s">
        <v>170</v>
      </c>
      <c r="C382" s="15">
        <v>1</v>
      </c>
      <c r="D382" s="15"/>
      <c r="E382" s="26">
        <f t="shared" si="6"/>
        <v>0</v>
      </c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10"/>
      <c r="W382" s="10"/>
      <c r="X382" s="9"/>
      <c r="Y382" s="17">
        <v>1</v>
      </c>
      <c r="Z382" s="9"/>
      <c r="AA382" s="17">
        <f>Y382*C382</f>
        <v>1</v>
      </c>
      <c r="AB382" s="9"/>
      <c r="AC382" s="17" t="e">
        <f>Y382*#REF!</f>
        <v>#REF!</v>
      </c>
    </row>
    <row r="383" spans="2:29" ht="16.5" hidden="1" customHeight="1" outlineLevel="1" x14ac:dyDescent="0.3">
      <c r="B383" s="44" t="s">
        <v>171</v>
      </c>
      <c r="C383" s="15">
        <v>1</v>
      </c>
      <c r="D383" s="15"/>
      <c r="E383" s="26">
        <f t="shared" si="6"/>
        <v>0</v>
      </c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10"/>
      <c r="W383" s="10"/>
      <c r="X383" s="9"/>
      <c r="Y383" s="17">
        <v>1</v>
      </c>
      <c r="Z383" s="9"/>
      <c r="AA383" s="17">
        <f>Y383*C383</f>
        <v>1</v>
      </c>
      <c r="AB383" s="9"/>
      <c r="AC383" s="17" t="e">
        <f>Y383*#REF!</f>
        <v>#REF!</v>
      </c>
    </row>
    <row r="384" spans="2:29" ht="16.5" hidden="1" customHeight="1" outlineLevel="1" x14ac:dyDescent="0.3">
      <c r="B384" s="44" t="s">
        <v>172</v>
      </c>
      <c r="C384" s="15">
        <v>1</v>
      </c>
      <c r="D384" s="15"/>
      <c r="E384" s="26">
        <f t="shared" si="6"/>
        <v>0</v>
      </c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10"/>
      <c r="W384" s="10"/>
      <c r="X384" s="9"/>
      <c r="Y384" s="17">
        <v>1</v>
      </c>
      <c r="Z384" s="9"/>
      <c r="AA384" s="17">
        <f>Y384*C384</f>
        <v>1</v>
      </c>
      <c r="AB384" s="9"/>
      <c r="AC384" s="17" t="e">
        <f>Y384*#REF!</f>
        <v>#REF!</v>
      </c>
    </row>
    <row r="385" spans="2:29" ht="16.5" hidden="1" customHeight="1" outlineLevel="1" x14ac:dyDescent="0.3">
      <c r="B385" s="44" t="s">
        <v>173</v>
      </c>
      <c r="C385" s="15">
        <v>1</v>
      </c>
      <c r="D385" s="15"/>
      <c r="E385" s="26">
        <f t="shared" si="6"/>
        <v>0</v>
      </c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10"/>
      <c r="W385" s="10"/>
      <c r="X385" s="9"/>
      <c r="Y385" s="17">
        <v>1</v>
      </c>
      <c r="Z385" s="9"/>
      <c r="AA385" s="17">
        <f>Y385*C385</f>
        <v>1</v>
      </c>
      <c r="AB385" s="9"/>
      <c r="AC385" s="17" t="e">
        <f>Y385*#REF!</f>
        <v>#REF!</v>
      </c>
    </row>
    <row r="386" spans="2:29" ht="16.5" hidden="1" customHeight="1" outlineLevel="1" x14ac:dyDescent="0.3">
      <c r="B386" s="44" t="s">
        <v>174</v>
      </c>
      <c r="C386" s="15">
        <v>1</v>
      </c>
      <c r="D386" s="15"/>
      <c r="E386" s="26">
        <f t="shared" si="6"/>
        <v>0</v>
      </c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10"/>
      <c r="W386" s="10"/>
      <c r="X386" s="9"/>
      <c r="Y386" s="17">
        <v>1</v>
      </c>
      <c r="Z386" s="9"/>
      <c r="AA386" s="17">
        <f>Y386*C386</f>
        <v>1</v>
      </c>
      <c r="AB386" s="9"/>
      <c r="AC386" s="17" t="e">
        <f>Y386*#REF!</f>
        <v>#REF!</v>
      </c>
    </row>
    <row r="387" spans="2:29" ht="16.5" hidden="1" customHeight="1" outlineLevel="1" x14ac:dyDescent="0.3">
      <c r="B387" s="44" t="s">
        <v>175</v>
      </c>
      <c r="C387" s="15">
        <v>2.9000000000000001E-2</v>
      </c>
      <c r="D387" s="15"/>
      <c r="E387" s="26">
        <f t="shared" si="6"/>
        <v>0</v>
      </c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10"/>
      <c r="W387" s="10"/>
      <c r="X387" s="9"/>
      <c r="Y387" s="17">
        <v>2.9000000000000001E-2</v>
      </c>
      <c r="Z387" s="9"/>
      <c r="AA387" s="17">
        <f>Y387*C387</f>
        <v>8.4100000000000006E-4</v>
      </c>
      <c r="AB387" s="9"/>
      <c r="AC387" s="17" t="e">
        <f>Y387*#REF!</f>
        <v>#REF!</v>
      </c>
    </row>
    <row r="388" spans="2:29" ht="16.5" hidden="1" customHeight="1" outlineLevel="1" x14ac:dyDescent="0.3">
      <c r="B388" s="44" t="s">
        <v>176</v>
      </c>
      <c r="C388" s="15">
        <v>0.05</v>
      </c>
      <c r="D388" s="15"/>
      <c r="E388" s="26">
        <f t="shared" si="6"/>
        <v>0</v>
      </c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10"/>
      <c r="W388" s="10"/>
      <c r="X388" s="9"/>
      <c r="Y388" s="17">
        <v>0.05</v>
      </c>
      <c r="Z388" s="9"/>
      <c r="AA388" s="17">
        <f>Y388*C388</f>
        <v>2.5000000000000005E-3</v>
      </c>
      <c r="AB388" s="9"/>
      <c r="AC388" s="17" t="e">
        <f>Y388*#REF!</f>
        <v>#REF!</v>
      </c>
    </row>
    <row r="389" spans="2:29" ht="16.5" hidden="1" customHeight="1" outlineLevel="1" x14ac:dyDescent="0.3">
      <c r="B389" s="44" t="s">
        <v>177</v>
      </c>
      <c r="C389" s="15">
        <v>0.03</v>
      </c>
      <c r="D389" s="15"/>
      <c r="E389" s="26">
        <f t="shared" si="6"/>
        <v>0</v>
      </c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10"/>
      <c r="W389" s="10"/>
      <c r="X389" s="9"/>
      <c r="Y389" s="17">
        <v>0.03</v>
      </c>
      <c r="Z389" s="9"/>
      <c r="AA389" s="17">
        <f>Y389*C389</f>
        <v>8.9999999999999998E-4</v>
      </c>
      <c r="AB389" s="9"/>
      <c r="AC389" s="17" t="e">
        <f>Y389*#REF!</f>
        <v>#REF!</v>
      </c>
    </row>
    <row r="390" spans="2:29" ht="16.5" hidden="1" customHeight="1" outlineLevel="1" x14ac:dyDescent="0.3">
      <c r="B390" s="44" t="s">
        <v>178</v>
      </c>
      <c r="C390" s="15">
        <v>1</v>
      </c>
      <c r="D390" s="15"/>
      <c r="E390" s="26">
        <f t="shared" si="6"/>
        <v>0</v>
      </c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10"/>
      <c r="W390" s="10"/>
      <c r="X390" s="9"/>
      <c r="Y390" s="17">
        <v>1</v>
      </c>
      <c r="Z390" s="9"/>
      <c r="AA390" s="17">
        <f>Y390*C390</f>
        <v>1</v>
      </c>
      <c r="AB390" s="9"/>
      <c r="AC390" s="17" t="e">
        <f>Y390*#REF!</f>
        <v>#REF!</v>
      </c>
    </row>
    <row r="391" spans="2:29" ht="16.5" hidden="1" customHeight="1" outlineLevel="1" x14ac:dyDescent="0.3">
      <c r="B391" s="44" t="s">
        <v>348</v>
      </c>
      <c r="C391" s="15">
        <v>1</v>
      </c>
      <c r="D391" s="15"/>
      <c r="E391" s="26">
        <f t="shared" si="6"/>
        <v>0</v>
      </c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10"/>
      <c r="W391" s="10"/>
      <c r="X391" s="9"/>
      <c r="Y391" s="17">
        <v>1</v>
      </c>
      <c r="Z391" s="9"/>
      <c r="AA391" s="17">
        <f>Y391*C391</f>
        <v>1</v>
      </c>
      <c r="AB391" s="9"/>
      <c r="AC391" s="17" t="e">
        <f>Y391*#REF!</f>
        <v>#REF!</v>
      </c>
    </row>
    <row r="392" spans="2:29" ht="16.5" hidden="1" customHeight="1" outlineLevel="1" x14ac:dyDescent="0.3">
      <c r="B392" s="44" t="s">
        <v>347</v>
      </c>
      <c r="C392" s="15">
        <v>0.23499999999999999</v>
      </c>
      <c r="D392" s="15"/>
      <c r="E392" s="26">
        <f t="shared" si="6"/>
        <v>0</v>
      </c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10"/>
      <c r="W392" s="10"/>
      <c r="X392" s="9"/>
      <c r="Y392" s="17">
        <v>0.23499999999999999</v>
      </c>
      <c r="Z392" s="9"/>
      <c r="AA392" s="17">
        <f>Y392*C392</f>
        <v>5.5224999999999996E-2</v>
      </c>
      <c r="AB392" s="9"/>
      <c r="AC392" s="17" t="e">
        <f>Y392*#REF!</f>
        <v>#REF!</v>
      </c>
    </row>
    <row r="393" spans="2:29" ht="16.5" hidden="1" customHeight="1" outlineLevel="1" x14ac:dyDescent="0.3">
      <c r="B393" s="44" t="s">
        <v>346</v>
      </c>
      <c r="C393" s="15">
        <v>0.23200000000000001</v>
      </c>
      <c r="D393" s="15"/>
      <c r="E393" s="26">
        <f t="shared" si="6"/>
        <v>0</v>
      </c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10"/>
      <c r="W393" s="10"/>
      <c r="X393" s="9"/>
      <c r="Y393" s="17">
        <v>0.23200000000000001</v>
      </c>
      <c r="Z393" s="9"/>
      <c r="AA393" s="17">
        <f>Y393*C393</f>
        <v>5.3824000000000004E-2</v>
      </c>
      <c r="AB393" s="9"/>
      <c r="AC393" s="17" t="e">
        <f>Y393*#REF!</f>
        <v>#REF!</v>
      </c>
    </row>
    <row r="394" spans="2:29" ht="16.5" hidden="1" customHeight="1" outlineLevel="1" x14ac:dyDescent="0.3">
      <c r="B394" s="44" t="s">
        <v>328</v>
      </c>
      <c r="C394" s="15">
        <v>1</v>
      </c>
      <c r="D394" s="15"/>
      <c r="E394" s="26">
        <f t="shared" si="6"/>
        <v>0</v>
      </c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10"/>
      <c r="W394" s="10"/>
      <c r="X394" s="9"/>
      <c r="Y394" s="17">
        <v>1</v>
      </c>
      <c r="Z394" s="9"/>
      <c r="AA394" s="17">
        <f>Y394*C394</f>
        <v>1</v>
      </c>
      <c r="AB394" s="9"/>
      <c r="AC394" s="17" t="e">
        <f>Y394*#REF!</f>
        <v>#REF!</v>
      </c>
    </row>
    <row r="395" spans="2:29" ht="16.5" hidden="1" customHeight="1" outlineLevel="1" x14ac:dyDescent="0.3">
      <c r="B395" s="44" t="s">
        <v>345</v>
      </c>
      <c r="C395" s="15">
        <v>1</v>
      </c>
      <c r="D395" s="15"/>
      <c r="E395" s="26">
        <f t="shared" si="6"/>
        <v>0</v>
      </c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10"/>
      <c r="W395" s="10"/>
      <c r="X395" s="9"/>
      <c r="Y395" s="17">
        <v>1</v>
      </c>
      <c r="Z395" s="9"/>
      <c r="AA395" s="17">
        <f>Y395*C395</f>
        <v>1</v>
      </c>
      <c r="AB395" s="9"/>
      <c r="AC395" s="17" t="e">
        <f>Y395*#REF!</f>
        <v>#REF!</v>
      </c>
    </row>
    <row r="396" spans="2:29" ht="16.5" hidden="1" customHeight="1" outlineLevel="1" x14ac:dyDescent="0.3">
      <c r="B396" s="44" t="s">
        <v>344</v>
      </c>
      <c r="C396" s="15">
        <v>1</v>
      </c>
      <c r="D396" s="15"/>
      <c r="E396" s="26">
        <f t="shared" si="6"/>
        <v>0</v>
      </c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10"/>
      <c r="W396" s="10"/>
      <c r="X396" s="9"/>
      <c r="Y396" s="17">
        <v>1</v>
      </c>
      <c r="Z396" s="9"/>
      <c r="AA396" s="17">
        <f>Y396*C396</f>
        <v>1</v>
      </c>
      <c r="AB396" s="9"/>
      <c r="AC396" s="17" t="e">
        <f>Y396*#REF!</f>
        <v>#REF!</v>
      </c>
    </row>
    <row r="397" spans="2:29" ht="16.5" hidden="1" customHeight="1" outlineLevel="1" x14ac:dyDescent="0.3">
      <c r="B397" s="44" t="s">
        <v>343</v>
      </c>
      <c r="C397" s="15">
        <v>1</v>
      </c>
      <c r="D397" s="15"/>
      <c r="E397" s="26">
        <f t="shared" si="6"/>
        <v>0</v>
      </c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10"/>
      <c r="W397" s="10"/>
      <c r="X397" s="9"/>
      <c r="Y397" s="17">
        <v>1</v>
      </c>
      <c r="Z397" s="9"/>
      <c r="AA397" s="17">
        <f>Y397*C397</f>
        <v>1</v>
      </c>
      <c r="AB397" s="9"/>
      <c r="AC397" s="17" t="e">
        <f>Y397*#REF!</f>
        <v>#REF!</v>
      </c>
    </row>
    <row r="398" spans="2:29" ht="16.5" hidden="1" customHeight="1" outlineLevel="1" x14ac:dyDescent="0.3">
      <c r="B398" s="44" t="s">
        <v>342</v>
      </c>
      <c r="C398" s="15">
        <v>1</v>
      </c>
      <c r="D398" s="15"/>
      <c r="E398" s="26">
        <f t="shared" ref="E398:E461" si="7">D398*C398</f>
        <v>0</v>
      </c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10"/>
      <c r="W398" s="10"/>
      <c r="X398" s="9"/>
      <c r="Y398" s="17">
        <v>1</v>
      </c>
      <c r="Z398" s="9"/>
      <c r="AA398" s="17">
        <f>Y398*C398</f>
        <v>1</v>
      </c>
      <c r="AB398" s="9"/>
      <c r="AC398" s="17" t="e">
        <f>Y398*#REF!</f>
        <v>#REF!</v>
      </c>
    </row>
    <row r="399" spans="2:29" ht="16.5" hidden="1" customHeight="1" outlineLevel="1" x14ac:dyDescent="0.3">
      <c r="B399" s="44" t="s">
        <v>341</v>
      </c>
      <c r="C399" s="15">
        <v>1</v>
      </c>
      <c r="D399" s="15"/>
      <c r="E399" s="26">
        <f t="shared" si="7"/>
        <v>0</v>
      </c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10"/>
      <c r="W399" s="10"/>
      <c r="X399" s="9"/>
      <c r="Y399" s="17">
        <v>1</v>
      </c>
      <c r="Z399" s="9"/>
      <c r="AA399" s="17">
        <f>Y399*C399</f>
        <v>1</v>
      </c>
      <c r="AB399" s="9"/>
      <c r="AC399" s="17" t="e">
        <f>Y399*#REF!</f>
        <v>#REF!</v>
      </c>
    </row>
    <row r="400" spans="2:29" ht="16.5" hidden="1" customHeight="1" outlineLevel="1" x14ac:dyDescent="0.3">
      <c r="B400" s="44" t="s">
        <v>340</v>
      </c>
      <c r="C400" s="15">
        <v>1</v>
      </c>
      <c r="D400" s="15"/>
      <c r="E400" s="26">
        <f t="shared" si="7"/>
        <v>0</v>
      </c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10"/>
      <c r="W400" s="10"/>
      <c r="X400" s="9"/>
      <c r="Y400" s="17">
        <v>1</v>
      </c>
      <c r="Z400" s="9"/>
      <c r="AA400" s="17">
        <f>Y400*C400</f>
        <v>1</v>
      </c>
      <c r="AB400" s="9"/>
      <c r="AC400" s="17" t="e">
        <f>Y400*#REF!</f>
        <v>#REF!</v>
      </c>
    </row>
    <row r="401" spans="2:29" ht="16.5" hidden="1" customHeight="1" outlineLevel="1" x14ac:dyDescent="0.3">
      <c r="B401" s="44" t="s">
        <v>339</v>
      </c>
      <c r="C401" s="15">
        <v>0.4</v>
      </c>
      <c r="D401" s="15"/>
      <c r="E401" s="26">
        <f t="shared" si="7"/>
        <v>0</v>
      </c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10"/>
      <c r="W401" s="10"/>
      <c r="X401" s="9"/>
      <c r="Y401" s="17">
        <v>0.4</v>
      </c>
      <c r="Z401" s="9"/>
      <c r="AA401" s="17">
        <f>Y401*C401</f>
        <v>0.16000000000000003</v>
      </c>
      <c r="AB401" s="9"/>
      <c r="AC401" s="17" t="e">
        <f>Y401*#REF!</f>
        <v>#REF!</v>
      </c>
    </row>
    <row r="402" spans="2:29" ht="16.5" hidden="1" customHeight="1" outlineLevel="1" x14ac:dyDescent="0.3">
      <c r="B402" s="44" t="s">
        <v>338</v>
      </c>
      <c r="C402" s="15">
        <v>0.7</v>
      </c>
      <c r="D402" s="15"/>
      <c r="E402" s="26">
        <f t="shared" si="7"/>
        <v>0</v>
      </c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10"/>
      <c r="W402" s="10"/>
      <c r="X402" s="9"/>
      <c r="Y402" s="17">
        <v>0.7</v>
      </c>
      <c r="Z402" s="9"/>
      <c r="AA402" s="17">
        <f>Y402*C402</f>
        <v>0.48999999999999994</v>
      </c>
      <c r="AB402" s="9"/>
      <c r="AC402" s="17" t="e">
        <f>Y402*#REF!</f>
        <v>#REF!</v>
      </c>
    </row>
    <row r="403" spans="2:29" ht="16.5" hidden="1" customHeight="1" outlineLevel="1" x14ac:dyDescent="0.3">
      <c r="B403" s="44" t="s">
        <v>337</v>
      </c>
      <c r="C403" s="15">
        <v>0.7</v>
      </c>
      <c r="D403" s="15"/>
      <c r="E403" s="26">
        <f t="shared" si="7"/>
        <v>0</v>
      </c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10"/>
      <c r="W403" s="10"/>
      <c r="X403" s="9"/>
      <c r="Y403" s="17">
        <v>0.7</v>
      </c>
      <c r="Z403" s="9"/>
      <c r="AA403" s="17">
        <f>Y403*C403</f>
        <v>0.48999999999999994</v>
      </c>
      <c r="AB403" s="9"/>
      <c r="AC403" s="17" t="e">
        <f>Y403*#REF!</f>
        <v>#REF!</v>
      </c>
    </row>
    <row r="404" spans="2:29" ht="16.5" hidden="1" customHeight="1" outlineLevel="1" x14ac:dyDescent="0.3">
      <c r="B404" s="44" t="s">
        <v>434</v>
      </c>
      <c r="C404" s="15">
        <v>0.5</v>
      </c>
      <c r="D404" s="15"/>
      <c r="E404" s="26">
        <f t="shared" si="7"/>
        <v>0</v>
      </c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10"/>
      <c r="W404" s="10"/>
      <c r="X404" s="9"/>
      <c r="Y404" s="17">
        <v>0.5</v>
      </c>
      <c r="Z404" s="9"/>
      <c r="AA404" s="17">
        <f>Y404*C404</f>
        <v>0.25</v>
      </c>
      <c r="AB404" s="9"/>
      <c r="AC404" s="17" t="e">
        <f>Y404*#REF!</f>
        <v>#REF!</v>
      </c>
    </row>
    <row r="405" spans="2:29" ht="16.5" hidden="1" customHeight="1" outlineLevel="1" x14ac:dyDescent="0.3">
      <c r="B405" s="44" t="s">
        <v>336</v>
      </c>
      <c r="C405" s="15">
        <v>0.5</v>
      </c>
      <c r="D405" s="15"/>
      <c r="E405" s="26">
        <f t="shared" si="7"/>
        <v>0</v>
      </c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10"/>
      <c r="W405" s="10"/>
      <c r="X405" s="9"/>
      <c r="Y405" s="17">
        <v>0.5</v>
      </c>
      <c r="Z405" s="9"/>
      <c r="AA405" s="17">
        <f>Y405*C405</f>
        <v>0.25</v>
      </c>
      <c r="AB405" s="9"/>
      <c r="AC405" s="17" t="e">
        <f>Y405*#REF!</f>
        <v>#REF!</v>
      </c>
    </row>
    <row r="406" spans="2:29" ht="16.5" hidden="1" customHeight="1" outlineLevel="1" x14ac:dyDescent="0.3">
      <c r="B406" s="44" t="s">
        <v>335</v>
      </c>
      <c r="C406" s="15">
        <v>0.5</v>
      </c>
      <c r="D406" s="15"/>
      <c r="E406" s="26">
        <f t="shared" si="7"/>
        <v>0</v>
      </c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10"/>
      <c r="W406" s="10"/>
      <c r="X406" s="9"/>
      <c r="Y406" s="17">
        <v>0.5</v>
      </c>
      <c r="Z406" s="9"/>
      <c r="AA406" s="17">
        <f>Y406*C406</f>
        <v>0.25</v>
      </c>
      <c r="AB406" s="9"/>
      <c r="AC406" s="17" t="e">
        <f>Y406*#REF!</f>
        <v>#REF!</v>
      </c>
    </row>
    <row r="407" spans="2:29" ht="16.5" hidden="1" customHeight="1" outlineLevel="1" x14ac:dyDescent="0.3">
      <c r="B407" s="44" t="s">
        <v>334</v>
      </c>
      <c r="C407" s="15">
        <v>0.5</v>
      </c>
      <c r="D407" s="15"/>
      <c r="E407" s="26">
        <f t="shared" si="7"/>
        <v>0</v>
      </c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10"/>
      <c r="W407" s="10"/>
      <c r="X407" s="9"/>
      <c r="Y407" s="17">
        <v>0.5</v>
      </c>
      <c r="Z407" s="9"/>
      <c r="AA407" s="17">
        <f>Y407*C407</f>
        <v>0.25</v>
      </c>
      <c r="AB407" s="9"/>
      <c r="AC407" s="17" t="e">
        <f>Y407*#REF!</f>
        <v>#REF!</v>
      </c>
    </row>
    <row r="408" spans="2:29" ht="16.5" hidden="1" customHeight="1" outlineLevel="1" x14ac:dyDescent="0.3">
      <c r="B408" s="44" t="s">
        <v>333</v>
      </c>
      <c r="C408" s="15">
        <v>1</v>
      </c>
      <c r="D408" s="15"/>
      <c r="E408" s="26">
        <f t="shared" si="7"/>
        <v>0</v>
      </c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10"/>
      <c r="W408" s="10"/>
      <c r="X408" s="9"/>
      <c r="Y408" s="17">
        <v>1</v>
      </c>
      <c r="Z408" s="9"/>
      <c r="AA408" s="17">
        <f>Y408*C408</f>
        <v>1</v>
      </c>
      <c r="AB408" s="9"/>
      <c r="AC408" s="17" t="e">
        <f>Y408*#REF!</f>
        <v>#REF!</v>
      </c>
    </row>
    <row r="409" spans="2:29" ht="16.5" hidden="1" customHeight="1" outlineLevel="1" x14ac:dyDescent="0.3">
      <c r="B409" s="44" t="s">
        <v>435</v>
      </c>
      <c r="C409" s="15">
        <v>1</v>
      </c>
      <c r="D409" s="15"/>
      <c r="E409" s="26">
        <f t="shared" si="7"/>
        <v>0</v>
      </c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10"/>
      <c r="W409" s="10"/>
      <c r="X409" s="9"/>
      <c r="Y409" s="17">
        <v>1</v>
      </c>
      <c r="Z409" s="9"/>
      <c r="AA409" s="17">
        <f>Y409*C409</f>
        <v>1</v>
      </c>
      <c r="AB409" s="9"/>
      <c r="AC409" s="17" t="e">
        <f>Y409*#REF!</f>
        <v>#REF!</v>
      </c>
    </row>
    <row r="410" spans="2:29" ht="16.5" hidden="1" customHeight="1" outlineLevel="1" x14ac:dyDescent="0.3">
      <c r="B410" s="44" t="s">
        <v>332</v>
      </c>
      <c r="C410" s="15">
        <v>0.05</v>
      </c>
      <c r="D410" s="15"/>
      <c r="E410" s="26">
        <f t="shared" si="7"/>
        <v>0</v>
      </c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10"/>
      <c r="W410" s="10"/>
      <c r="X410" s="9"/>
      <c r="Y410" s="17">
        <v>0.05</v>
      </c>
      <c r="Z410" s="9"/>
      <c r="AA410" s="17">
        <f>Y410*C410</f>
        <v>2.5000000000000005E-3</v>
      </c>
      <c r="AB410" s="9"/>
      <c r="AC410" s="17" t="e">
        <f>Y410*#REF!</f>
        <v>#REF!</v>
      </c>
    </row>
    <row r="411" spans="2:29" ht="16.5" hidden="1" customHeight="1" outlineLevel="1" x14ac:dyDescent="0.3">
      <c r="B411" s="44" t="s">
        <v>331</v>
      </c>
      <c r="C411" s="15">
        <v>0.23499999999999999</v>
      </c>
      <c r="D411" s="15"/>
      <c r="E411" s="26">
        <f t="shared" si="7"/>
        <v>0</v>
      </c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10"/>
      <c r="W411" s="10"/>
      <c r="X411" s="9"/>
      <c r="Y411" s="17">
        <v>0.23499999999999999</v>
      </c>
      <c r="Z411" s="9"/>
      <c r="AA411" s="17">
        <f>Y411*C411</f>
        <v>5.5224999999999996E-2</v>
      </c>
      <c r="AB411" s="9"/>
      <c r="AC411" s="17" t="e">
        <f>Y411*#REF!</f>
        <v>#REF!</v>
      </c>
    </row>
    <row r="412" spans="2:29" ht="16.5" hidden="1" customHeight="1" outlineLevel="1" x14ac:dyDescent="0.3">
      <c r="B412" s="44" t="s">
        <v>330</v>
      </c>
      <c r="C412" s="15">
        <v>1</v>
      </c>
      <c r="D412" s="15"/>
      <c r="E412" s="26">
        <f t="shared" si="7"/>
        <v>0</v>
      </c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10"/>
      <c r="W412" s="10"/>
      <c r="X412" s="9"/>
      <c r="Y412" s="17">
        <v>1</v>
      </c>
      <c r="Z412" s="9"/>
      <c r="AA412" s="17">
        <f>Y412*C412</f>
        <v>1</v>
      </c>
      <c r="AB412" s="9"/>
      <c r="AC412" s="17" t="e">
        <f>Y412*#REF!</f>
        <v>#REF!</v>
      </c>
    </row>
    <row r="413" spans="2:29" ht="16.5" hidden="1" customHeight="1" outlineLevel="1" x14ac:dyDescent="0.3">
      <c r="B413" s="44" t="s">
        <v>329</v>
      </c>
      <c r="C413" s="15">
        <v>1</v>
      </c>
      <c r="D413" s="15"/>
      <c r="E413" s="26">
        <f t="shared" si="7"/>
        <v>0</v>
      </c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10"/>
      <c r="W413" s="10"/>
      <c r="X413" s="9"/>
      <c r="Y413" s="17">
        <v>1</v>
      </c>
      <c r="Z413" s="9"/>
      <c r="AA413" s="17">
        <f>Y413*C413</f>
        <v>1</v>
      </c>
      <c r="AB413" s="9"/>
      <c r="AC413" s="17" t="e">
        <f>Y413*#REF!</f>
        <v>#REF!</v>
      </c>
    </row>
    <row r="414" spans="2:29" ht="16.5" hidden="1" customHeight="1" outlineLevel="1" x14ac:dyDescent="0.3">
      <c r="B414" s="44" t="s">
        <v>436</v>
      </c>
      <c r="C414" s="15">
        <v>0.182</v>
      </c>
      <c r="D414" s="15"/>
      <c r="E414" s="26">
        <f t="shared" si="7"/>
        <v>0</v>
      </c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10"/>
      <c r="W414" s="10"/>
      <c r="X414" s="9"/>
      <c r="Y414" s="17">
        <v>0.182</v>
      </c>
      <c r="Z414" s="9"/>
      <c r="AA414" s="17">
        <f>Y414*C414</f>
        <v>3.3124000000000001E-2</v>
      </c>
      <c r="AB414" s="9"/>
      <c r="AC414" s="17" t="e">
        <f>Y414*#REF!</f>
        <v>#REF!</v>
      </c>
    </row>
    <row r="415" spans="2:29" ht="16.5" hidden="1" customHeight="1" outlineLevel="1" x14ac:dyDescent="0.3">
      <c r="B415" s="44" t="s">
        <v>437</v>
      </c>
      <c r="C415" s="15">
        <v>1</v>
      </c>
      <c r="D415" s="15"/>
      <c r="E415" s="26">
        <f t="shared" si="7"/>
        <v>0</v>
      </c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10"/>
      <c r="W415" s="10"/>
      <c r="X415" s="9"/>
      <c r="Y415" s="17">
        <v>1</v>
      </c>
      <c r="Z415" s="9"/>
      <c r="AA415" s="17">
        <f>Y415*C415</f>
        <v>1</v>
      </c>
      <c r="AB415" s="9"/>
      <c r="AC415" s="17" t="e">
        <f>Y415*#REF!</f>
        <v>#REF!</v>
      </c>
    </row>
    <row r="416" spans="2:29" ht="16.5" hidden="1" customHeight="1" outlineLevel="1" x14ac:dyDescent="0.3">
      <c r="B416" s="44" t="s">
        <v>438</v>
      </c>
      <c r="C416" s="15">
        <v>1</v>
      </c>
      <c r="D416" s="15"/>
      <c r="E416" s="26">
        <f t="shared" si="7"/>
        <v>0</v>
      </c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10"/>
      <c r="W416" s="10"/>
      <c r="X416" s="9"/>
      <c r="Y416" s="17">
        <v>1</v>
      </c>
      <c r="Z416" s="9"/>
      <c r="AA416" s="17">
        <f>Y416*C416</f>
        <v>1</v>
      </c>
      <c r="AB416" s="9"/>
      <c r="AC416" s="17" t="e">
        <f>Y416*#REF!</f>
        <v>#REF!</v>
      </c>
    </row>
    <row r="417" spans="2:29" ht="16.5" hidden="1" customHeight="1" outlineLevel="1" x14ac:dyDescent="0.3">
      <c r="B417" s="44" t="s">
        <v>439</v>
      </c>
      <c r="C417" s="15">
        <v>0.1</v>
      </c>
      <c r="D417" s="15"/>
      <c r="E417" s="26">
        <f t="shared" si="7"/>
        <v>0</v>
      </c>
      <c r="F417" s="9" t="s">
        <v>471</v>
      </c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10"/>
      <c r="W417" s="10"/>
      <c r="X417" s="9"/>
      <c r="Y417" s="17">
        <v>0.1</v>
      </c>
      <c r="Z417" s="9"/>
      <c r="AA417" s="17">
        <f>Y417*C417</f>
        <v>1.0000000000000002E-2</v>
      </c>
      <c r="AB417" s="9"/>
      <c r="AC417" s="17" t="e">
        <f>Y417*#REF!</f>
        <v>#REF!</v>
      </c>
    </row>
    <row r="418" spans="2:29" ht="16.5" hidden="1" customHeight="1" outlineLevel="1" x14ac:dyDescent="0.3">
      <c r="B418" s="44" t="s">
        <v>440</v>
      </c>
      <c r="C418" s="15">
        <v>0.1</v>
      </c>
      <c r="D418" s="15"/>
      <c r="E418" s="26">
        <f t="shared" si="7"/>
        <v>0</v>
      </c>
      <c r="F418" s="9" t="s">
        <v>471</v>
      </c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10"/>
      <c r="W418" s="10"/>
      <c r="X418" s="9"/>
      <c r="Y418" s="17">
        <v>0.1</v>
      </c>
      <c r="Z418" s="9"/>
      <c r="AA418" s="17">
        <f>Y418*C418</f>
        <v>1.0000000000000002E-2</v>
      </c>
      <c r="AB418" s="9"/>
      <c r="AC418" s="17" t="e">
        <f>Y418*#REF!</f>
        <v>#REF!</v>
      </c>
    </row>
    <row r="419" spans="2:29" ht="16.5" hidden="1" customHeight="1" outlineLevel="1" x14ac:dyDescent="0.3">
      <c r="B419" s="44" t="s">
        <v>224</v>
      </c>
      <c r="C419" s="15">
        <v>0.125</v>
      </c>
      <c r="D419" s="15"/>
      <c r="E419" s="26">
        <f t="shared" si="7"/>
        <v>0</v>
      </c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10"/>
      <c r="W419" s="10"/>
      <c r="X419" s="9"/>
      <c r="Y419" s="17">
        <v>0.125</v>
      </c>
      <c r="Z419" s="9"/>
      <c r="AA419" s="17">
        <f>Y419*C419</f>
        <v>1.5625E-2</v>
      </c>
      <c r="AB419" s="9"/>
      <c r="AC419" s="17" t="e">
        <f>Y419*#REF!</f>
        <v>#REF!</v>
      </c>
    </row>
    <row r="420" spans="2:29" ht="16.5" hidden="1" customHeight="1" outlineLevel="1" x14ac:dyDescent="0.3">
      <c r="B420" s="44" t="s">
        <v>208</v>
      </c>
      <c r="C420" s="15">
        <v>3.9E-2</v>
      </c>
      <c r="D420" s="15"/>
      <c r="E420" s="26">
        <f t="shared" si="7"/>
        <v>0</v>
      </c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10"/>
      <c r="W420" s="10"/>
      <c r="X420" s="9"/>
      <c r="Y420" s="17">
        <v>3.9E-2</v>
      </c>
      <c r="Z420" s="9"/>
      <c r="AA420" s="17">
        <f>Y420*C420</f>
        <v>1.521E-3</v>
      </c>
      <c r="AB420" s="9"/>
      <c r="AC420" s="17" t="e">
        <f>Y420*#REF!</f>
        <v>#REF!</v>
      </c>
    </row>
    <row r="421" spans="2:29" ht="16.5" hidden="1" customHeight="1" outlineLevel="1" x14ac:dyDescent="0.3">
      <c r="B421" s="44" t="s">
        <v>209</v>
      </c>
      <c r="C421" s="15">
        <v>4.2999999999999997E-2</v>
      </c>
      <c r="D421" s="15"/>
      <c r="E421" s="26">
        <f t="shared" si="7"/>
        <v>0</v>
      </c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10"/>
      <c r="W421" s="10"/>
      <c r="X421" s="9"/>
      <c r="Y421" s="17">
        <v>4.2999999999999997E-2</v>
      </c>
      <c r="Z421" s="9"/>
      <c r="AA421" s="17">
        <f>Y421*C421</f>
        <v>1.8489999999999997E-3</v>
      </c>
      <c r="AB421" s="9"/>
      <c r="AC421" s="17" t="e">
        <f>Y421*#REF!</f>
        <v>#REF!</v>
      </c>
    </row>
    <row r="422" spans="2:29" ht="16.5" hidden="1" customHeight="1" outlineLevel="1" x14ac:dyDescent="0.3">
      <c r="B422" s="44" t="s">
        <v>210</v>
      </c>
      <c r="C422" s="15">
        <v>0.02</v>
      </c>
      <c r="D422" s="15"/>
      <c r="E422" s="26">
        <f t="shared" si="7"/>
        <v>0</v>
      </c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10"/>
      <c r="W422" s="10"/>
      <c r="X422" s="9"/>
      <c r="Y422" s="17">
        <v>0.02</v>
      </c>
      <c r="Z422" s="9"/>
      <c r="AA422" s="17">
        <f>Y422*C422</f>
        <v>4.0000000000000002E-4</v>
      </c>
      <c r="AB422" s="9"/>
      <c r="AC422" s="17" t="e">
        <f>Y422*#REF!</f>
        <v>#REF!</v>
      </c>
    </row>
    <row r="423" spans="2:29" ht="16.5" hidden="1" customHeight="1" outlineLevel="1" x14ac:dyDescent="0.3">
      <c r="B423" s="44" t="s">
        <v>211</v>
      </c>
      <c r="C423" s="15">
        <v>0.02</v>
      </c>
      <c r="D423" s="15"/>
      <c r="E423" s="26">
        <f t="shared" si="7"/>
        <v>0</v>
      </c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10"/>
      <c r="W423" s="10"/>
      <c r="X423" s="9"/>
      <c r="Y423" s="17">
        <v>0.02</v>
      </c>
      <c r="Z423" s="9"/>
      <c r="AA423" s="17">
        <f>Y423*C423</f>
        <v>4.0000000000000002E-4</v>
      </c>
      <c r="AB423" s="9"/>
      <c r="AC423" s="17" t="e">
        <f>Y423*#REF!</f>
        <v>#REF!</v>
      </c>
    </row>
    <row r="424" spans="2:29" ht="16.5" hidden="1" customHeight="1" outlineLevel="1" x14ac:dyDescent="0.3">
      <c r="B424" s="44" t="s">
        <v>212</v>
      </c>
      <c r="C424" s="15">
        <v>0.02</v>
      </c>
      <c r="D424" s="15"/>
      <c r="E424" s="26">
        <f t="shared" si="7"/>
        <v>0</v>
      </c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10"/>
      <c r="W424" s="10"/>
      <c r="X424" s="9"/>
      <c r="Y424" s="17">
        <v>0.02</v>
      </c>
      <c r="Z424" s="9"/>
      <c r="AA424" s="17">
        <f>Y424*C424</f>
        <v>4.0000000000000002E-4</v>
      </c>
      <c r="AB424" s="9"/>
      <c r="AC424" s="17" t="e">
        <f>Y424*#REF!</f>
        <v>#REF!</v>
      </c>
    </row>
    <row r="425" spans="2:29" ht="16.5" hidden="1" customHeight="1" outlineLevel="1" x14ac:dyDescent="0.3">
      <c r="B425" s="44" t="s">
        <v>213</v>
      </c>
      <c r="C425" s="15">
        <v>0.02</v>
      </c>
      <c r="D425" s="15"/>
      <c r="E425" s="26">
        <f t="shared" si="7"/>
        <v>0</v>
      </c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10"/>
      <c r="W425" s="10"/>
      <c r="X425" s="9"/>
      <c r="Y425" s="17">
        <v>0.02</v>
      </c>
      <c r="Z425" s="9"/>
      <c r="AA425" s="17">
        <f>Y425*C425</f>
        <v>4.0000000000000002E-4</v>
      </c>
      <c r="AB425" s="9"/>
      <c r="AC425" s="17" t="e">
        <f>Y425*#REF!</f>
        <v>#REF!</v>
      </c>
    </row>
    <row r="426" spans="2:29" ht="16.5" hidden="1" customHeight="1" outlineLevel="1" x14ac:dyDescent="0.3">
      <c r="B426" s="44" t="s">
        <v>214</v>
      </c>
      <c r="C426" s="15">
        <v>0.02</v>
      </c>
      <c r="D426" s="15"/>
      <c r="E426" s="26">
        <f t="shared" si="7"/>
        <v>0</v>
      </c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10"/>
      <c r="W426" s="10"/>
      <c r="X426" s="9"/>
      <c r="Y426" s="17">
        <v>0.02</v>
      </c>
      <c r="Z426" s="9"/>
      <c r="AA426" s="17">
        <f>Y426*C426</f>
        <v>4.0000000000000002E-4</v>
      </c>
      <c r="AB426" s="9"/>
      <c r="AC426" s="17" t="e">
        <f>Y426*#REF!</f>
        <v>#REF!</v>
      </c>
    </row>
    <row r="427" spans="2:29" ht="16.5" hidden="1" customHeight="1" outlineLevel="1" x14ac:dyDescent="0.3">
      <c r="B427" s="44" t="s">
        <v>215</v>
      </c>
      <c r="C427" s="15">
        <v>2.1000000000000001E-2</v>
      </c>
      <c r="D427" s="15"/>
      <c r="E427" s="26">
        <f t="shared" si="7"/>
        <v>0</v>
      </c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10"/>
      <c r="W427" s="10"/>
      <c r="X427" s="9"/>
      <c r="Y427" s="17">
        <v>2.1000000000000001E-2</v>
      </c>
      <c r="Z427" s="9"/>
      <c r="AA427" s="17">
        <f>Y427*C427</f>
        <v>4.4100000000000004E-4</v>
      </c>
      <c r="AB427" s="9"/>
      <c r="AC427" s="17" t="e">
        <f>Y427*#REF!</f>
        <v>#REF!</v>
      </c>
    </row>
    <row r="428" spans="2:29" ht="16.5" hidden="1" customHeight="1" outlineLevel="1" x14ac:dyDescent="0.3">
      <c r="B428" s="44" t="s">
        <v>216</v>
      </c>
      <c r="C428" s="15">
        <v>0.1</v>
      </c>
      <c r="D428" s="15"/>
      <c r="E428" s="26">
        <f t="shared" si="7"/>
        <v>0</v>
      </c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10"/>
      <c r="W428" s="10"/>
      <c r="X428" s="9"/>
      <c r="Y428" s="17">
        <v>0.1</v>
      </c>
      <c r="Z428" s="9"/>
      <c r="AA428" s="17">
        <f>Y428*C428</f>
        <v>1.0000000000000002E-2</v>
      </c>
      <c r="AB428" s="9"/>
      <c r="AC428" s="17" t="e">
        <f>Y428*#REF!</f>
        <v>#REF!</v>
      </c>
    </row>
    <row r="429" spans="2:29" ht="16.5" hidden="1" customHeight="1" outlineLevel="1" x14ac:dyDescent="0.3">
      <c r="B429" s="44" t="s">
        <v>217</v>
      </c>
      <c r="C429" s="15">
        <v>0.05</v>
      </c>
      <c r="D429" s="15"/>
      <c r="E429" s="26">
        <f t="shared" si="7"/>
        <v>0</v>
      </c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10"/>
      <c r="W429" s="10"/>
      <c r="X429" s="9"/>
      <c r="Y429" s="17">
        <v>0.05</v>
      </c>
      <c r="Z429" s="9"/>
      <c r="AA429" s="17">
        <f>Y429*C429</f>
        <v>2.5000000000000005E-3</v>
      </c>
      <c r="AB429" s="9"/>
      <c r="AC429" s="17" t="e">
        <f>Y429*#REF!</f>
        <v>#REF!</v>
      </c>
    </row>
    <row r="430" spans="2:29" ht="16.5" hidden="1" customHeight="1" outlineLevel="1" x14ac:dyDescent="0.3">
      <c r="B430" s="44" t="s">
        <v>207</v>
      </c>
      <c r="C430" s="15">
        <v>0.01</v>
      </c>
      <c r="D430" s="15"/>
      <c r="E430" s="26">
        <f t="shared" si="7"/>
        <v>0</v>
      </c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10"/>
      <c r="W430" s="10"/>
      <c r="X430" s="9"/>
      <c r="Y430" s="17">
        <v>1</v>
      </c>
      <c r="Z430" s="9"/>
      <c r="AA430" s="17">
        <f>Y430*C430</f>
        <v>0.01</v>
      </c>
      <c r="AB430" s="9"/>
      <c r="AC430" s="17" t="e">
        <f>Y430*#REF!</f>
        <v>#REF!</v>
      </c>
    </row>
    <row r="431" spans="2:29" ht="16.5" hidden="1" customHeight="1" outlineLevel="1" x14ac:dyDescent="0.3">
      <c r="B431" s="44" t="s">
        <v>218</v>
      </c>
      <c r="C431" s="15">
        <v>0.18</v>
      </c>
      <c r="D431" s="15"/>
      <c r="E431" s="26">
        <f t="shared" si="7"/>
        <v>0</v>
      </c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10"/>
      <c r="W431" s="10"/>
      <c r="X431" s="9"/>
      <c r="Y431" s="17">
        <v>0.18</v>
      </c>
      <c r="Z431" s="9"/>
      <c r="AA431" s="17">
        <f>Y431*C431</f>
        <v>3.2399999999999998E-2</v>
      </c>
      <c r="AB431" s="9"/>
      <c r="AC431" s="17" t="e">
        <f>Y431*#REF!</f>
        <v>#REF!</v>
      </c>
    </row>
    <row r="432" spans="2:29" ht="16.5" hidden="1" customHeight="1" outlineLevel="1" x14ac:dyDescent="0.3">
      <c r="B432" s="44" t="s">
        <v>441</v>
      </c>
      <c r="C432" s="15">
        <v>0.35</v>
      </c>
      <c r="D432" s="15"/>
      <c r="E432" s="26">
        <f t="shared" si="7"/>
        <v>0</v>
      </c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10"/>
      <c r="W432" s="10"/>
      <c r="X432" s="9"/>
      <c r="Y432" s="17">
        <v>0.35</v>
      </c>
      <c r="Z432" s="9"/>
      <c r="AA432" s="17">
        <f>Y432*C432</f>
        <v>0.12249999999999998</v>
      </c>
      <c r="AB432" s="9"/>
      <c r="AC432" s="17" t="e">
        <f>Y432*#REF!</f>
        <v>#REF!</v>
      </c>
    </row>
    <row r="433" spans="2:29" ht="16.5" hidden="1" customHeight="1" outlineLevel="1" x14ac:dyDescent="0.3">
      <c r="B433" s="44" t="s">
        <v>221</v>
      </c>
      <c r="C433" s="15">
        <v>0.09</v>
      </c>
      <c r="D433" s="15"/>
      <c r="E433" s="26">
        <f t="shared" si="7"/>
        <v>0</v>
      </c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10"/>
      <c r="W433" s="10"/>
      <c r="X433" s="9"/>
      <c r="Y433" s="17">
        <v>0.09</v>
      </c>
      <c r="Z433" s="9"/>
      <c r="AA433" s="17">
        <f>Y433*C433</f>
        <v>8.0999999999999996E-3</v>
      </c>
      <c r="AB433" s="9"/>
      <c r="AC433" s="17" t="e">
        <f>Y433*#REF!</f>
        <v>#REF!</v>
      </c>
    </row>
    <row r="434" spans="2:29" ht="16.5" hidden="1" customHeight="1" outlineLevel="1" x14ac:dyDescent="0.3">
      <c r="B434" s="44" t="s">
        <v>219</v>
      </c>
      <c r="C434" s="15">
        <v>0.15</v>
      </c>
      <c r="D434" s="15"/>
      <c r="E434" s="26">
        <f t="shared" si="7"/>
        <v>0</v>
      </c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10"/>
      <c r="W434" s="10"/>
      <c r="X434" s="9"/>
      <c r="Y434" s="17">
        <v>0.15</v>
      </c>
      <c r="Z434" s="9"/>
      <c r="AA434" s="17">
        <f>Y434*C434</f>
        <v>2.2499999999999999E-2</v>
      </c>
      <c r="AB434" s="9"/>
      <c r="AC434" s="17" t="e">
        <f>Y434*#REF!</f>
        <v>#REF!</v>
      </c>
    </row>
    <row r="435" spans="2:29" ht="16.5" hidden="1" customHeight="1" outlineLevel="1" x14ac:dyDescent="0.3">
      <c r="B435" s="44" t="s">
        <v>442</v>
      </c>
      <c r="C435" s="15">
        <v>0.15</v>
      </c>
      <c r="D435" s="15"/>
      <c r="E435" s="26">
        <f t="shared" si="7"/>
        <v>0</v>
      </c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10"/>
      <c r="W435" s="10"/>
      <c r="X435" s="9"/>
      <c r="Y435" s="17">
        <v>0.15</v>
      </c>
      <c r="Z435" s="9"/>
      <c r="AA435" s="17">
        <f>Y435*C435</f>
        <v>2.2499999999999999E-2</v>
      </c>
      <c r="AB435" s="9"/>
      <c r="AC435" s="17" t="e">
        <f>Y435*#REF!</f>
        <v>#REF!</v>
      </c>
    </row>
    <row r="436" spans="2:29" ht="16.5" hidden="1" customHeight="1" outlineLevel="1" x14ac:dyDescent="0.3">
      <c r="B436" s="44" t="s">
        <v>220</v>
      </c>
      <c r="C436" s="15">
        <v>7.0000000000000007E-2</v>
      </c>
      <c r="D436" s="15"/>
      <c r="E436" s="26">
        <f t="shared" si="7"/>
        <v>0</v>
      </c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10"/>
      <c r="W436" s="10"/>
      <c r="X436" s="9"/>
      <c r="Y436" s="17">
        <v>7.0000000000000007E-2</v>
      </c>
      <c r="Z436" s="9"/>
      <c r="AA436" s="17">
        <f>Y436*C436</f>
        <v>4.9000000000000007E-3</v>
      </c>
      <c r="AB436" s="9"/>
      <c r="AC436" s="17" t="e">
        <f>Y436*#REF!</f>
        <v>#REF!</v>
      </c>
    </row>
    <row r="437" spans="2:29" ht="16.5" hidden="1" customHeight="1" outlineLevel="1" x14ac:dyDescent="0.3">
      <c r="B437" s="44" t="s">
        <v>222</v>
      </c>
      <c r="C437" s="15">
        <v>1.6E-2</v>
      </c>
      <c r="D437" s="15"/>
      <c r="E437" s="26">
        <f t="shared" si="7"/>
        <v>0</v>
      </c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10"/>
      <c r="W437" s="10"/>
      <c r="X437" s="9"/>
      <c r="Y437" s="17">
        <v>1.6E-2</v>
      </c>
      <c r="Z437" s="9"/>
      <c r="AA437" s="17">
        <f>Y437*C437</f>
        <v>2.5599999999999999E-4</v>
      </c>
      <c r="AB437" s="9"/>
      <c r="AC437" s="17" t="e">
        <f>Y437*#REF!</f>
        <v>#REF!</v>
      </c>
    </row>
    <row r="438" spans="2:29" ht="16.5" hidden="1" customHeight="1" outlineLevel="1" x14ac:dyDescent="0.3">
      <c r="B438" s="44" t="s">
        <v>223</v>
      </c>
      <c r="C438" s="15">
        <v>2.4E-2</v>
      </c>
      <c r="D438" s="15"/>
      <c r="E438" s="26">
        <f t="shared" si="7"/>
        <v>0</v>
      </c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10"/>
      <c r="W438" s="10"/>
      <c r="X438" s="9"/>
      <c r="Y438" s="17">
        <v>0.16</v>
      </c>
      <c r="Z438" s="9"/>
      <c r="AA438" s="17">
        <f>Y438*C438</f>
        <v>3.8400000000000001E-3</v>
      </c>
      <c r="AB438" s="9"/>
      <c r="AC438" s="17" t="e">
        <f>Y438*#REF!</f>
        <v>#REF!</v>
      </c>
    </row>
    <row r="439" spans="2:29" ht="16.5" hidden="1" customHeight="1" outlineLevel="1" x14ac:dyDescent="0.3">
      <c r="B439" s="44" t="s">
        <v>443</v>
      </c>
      <c r="C439" s="15">
        <v>0.02</v>
      </c>
      <c r="D439" s="15"/>
      <c r="E439" s="26">
        <f t="shared" si="7"/>
        <v>0</v>
      </c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10"/>
      <c r="W439" s="10"/>
      <c r="X439" s="9"/>
      <c r="Y439" s="17">
        <v>0.02</v>
      </c>
      <c r="Z439" s="9"/>
      <c r="AA439" s="17">
        <f>Y439*C439</f>
        <v>4.0000000000000002E-4</v>
      </c>
      <c r="AB439" s="9"/>
      <c r="AC439" s="17" t="e">
        <f>Y439*#REF!</f>
        <v>#REF!</v>
      </c>
    </row>
    <row r="440" spans="2:29" ht="16.5" hidden="1" customHeight="1" outlineLevel="1" x14ac:dyDescent="0.3">
      <c r="B440" s="44" t="s">
        <v>444</v>
      </c>
      <c r="C440" s="15">
        <v>0.02</v>
      </c>
      <c r="D440" s="15"/>
      <c r="E440" s="26">
        <f t="shared" si="7"/>
        <v>0</v>
      </c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10"/>
      <c r="W440" s="10"/>
      <c r="X440" s="9"/>
      <c r="Y440" s="17">
        <v>0.02</v>
      </c>
      <c r="Z440" s="9"/>
      <c r="AA440" s="17">
        <f>Y440*C440</f>
        <v>4.0000000000000002E-4</v>
      </c>
      <c r="AB440" s="9"/>
      <c r="AC440" s="17" t="e">
        <f>Y440*#REF!</f>
        <v>#REF!</v>
      </c>
    </row>
    <row r="441" spans="2:29" ht="16.5" hidden="1" customHeight="1" outlineLevel="1" x14ac:dyDescent="0.3">
      <c r="B441" s="44" t="s">
        <v>445</v>
      </c>
      <c r="C441" s="15">
        <v>1</v>
      </c>
      <c r="D441" s="15"/>
      <c r="E441" s="26">
        <f t="shared" si="7"/>
        <v>0</v>
      </c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10"/>
      <c r="W441" s="10"/>
      <c r="X441" s="9"/>
      <c r="Y441" s="17">
        <v>1</v>
      </c>
      <c r="Z441" s="9"/>
      <c r="AA441" s="17">
        <f>Y441*C441</f>
        <v>1</v>
      </c>
      <c r="AB441" s="9"/>
      <c r="AC441" s="17" t="e">
        <f>Y441*#REF!</f>
        <v>#REF!</v>
      </c>
    </row>
    <row r="442" spans="2:29" ht="16.5" hidden="1" customHeight="1" outlineLevel="1" x14ac:dyDescent="0.3">
      <c r="B442" s="44" t="s">
        <v>446</v>
      </c>
      <c r="C442" s="15">
        <v>1</v>
      </c>
      <c r="D442" s="15"/>
      <c r="E442" s="26">
        <f t="shared" si="7"/>
        <v>0</v>
      </c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10"/>
      <c r="W442" s="10"/>
      <c r="X442" s="9"/>
      <c r="Y442" s="17">
        <v>1</v>
      </c>
      <c r="Z442" s="9"/>
      <c r="AA442" s="17">
        <f>Y442*C442</f>
        <v>1</v>
      </c>
      <c r="AB442" s="9"/>
      <c r="AC442" s="17" t="e">
        <f>Y442*#REF!</f>
        <v>#REF!</v>
      </c>
    </row>
    <row r="443" spans="2:29" ht="16.5" hidden="1" customHeight="1" outlineLevel="1" x14ac:dyDescent="0.3">
      <c r="B443" s="44" t="s">
        <v>447</v>
      </c>
      <c r="C443" s="15">
        <v>1</v>
      </c>
      <c r="D443" s="15"/>
      <c r="E443" s="26">
        <f t="shared" si="7"/>
        <v>0</v>
      </c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10"/>
      <c r="W443" s="10"/>
      <c r="X443" s="9"/>
      <c r="Y443" s="17">
        <v>1</v>
      </c>
      <c r="Z443" s="9"/>
      <c r="AA443" s="17">
        <f>Y443*C443</f>
        <v>1</v>
      </c>
      <c r="AB443" s="9"/>
      <c r="AC443" s="17" t="e">
        <f>Y443*#REF!</f>
        <v>#REF!</v>
      </c>
    </row>
    <row r="444" spans="2:29" ht="16.5" hidden="1" customHeight="1" outlineLevel="1" x14ac:dyDescent="0.3">
      <c r="B444" s="44" t="s">
        <v>448</v>
      </c>
      <c r="C444" s="15">
        <v>1</v>
      </c>
      <c r="D444" s="15"/>
      <c r="E444" s="26">
        <f t="shared" si="7"/>
        <v>0</v>
      </c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10"/>
      <c r="W444" s="10"/>
      <c r="X444" s="9"/>
      <c r="Y444" s="17">
        <v>1</v>
      </c>
      <c r="Z444" s="9"/>
      <c r="AA444" s="17">
        <f>Y444*C444</f>
        <v>1</v>
      </c>
      <c r="AB444" s="9"/>
      <c r="AC444" s="17" t="e">
        <f>Y444*#REF!</f>
        <v>#REF!</v>
      </c>
    </row>
    <row r="445" spans="2:29" ht="16.5" hidden="1" customHeight="1" outlineLevel="1" x14ac:dyDescent="0.3">
      <c r="B445" s="44" t="s">
        <v>449</v>
      </c>
      <c r="C445" s="15">
        <v>1</v>
      </c>
      <c r="D445" s="15"/>
      <c r="E445" s="26">
        <f t="shared" si="7"/>
        <v>0</v>
      </c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10"/>
      <c r="W445" s="10"/>
      <c r="X445" s="9"/>
      <c r="Y445" s="17">
        <v>1</v>
      </c>
      <c r="Z445" s="9"/>
      <c r="AA445" s="17">
        <f>Y445*C445</f>
        <v>1</v>
      </c>
      <c r="AB445" s="9"/>
      <c r="AC445" s="17" t="e">
        <f>Y445*#REF!</f>
        <v>#REF!</v>
      </c>
    </row>
    <row r="446" spans="2:29" ht="16.5" hidden="1" customHeight="1" outlineLevel="1" x14ac:dyDescent="0.3">
      <c r="B446" s="44" t="s">
        <v>450</v>
      </c>
      <c r="C446" s="15">
        <v>1</v>
      </c>
      <c r="D446" s="15"/>
      <c r="E446" s="26">
        <f t="shared" si="7"/>
        <v>0</v>
      </c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10"/>
      <c r="W446" s="10"/>
      <c r="X446" s="9"/>
      <c r="Y446" s="17">
        <v>1</v>
      </c>
      <c r="Z446" s="9"/>
      <c r="AA446" s="17">
        <f>Y446*C446</f>
        <v>1</v>
      </c>
      <c r="AB446" s="9"/>
      <c r="AC446" s="17" t="e">
        <f>Y446*#REF!</f>
        <v>#REF!</v>
      </c>
    </row>
    <row r="447" spans="2:29" ht="16.5" hidden="1" customHeight="1" outlineLevel="1" x14ac:dyDescent="0.3">
      <c r="B447" s="44" t="s">
        <v>451</v>
      </c>
      <c r="C447" s="15">
        <v>1</v>
      </c>
      <c r="D447" s="15"/>
      <c r="E447" s="26">
        <f t="shared" si="7"/>
        <v>0</v>
      </c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10"/>
      <c r="W447" s="10"/>
      <c r="X447" s="9"/>
      <c r="Y447" s="17">
        <v>1</v>
      </c>
      <c r="Z447" s="9"/>
      <c r="AA447" s="17">
        <f>Y447*C447</f>
        <v>1</v>
      </c>
      <c r="AB447" s="9"/>
      <c r="AC447" s="17" t="e">
        <f>Y447*#REF!</f>
        <v>#REF!</v>
      </c>
    </row>
    <row r="448" spans="2:29" ht="16.5" hidden="1" customHeight="1" outlineLevel="1" x14ac:dyDescent="0.3">
      <c r="B448" s="44" t="s">
        <v>452</v>
      </c>
      <c r="C448" s="15">
        <v>1</v>
      </c>
      <c r="D448" s="15"/>
      <c r="E448" s="26">
        <f t="shared" si="7"/>
        <v>0</v>
      </c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10"/>
      <c r="W448" s="10"/>
      <c r="X448" s="9"/>
      <c r="Y448" s="17">
        <v>1</v>
      </c>
      <c r="Z448" s="9"/>
      <c r="AA448" s="17">
        <f>Y448*C448</f>
        <v>1</v>
      </c>
      <c r="AB448" s="9"/>
      <c r="AC448" s="17" t="e">
        <f>Y448*#REF!</f>
        <v>#REF!</v>
      </c>
    </row>
    <row r="449" spans="2:29" ht="16.5" hidden="1" customHeight="1" outlineLevel="1" x14ac:dyDescent="0.3">
      <c r="B449" s="44" t="s">
        <v>453</v>
      </c>
      <c r="C449" s="15">
        <v>1</v>
      </c>
      <c r="D449" s="15"/>
      <c r="E449" s="26">
        <f t="shared" si="7"/>
        <v>0</v>
      </c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10"/>
      <c r="W449" s="10"/>
      <c r="X449" s="9"/>
      <c r="Y449" s="17">
        <v>1</v>
      </c>
      <c r="Z449" s="9"/>
      <c r="AA449" s="17">
        <f>Y449*C449</f>
        <v>1</v>
      </c>
      <c r="AB449" s="9"/>
      <c r="AC449" s="17" t="e">
        <f>Y449*#REF!</f>
        <v>#REF!</v>
      </c>
    </row>
    <row r="450" spans="2:29" ht="16.5" hidden="1" customHeight="1" outlineLevel="1" x14ac:dyDescent="0.3">
      <c r="B450" s="44" t="s">
        <v>454</v>
      </c>
      <c r="C450" s="15">
        <v>1</v>
      </c>
      <c r="D450" s="15"/>
      <c r="E450" s="26">
        <f t="shared" si="7"/>
        <v>0</v>
      </c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10"/>
      <c r="W450" s="10"/>
      <c r="X450" s="9"/>
      <c r="Y450" s="17">
        <v>1</v>
      </c>
      <c r="Z450" s="9"/>
      <c r="AA450" s="17">
        <f>Y450*C450</f>
        <v>1</v>
      </c>
      <c r="AB450" s="9"/>
      <c r="AC450" s="17" t="e">
        <f>Y450*#REF!</f>
        <v>#REF!</v>
      </c>
    </row>
    <row r="451" spans="2:29" ht="16.5" hidden="1" customHeight="1" outlineLevel="1" x14ac:dyDescent="0.3">
      <c r="B451" s="44" t="s">
        <v>455</v>
      </c>
      <c r="C451" s="15">
        <v>1</v>
      </c>
      <c r="D451" s="15"/>
      <c r="E451" s="26">
        <f t="shared" si="7"/>
        <v>0</v>
      </c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10"/>
      <c r="W451" s="10"/>
      <c r="X451" s="9"/>
      <c r="Y451" s="17">
        <v>1</v>
      </c>
      <c r="Z451" s="9"/>
      <c r="AA451" s="17">
        <f>Y451*C451</f>
        <v>1</v>
      </c>
      <c r="AB451" s="9"/>
      <c r="AC451" s="17" t="e">
        <f>Y451*#REF!</f>
        <v>#REF!</v>
      </c>
    </row>
    <row r="452" spans="2:29" ht="16.5" hidden="1" customHeight="1" outlineLevel="1" x14ac:dyDescent="0.3">
      <c r="B452" s="44" t="s">
        <v>456</v>
      </c>
      <c r="C452" s="15">
        <v>1</v>
      </c>
      <c r="D452" s="15"/>
      <c r="E452" s="26">
        <f t="shared" si="7"/>
        <v>0</v>
      </c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9"/>
      <c r="V452" s="10"/>
      <c r="W452" s="10"/>
      <c r="X452" s="9"/>
      <c r="Y452" s="17">
        <v>1</v>
      </c>
      <c r="Z452" s="9"/>
      <c r="AA452" s="17">
        <f>Y452*C452</f>
        <v>1</v>
      </c>
      <c r="AB452" s="9"/>
      <c r="AC452" s="17" t="e">
        <f>Y452*#REF!</f>
        <v>#REF!</v>
      </c>
    </row>
    <row r="453" spans="2:29" ht="16.5" hidden="1" customHeight="1" outlineLevel="1" x14ac:dyDescent="0.3">
      <c r="B453" s="44" t="s">
        <v>457</v>
      </c>
      <c r="C453" s="15">
        <v>1</v>
      </c>
      <c r="D453" s="15"/>
      <c r="E453" s="26">
        <f t="shared" si="7"/>
        <v>0</v>
      </c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9"/>
      <c r="V453" s="10"/>
      <c r="W453" s="10"/>
      <c r="X453" s="9"/>
      <c r="Y453" s="17">
        <v>1</v>
      </c>
      <c r="Z453" s="9"/>
      <c r="AA453" s="17">
        <f>Y453*C453</f>
        <v>1</v>
      </c>
      <c r="AB453" s="9"/>
      <c r="AC453" s="17" t="e">
        <f>Y453*#REF!</f>
        <v>#REF!</v>
      </c>
    </row>
    <row r="454" spans="2:29" ht="16.5" hidden="1" customHeight="1" outlineLevel="1" x14ac:dyDescent="0.3">
      <c r="B454" s="44" t="s">
        <v>458</v>
      </c>
      <c r="C454" s="15">
        <v>1</v>
      </c>
      <c r="D454" s="15"/>
      <c r="E454" s="26">
        <f t="shared" si="7"/>
        <v>0</v>
      </c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10"/>
      <c r="W454" s="10"/>
      <c r="X454" s="9"/>
      <c r="Y454" s="17">
        <v>1</v>
      </c>
      <c r="Z454" s="9"/>
      <c r="AA454" s="17">
        <f>Y454*C454</f>
        <v>1</v>
      </c>
      <c r="AB454" s="9"/>
      <c r="AC454" s="17" t="e">
        <f>Y454*#REF!</f>
        <v>#REF!</v>
      </c>
    </row>
    <row r="455" spans="2:29" ht="16.5" hidden="1" customHeight="1" outlineLevel="1" x14ac:dyDescent="0.3">
      <c r="B455" s="44" t="s">
        <v>504</v>
      </c>
      <c r="C455" s="15">
        <v>0.5</v>
      </c>
      <c r="D455" s="15"/>
      <c r="E455" s="26">
        <f t="shared" si="7"/>
        <v>0</v>
      </c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10"/>
      <c r="W455" s="10"/>
      <c r="X455" s="9"/>
      <c r="Y455" s="17">
        <v>1</v>
      </c>
      <c r="Z455" s="9"/>
      <c r="AA455" s="17">
        <f>Y455*C455</f>
        <v>0.5</v>
      </c>
      <c r="AB455" s="9"/>
      <c r="AC455" s="17" t="e">
        <f>Y455*#REF!</f>
        <v>#REF!</v>
      </c>
    </row>
    <row r="456" spans="2:29" ht="16.5" hidden="1" customHeight="1" outlineLevel="1" x14ac:dyDescent="0.3">
      <c r="B456" s="44" t="s">
        <v>505</v>
      </c>
      <c r="C456" s="15">
        <v>0.5</v>
      </c>
      <c r="D456" s="15"/>
      <c r="E456" s="26">
        <f t="shared" si="7"/>
        <v>0</v>
      </c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10"/>
      <c r="W456" s="10"/>
      <c r="X456" s="9"/>
      <c r="Y456" s="17">
        <v>1</v>
      </c>
      <c r="Z456" s="9"/>
      <c r="AA456" s="17">
        <f>Y456*C456</f>
        <v>0.5</v>
      </c>
      <c r="AB456" s="9"/>
      <c r="AC456" s="17" t="e">
        <f>Y456*#REF!</f>
        <v>#REF!</v>
      </c>
    </row>
    <row r="457" spans="2:29" ht="16.5" hidden="1" customHeight="1" outlineLevel="1" x14ac:dyDescent="0.3">
      <c r="B457" s="44" t="s">
        <v>459</v>
      </c>
      <c r="C457" s="15">
        <v>1</v>
      </c>
      <c r="D457" s="15"/>
      <c r="E457" s="26">
        <f t="shared" si="7"/>
        <v>0</v>
      </c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10"/>
      <c r="W457" s="10"/>
      <c r="X457" s="9"/>
      <c r="Y457" s="17">
        <v>1</v>
      </c>
      <c r="Z457" s="9"/>
      <c r="AA457" s="17">
        <f>Y457*C457</f>
        <v>1</v>
      </c>
      <c r="AB457" s="9"/>
      <c r="AC457" s="17" t="e">
        <f>Y457*#REF!</f>
        <v>#REF!</v>
      </c>
    </row>
    <row r="458" spans="2:29" ht="16.5" hidden="1" customHeight="1" outlineLevel="1" x14ac:dyDescent="0.3">
      <c r="B458" s="44" t="s">
        <v>460</v>
      </c>
      <c r="C458" s="15">
        <v>1</v>
      </c>
      <c r="D458" s="15"/>
      <c r="E458" s="26">
        <f t="shared" si="7"/>
        <v>0</v>
      </c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10"/>
      <c r="W458" s="10"/>
      <c r="X458" s="9"/>
      <c r="Y458" s="17">
        <v>1</v>
      </c>
      <c r="Z458" s="9"/>
      <c r="AA458" s="17">
        <f>Y458*C458</f>
        <v>1</v>
      </c>
      <c r="AB458" s="9"/>
      <c r="AC458" s="17" t="e">
        <f>Y458*#REF!</f>
        <v>#REF!</v>
      </c>
    </row>
    <row r="459" spans="2:29" ht="16.5" hidden="1" customHeight="1" outlineLevel="1" x14ac:dyDescent="0.3">
      <c r="B459" s="44" t="s">
        <v>461</v>
      </c>
      <c r="C459" s="15">
        <v>1</v>
      </c>
      <c r="D459" s="15"/>
      <c r="E459" s="26">
        <f t="shared" si="7"/>
        <v>0</v>
      </c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10"/>
      <c r="W459" s="10"/>
      <c r="X459" s="9"/>
      <c r="Y459" s="17">
        <v>1</v>
      </c>
      <c r="Z459" s="9"/>
      <c r="AA459" s="17">
        <f>Y459*C459</f>
        <v>1</v>
      </c>
      <c r="AB459" s="9"/>
      <c r="AC459" s="17" t="e">
        <f>Y459*#REF!</f>
        <v>#REF!</v>
      </c>
    </row>
    <row r="460" spans="2:29" ht="16.5" hidden="1" customHeight="1" outlineLevel="1" x14ac:dyDescent="0.3">
      <c r="B460" s="44" t="s">
        <v>462</v>
      </c>
      <c r="C460" s="15">
        <v>1</v>
      </c>
      <c r="D460" s="15"/>
      <c r="E460" s="26">
        <f t="shared" si="7"/>
        <v>0</v>
      </c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10"/>
      <c r="W460" s="10"/>
      <c r="X460" s="9"/>
      <c r="Y460" s="17">
        <v>1</v>
      </c>
      <c r="Z460" s="9"/>
      <c r="AA460" s="17">
        <f>Y460*C460</f>
        <v>1</v>
      </c>
      <c r="AB460" s="9"/>
      <c r="AC460" s="17" t="e">
        <f>Y460*#REF!</f>
        <v>#REF!</v>
      </c>
    </row>
    <row r="461" spans="2:29" ht="16.5" hidden="1" customHeight="1" outlineLevel="1" x14ac:dyDescent="0.3">
      <c r="B461" s="44" t="s">
        <v>463</v>
      </c>
      <c r="C461" s="15">
        <v>0.4</v>
      </c>
      <c r="D461" s="15"/>
      <c r="E461" s="26">
        <f t="shared" si="7"/>
        <v>0</v>
      </c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10"/>
      <c r="W461" s="10"/>
      <c r="X461" s="9"/>
      <c r="Y461" s="17">
        <v>0.4</v>
      </c>
      <c r="Z461" s="9"/>
      <c r="AA461" s="17">
        <f>Y461*C461</f>
        <v>0.16000000000000003</v>
      </c>
      <c r="AB461" s="9"/>
      <c r="AC461" s="17" t="e">
        <f>Y461*#REF!</f>
        <v>#REF!</v>
      </c>
    </row>
    <row r="462" spans="2:29" ht="16.5" hidden="1" customHeight="1" outlineLevel="1" x14ac:dyDescent="0.3">
      <c r="B462" s="44" t="s">
        <v>464</v>
      </c>
      <c r="C462" s="15">
        <v>0.4</v>
      </c>
      <c r="D462" s="15"/>
      <c r="E462" s="26">
        <f t="shared" ref="E462:E514" si="8">D462*C462</f>
        <v>0</v>
      </c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10"/>
      <c r="W462" s="10"/>
      <c r="X462" s="9"/>
      <c r="Y462" s="17">
        <v>0.4</v>
      </c>
      <c r="Z462" s="9"/>
      <c r="AA462" s="17">
        <f>Y462*C462</f>
        <v>0.16000000000000003</v>
      </c>
      <c r="AB462" s="9"/>
      <c r="AC462" s="17" t="e">
        <f>Y462*#REF!</f>
        <v>#REF!</v>
      </c>
    </row>
    <row r="463" spans="2:29" ht="16.5" hidden="1" customHeight="1" outlineLevel="1" x14ac:dyDescent="0.3">
      <c r="B463" s="44" t="s">
        <v>182</v>
      </c>
      <c r="C463" s="15">
        <v>1</v>
      </c>
      <c r="D463" s="15"/>
      <c r="E463" s="26">
        <f t="shared" si="8"/>
        <v>0</v>
      </c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10"/>
      <c r="W463" s="10"/>
      <c r="X463" s="9"/>
      <c r="Y463" s="17">
        <v>1</v>
      </c>
      <c r="Z463" s="9"/>
      <c r="AA463" s="17">
        <f>Y463*C463</f>
        <v>1</v>
      </c>
      <c r="AB463" s="9"/>
      <c r="AC463" s="17" t="e">
        <f>Y463*#REF!</f>
        <v>#REF!</v>
      </c>
    </row>
    <row r="464" spans="2:29" ht="16.5" hidden="1" customHeight="1" outlineLevel="1" x14ac:dyDescent="0.3">
      <c r="B464" s="44" t="s">
        <v>181</v>
      </c>
      <c r="C464" s="15">
        <v>1</v>
      </c>
      <c r="D464" s="15"/>
      <c r="E464" s="26">
        <f t="shared" si="8"/>
        <v>0</v>
      </c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10"/>
      <c r="W464" s="10"/>
      <c r="X464" s="9"/>
      <c r="Y464" s="17">
        <v>1</v>
      </c>
      <c r="Z464" s="9"/>
      <c r="AA464" s="17">
        <f>Y464*C464</f>
        <v>1</v>
      </c>
      <c r="AB464" s="9"/>
      <c r="AC464" s="17" t="e">
        <f>Y464*#REF!</f>
        <v>#REF!</v>
      </c>
    </row>
    <row r="465" spans="2:29" ht="16.5" hidden="1" customHeight="1" outlineLevel="1" x14ac:dyDescent="0.3">
      <c r="B465" s="44" t="s">
        <v>465</v>
      </c>
      <c r="C465" s="15">
        <v>0.4</v>
      </c>
      <c r="D465" s="15"/>
      <c r="E465" s="26">
        <f t="shared" si="8"/>
        <v>0</v>
      </c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10"/>
      <c r="W465" s="10"/>
      <c r="X465" s="9"/>
      <c r="Y465" s="17">
        <v>0.4</v>
      </c>
      <c r="Z465" s="9"/>
      <c r="AA465" s="17">
        <f>Y465*C465</f>
        <v>0.16000000000000003</v>
      </c>
      <c r="AB465" s="9"/>
      <c r="AC465" s="17" t="e">
        <f>Y465*#REF!</f>
        <v>#REF!</v>
      </c>
    </row>
    <row r="466" spans="2:29" ht="16.5" hidden="1" customHeight="1" outlineLevel="1" x14ac:dyDescent="0.3">
      <c r="B466" s="44" t="s">
        <v>179</v>
      </c>
      <c r="C466" s="15">
        <v>0.4</v>
      </c>
      <c r="D466" s="15"/>
      <c r="E466" s="26">
        <f t="shared" si="8"/>
        <v>0</v>
      </c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10"/>
      <c r="W466" s="10"/>
      <c r="X466" s="9"/>
      <c r="Y466" s="17">
        <v>0.4</v>
      </c>
      <c r="Z466" s="9"/>
      <c r="AA466" s="17">
        <f>Y466*C466</f>
        <v>0.16000000000000003</v>
      </c>
      <c r="AB466" s="9"/>
      <c r="AC466" s="17" t="e">
        <f>Y466*#REF!</f>
        <v>#REF!</v>
      </c>
    </row>
    <row r="467" spans="2:29" ht="16.5" hidden="1" customHeight="1" outlineLevel="1" x14ac:dyDescent="0.3">
      <c r="B467" s="44" t="s">
        <v>180</v>
      </c>
      <c r="C467" s="15">
        <v>0.4</v>
      </c>
      <c r="D467" s="15"/>
      <c r="E467" s="26">
        <f t="shared" si="8"/>
        <v>0</v>
      </c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10"/>
      <c r="W467" s="10"/>
      <c r="X467" s="9"/>
      <c r="Y467" s="17">
        <v>0.4</v>
      </c>
      <c r="Z467" s="9"/>
      <c r="AA467" s="17">
        <f>Y467*C467</f>
        <v>0.16000000000000003</v>
      </c>
      <c r="AB467" s="9"/>
      <c r="AC467" s="17" t="e">
        <f>Y467*#REF!</f>
        <v>#REF!</v>
      </c>
    </row>
    <row r="468" spans="2:29" ht="16.5" hidden="1" customHeight="1" outlineLevel="1" x14ac:dyDescent="0.3">
      <c r="B468" s="38" t="s">
        <v>466</v>
      </c>
      <c r="C468" s="15">
        <v>1</v>
      </c>
      <c r="D468" s="15"/>
      <c r="E468" s="26">
        <f t="shared" si="8"/>
        <v>0</v>
      </c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10"/>
      <c r="W468" s="10"/>
      <c r="X468" s="9"/>
      <c r="Y468" s="17">
        <v>1</v>
      </c>
      <c r="Z468" s="9"/>
      <c r="AA468" s="17">
        <f>Y468*C468</f>
        <v>1</v>
      </c>
      <c r="AB468" s="9"/>
      <c r="AC468" s="17" t="e">
        <f>Y468*#REF!</f>
        <v>#REF!</v>
      </c>
    </row>
    <row r="469" spans="2:29" ht="16.5" hidden="1" customHeight="1" outlineLevel="1" x14ac:dyDescent="0.3">
      <c r="B469" s="38" t="s">
        <v>467</v>
      </c>
      <c r="C469" s="15">
        <v>0.25</v>
      </c>
      <c r="D469" s="15"/>
      <c r="E469" s="26">
        <f t="shared" si="8"/>
        <v>0</v>
      </c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10"/>
      <c r="W469" s="10"/>
      <c r="X469" s="9"/>
      <c r="Y469" s="17">
        <v>0.25</v>
      </c>
      <c r="Z469" s="9"/>
      <c r="AA469" s="17">
        <f>Y469*C469</f>
        <v>6.25E-2</v>
      </c>
      <c r="AB469" s="9"/>
      <c r="AC469" s="17" t="e">
        <f>Y469*#REF!</f>
        <v>#REF!</v>
      </c>
    </row>
    <row r="470" spans="2:29" ht="16.5" hidden="1" customHeight="1" outlineLevel="1" x14ac:dyDescent="0.3">
      <c r="B470" s="38" t="s">
        <v>468</v>
      </c>
      <c r="C470" s="15">
        <v>0.25</v>
      </c>
      <c r="D470" s="15"/>
      <c r="E470" s="26">
        <f t="shared" si="8"/>
        <v>0</v>
      </c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10"/>
      <c r="W470" s="10"/>
      <c r="X470" s="9"/>
      <c r="Y470" s="17">
        <v>0.25</v>
      </c>
      <c r="Z470" s="9"/>
      <c r="AA470" s="17">
        <f>Y470*C470</f>
        <v>6.25E-2</v>
      </c>
      <c r="AB470" s="9"/>
      <c r="AC470" s="17" t="e">
        <f>Y470*#REF!</f>
        <v>#REF!</v>
      </c>
    </row>
    <row r="471" spans="2:29" ht="16.5" hidden="1" customHeight="1" outlineLevel="1" thickBot="1" x14ac:dyDescent="0.3">
      <c r="B471" s="38" t="s">
        <v>469</v>
      </c>
      <c r="C471" s="15">
        <v>0.21</v>
      </c>
      <c r="D471" s="15"/>
      <c r="E471" s="34">
        <f t="shared" si="8"/>
        <v>0</v>
      </c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10"/>
      <c r="W471" s="10"/>
      <c r="X471" s="9"/>
      <c r="Y471" s="17">
        <v>0.21</v>
      </c>
      <c r="Z471" s="9"/>
      <c r="AA471" s="17">
        <f>Y471*C471</f>
        <v>4.4099999999999993E-2</v>
      </c>
      <c r="AB471" s="9"/>
      <c r="AC471" s="17" t="e">
        <f>Y471*#REF!</f>
        <v>#REF!</v>
      </c>
    </row>
    <row r="472" spans="2:29" s="4" customFormat="1" ht="19.5" hidden="1" collapsed="1" thickBot="1" x14ac:dyDescent="0.3">
      <c r="B472" s="42" t="s">
        <v>183</v>
      </c>
      <c r="C472" s="27"/>
      <c r="D472" s="27">
        <f>SUM(D473:D475)</f>
        <v>0</v>
      </c>
      <c r="E472" s="59">
        <f>SUM(E473:E475)</f>
        <v>0</v>
      </c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8"/>
      <c r="W472" s="8"/>
      <c r="X472" s="7"/>
      <c r="Y472" s="22"/>
      <c r="Z472" s="25"/>
      <c r="AA472" s="23">
        <f>SUM(AA473:AA475)</f>
        <v>0.3600000000000001</v>
      </c>
      <c r="AB472" s="25"/>
      <c r="AC472" s="23" t="e">
        <f>SUM(AC473:AC475)</f>
        <v>#REF!</v>
      </c>
    </row>
    <row r="473" spans="2:29" ht="16.5" hidden="1" customHeight="1" outlineLevel="1" x14ac:dyDescent="0.3">
      <c r="B473" s="39" t="s">
        <v>225</v>
      </c>
      <c r="C473" s="18">
        <v>0.2</v>
      </c>
      <c r="D473" s="17"/>
      <c r="E473" s="33">
        <f t="shared" si="8"/>
        <v>0</v>
      </c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10"/>
      <c r="W473" s="10"/>
      <c r="X473" s="9"/>
      <c r="Y473" s="13">
        <v>0.2</v>
      </c>
      <c r="Z473" s="9"/>
      <c r="AA473" s="13">
        <f>Y473*C473</f>
        <v>4.0000000000000008E-2</v>
      </c>
      <c r="AB473" s="9"/>
      <c r="AC473" s="13" t="e">
        <f>Y473*#REF!</f>
        <v>#REF!</v>
      </c>
    </row>
    <row r="474" spans="2:29" ht="16.5" hidden="1" customHeight="1" outlineLevel="1" x14ac:dyDescent="0.3">
      <c r="B474" s="38" t="s">
        <v>226</v>
      </c>
      <c r="C474" s="18">
        <v>0.4</v>
      </c>
      <c r="D474" s="18"/>
      <c r="E474" s="26">
        <f t="shared" si="8"/>
        <v>0</v>
      </c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10"/>
      <c r="W474" s="10"/>
      <c r="X474" s="9"/>
      <c r="Y474" s="17">
        <v>0.4</v>
      </c>
      <c r="Z474" s="9"/>
      <c r="AA474" s="17">
        <f>Y474*C474</f>
        <v>0.16000000000000003</v>
      </c>
      <c r="AB474" s="9"/>
      <c r="AC474" s="17" t="e">
        <f>Y474*#REF!</f>
        <v>#REF!</v>
      </c>
    </row>
    <row r="475" spans="2:29" ht="16.5" hidden="1" customHeight="1" outlineLevel="1" thickBot="1" x14ac:dyDescent="0.3">
      <c r="B475" s="40" t="s">
        <v>233</v>
      </c>
      <c r="C475" s="18">
        <v>0.4</v>
      </c>
      <c r="D475" s="18"/>
      <c r="E475" s="34">
        <f t="shared" si="8"/>
        <v>0</v>
      </c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10"/>
      <c r="W475" s="10"/>
      <c r="X475" s="9"/>
      <c r="Y475" s="20">
        <v>0.4</v>
      </c>
      <c r="Z475" s="9"/>
      <c r="AA475" s="20">
        <f>Y475*C475</f>
        <v>0.16000000000000003</v>
      </c>
      <c r="AB475" s="9"/>
      <c r="AC475" s="20" t="e">
        <f>Y475*#REF!</f>
        <v>#REF!</v>
      </c>
    </row>
    <row r="476" spans="2:29" s="4" customFormat="1" ht="19.5" hidden="1" collapsed="1" thickBot="1" x14ac:dyDescent="0.3">
      <c r="B476" s="42" t="s">
        <v>269</v>
      </c>
      <c r="C476" s="27"/>
      <c r="D476" s="27">
        <f>SUM(D477:D514)</f>
        <v>0</v>
      </c>
      <c r="E476" s="59">
        <f>SUM(E477:E514)</f>
        <v>0</v>
      </c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8"/>
      <c r="W476" s="8"/>
      <c r="X476" s="7"/>
      <c r="Y476" s="36"/>
      <c r="Z476" s="25"/>
      <c r="AA476" s="37">
        <f>SUM(AA477:AA514)</f>
        <v>38.102899999999984</v>
      </c>
      <c r="AB476" s="25"/>
      <c r="AC476" s="37" t="e">
        <f>SUM(AC477:AC514)</f>
        <v>#REF!</v>
      </c>
    </row>
    <row r="477" spans="2:29" ht="16.5" hidden="1" customHeight="1" outlineLevel="1" x14ac:dyDescent="0.3">
      <c r="B477" s="54" t="s">
        <v>187</v>
      </c>
      <c r="C477" s="66">
        <v>0.14000000000000001</v>
      </c>
      <c r="D477" s="12"/>
      <c r="E477" s="33">
        <f t="shared" si="8"/>
        <v>0</v>
      </c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10"/>
      <c r="W477" s="10"/>
      <c r="X477" s="9"/>
      <c r="Y477" s="13">
        <v>0.14000000000000001</v>
      </c>
      <c r="Z477" s="9"/>
      <c r="AA477" s="13">
        <f>Y477*C477</f>
        <v>1.9600000000000003E-2</v>
      </c>
      <c r="AB477" s="9"/>
      <c r="AC477" s="13" t="e">
        <f>Y477*#REF!</f>
        <v>#REF!</v>
      </c>
    </row>
    <row r="478" spans="2:29" ht="16.5" hidden="1" customHeight="1" outlineLevel="1" x14ac:dyDescent="0.3">
      <c r="B478" s="50" t="s">
        <v>188</v>
      </c>
      <c r="C478" s="15">
        <v>0.19</v>
      </c>
      <c r="D478" s="16"/>
      <c r="E478" s="26">
        <f t="shared" si="8"/>
        <v>0</v>
      </c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10"/>
      <c r="W478" s="10"/>
      <c r="X478" s="9"/>
      <c r="Y478" s="17">
        <v>0.19</v>
      </c>
      <c r="Z478" s="9"/>
      <c r="AA478" s="17">
        <f>Y478*C478</f>
        <v>3.61E-2</v>
      </c>
      <c r="AB478" s="9"/>
      <c r="AC478" s="17" t="e">
        <f>Y478*#REF!</f>
        <v>#REF!</v>
      </c>
    </row>
    <row r="479" spans="2:29" ht="16.5" hidden="1" customHeight="1" outlineLevel="1" x14ac:dyDescent="0.3">
      <c r="B479" s="50" t="s">
        <v>189</v>
      </c>
      <c r="C479" s="15">
        <v>0.14000000000000001</v>
      </c>
      <c r="D479" s="16"/>
      <c r="E479" s="26">
        <f t="shared" si="8"/>
        <v>0</v>
      </c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10"/>
      <c r="W479" s="10"/>
      <c r="X479" s="9"/>
      <c r="Y479" s="17">
        <v>0.14000000000000001</v>
      </c>
      <c r="Z479" s="9"/>
      <c r="AA479" s="17">
        <f>Y479*C479</f>
        <v>1.9600000000000003E-2</v>
      </c>
      <c r="AB479" s="9"/>
      <c r="AC479" s="17" t="e">
        <f>Y479*#REF!</f>
        <v>#REF!</v>
      </c>
    </row>
    <row r="480" spans="2:29" ht="16.5" hidden="1" customHeight="1" outlineLevel="1" x14ac:dyDescent="0.3">
      <c r="B480" s="50" t="s">
        <v>190</v>
      </c>
      <c r="C480" s="15">
        <v>0.19</v>
      </c>
      <c r="D480" s="16"/>
      <c r="E480" s="26">
        <f t="shared" si="8"/>
        <v>0</v>
      </c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10"/>
      <c r="W480" s="10"/>
      <c r="X480" s="9"/>
      <c r="Y480" s="17">
        <v>0.19</v>
      </c>
      <c r="Z480" s="9"/>
      <c r="AA480" s="17">
        <f>Y480*C480</f>
        <v>3.61E-2</v>
      </c>
      <c r="AB480" s="9"/>
      <c r="AC480" s="17" t="e">
        <f>Y480*#REF!</f>
        <v>#REF!</v>
      </c>
    </row>
    <row r="481" spans="2:29" ht="16.5" hidden="1" customHeight="1" outlineLevel="1" x14ac:dyDescent="0.3">
      <c r="B481" s="50" t="s">
        <v>191</v>
      </c>
      <c r="C481" s="15">
        <v>0.1</v>
      </c>
      <c r="D481" s="16"/>
      <c r="E481" s="26">
        <f t="shared" si="8"/>
        <v>0</v>
      </c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10"/>
      <c r="W481" s="10"/>
      <c r="X481" s="9"/>
      <c r="Y481" s="17">
        <v>0.1</v>
      </c>
      <c r="Z481" s="9"/>
      <c r="AA481" s="17">
        <f>Y481*C481</f>
        <v>1.0000000000000002E-2</v>
      </c>
      <c r="AB481" s="9"/>
      <c r="AC481" s="17" t="e">
        <f>Y481*#REF!</f>
        <v>#REF!</v>
      </c>
    </row>
    <row r="482" spans="2:29" ht="16.5" hidden="1" customHeight="1" outlineLevel="1" x14ac:dyDescent="0.3">
      <c r="B482" s="50" t="s">
        <v>354</v>
      </c>
      <c r="C482" s="11">
        <v>1</v>
      </c>
      <c r="D482" s="12"/>
      <c r="E482" s="26">
        <f t="shared" si="8"/>
        <v>0</v>
      </c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10"/>
      <c r="W482" s="10"/>
      <c r="X482" s="9"/>
      <c r="Y482" s="17">
        <v>1</v>
      </c>
      <c r="Z482" s="9"/>
      <c r="AA482" s="17">
        <f>Y482*C482</f>
        <v>1</v>
      </c>
      <c r="AB482" s="9"/>
      <c r="AC482" s="17" t="e">
        <f>Y482*#REF!</f>
        <v>#REF!</v>
      </c>
    </row>
    <row r="483" spans="2:29" ht="16.5" hidden="1" customHeight="1" outlineLevel="1" x14ac:dyDescent="0.3">
      <c r="B483" s="50" t="s">
        <v>355</v>
      </c>
      <c r="C483" s="15">
        <v>2.7</v>
      </c>
      <c r="D483" s="16"/>
      <c r="E483" s="26">
        <f t="shared" si="8"/>
        <v>0</v>
      </c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10"/>
      <c r="W483" s="10"/>
      <c r="X483" s="9"/>
      <c r="Y483" s="17">
        <v>2.7</v>
      </c>
      <c r="Z483" s="9"/>
      <c r="AA483" s="17">
        <f>Y483*C483</f>
        <v>7.2900000000000009</v>
      </c>
      <c r="AB483" s="9"/>
      <c r="AC483" s="17" t="e">
        <f>Y483*#REF!</f>
        <v>#REF!</v>
      </c>
    </row>
    <row r="484" spans="2:29" ht="16.5" hidden="1" customHeight="1" outlineLevel="1" x14ac:dyDescent="0.3">
      <c r="B484" s="50" t="s">
        <v>356</v>
      </c>
      <c r="C484" s="15">
        <v>5</v>
      </c>
      <c r="D484" s="16"/>
      <c r="E484" s="26">
        <f t="shared" si="8"/>
        <v>0</v>
      </c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10"/>
      <c r="W484" s="10"/>
      <c r="X484" s="9"/>
      <c r="Y484" s="17">
        <v>5</v>
      </c>
      <c r="Z484" s="9"/>
      <c r="AA484" s="17">
        <f>Y484*C484</f>
        <v>25</v>
      </c>
      <c r="AB484" s="9"/>
      <c r="AC484" s="17" t="e">
        <f>Y484*#REF!</f>
        <v>#REF!</v>
      </c>
    </row>
    <row r="485" spans="2:29" ht="16.5" hidden="1" customHeight="1" outlineLevel="1" x14ac:dyDescent="0.3">
      <c r="B485" s="50" t="s">
        <v>357</v>
      </c>
      <c r="C485" s="15">
        <v>0.22</v>
      </c>
      <c r="D485" s="16"/>
      <c r="E485" s="26">
        <f t="shared" si="8"/>
        <v>0</v>
      </c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10"/>
      <c r="W485" s="10"/>
      <c r="X485" s="9"/>
      <c r="Y485" s="17">
        <v>0.22</v>
      </c>
      <c r="Z485" s="9"/>
      <c r="AA485" s="17">
        <f>Y485*C485</f>
        <v>4.8399999999999999E-2</v>
      </c>
      <c r="AB485" s="9"/>
      <c r="AC485" s="17" t="e">
        <f>Y485*#REF!</f>
        <v>#REF!</v>
      </c>
    </row>
    <row r="486" spans="2:29" ht="16.5" hidden="1" customHeight="1" outlineLevel="1" x14ac:dyDescent="0.3">
      <c r="B486" s="50" t="s">
        <v>358</v>
      </c>
      <c r="C486" s="18">
        <v>0.22</v>
      </c>
      <c r="D486" s="19"/>
      <c r="E486" s="26">
        <f t="shared" si="8"/>
        <v>0</v>
      </c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10"/>
      <c r="W486" s="10"/>
      <c r="X486" s="9"/>
      <c r="Y486" s="17">
        <v>0.22</v>
      </c>
      <c r="Z486" s="9"/>
      <c r="AA486" s="17">
        <f>Y486*C486</f>
        <v>4.8399999999999999E-2</v>
      </c>
      <c r="AB486" s="9"/>
      <c r="AC486" s="17" t="e">
        <f>Y486*#REF!</f>
        <v>#REF!</v>
      </c>
    </row>
    <row r="487" spans="2:29" ht="16.5" hidden="1" customHeight="1" outlineLevel="1" x14ac:dyDescent="0.3">
      <c r="B487" s="50" t="s">
        <v>349</v>
      </c>
      <c r="C487" s="15">
        <v>0.2</v>
      </c>
      <c r="D487" s="16"/>
      <c r="E487" s="26">
        <f t="shared" si="8"/>
        <v>0</v>
      </c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10"/>
      <c r="W487" s="10"/>
      <c r="X487" s="9"/>
      <c r="Y487" s="17">
        <v>0.2</v>
      </c>
      <c r="Z487" s="9"/>
      <c r="AA487" s="17">
        <f>Y487*C487</f>
        <v>4.0000000000000008E-2</v>
      </c>
      <c r="AB487" s="9"/>
      <c r="AC487" s="17" t="e">
        <f>Y487*#REF!</f>
        <v>#REF!</v>
      </c>
    </row>
    <row r="488" spans="2:29" ht="16.5" hidden="1" customHeight="1" outlineLevel="1" x14ac:dyDescent="0.3">
      <c r="B488" s="50" t="s">
        <v>350</v>
      </c>
      <c r="C488" s="15">
        <v>0.35</v>
      </c>
      <c r="D488" s="16"/>
      <c r="E488" s="26">
        <f t="shared" si="8"/>
        <v>0</v>
      </c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10"/>
      <c r="W488" s="10"/>
      <c r="X488" s="9"/>
      <c r="Y488" s="17">
        <v>0.35</v>
      </c>
      <c r="Z488" s="9"/>
      <c r="AA488" s="17">
        <f>Y488*C488</f>
        <v>0.12249999999999998</v>
      </c>
      <c r="AB488" s="9"/>
      <c r="AC488" s="17" t="e">
        <f>Y488*#REF!</f>
        <v>#REF!</v>
      </c>
    </row>
    <row r="489" spans="2:29" ht="16.5" hidden="1" customHeight="1" outlineLevel="1" x14ac:dyDescent="0.3">
      <c r="B489" s="50" t="s">
        <v>501</v>
      </c>
      <c r="C489" s="15">
        <v>0.3</v>
      </c>
      <c r="D489" s="16"/>
      <c r="E489" s="26">
        <f t="shared" si="8"/>
        <v>0</v>
      </c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10"/>
      <c r="W489" s="10"/>
      <c r="X489" s="9"/>
      <c r="Y489" s="17">
        <v>0.3</v>
      </c>
      <c r="Z489" s="9"/>
      <c r="AA489" s="17">
        <f>Y489*C489</f>
        <v>0.09</v>
      </c>
      <c r="AB489" s="9"/>
      <c r="AC489" s="17" t="e">
        <f>Y489*#REF!</f>
        <v>#REF!</v>
      </c>
    </row>
    <row r="490" spans="2:29" ht="16.5" hidden="1" customHeight="1" outlineLevel="1" x14ac:dyDescent="0.3">
      <c r="B490" s="50" t="s">
        <v>192</v>
      </c>
      <c r="C490" s="15">
        <v>0.5</v>
      </c>
      <c r="D490" s="16"/>
      <c r="E490" s="26">
        <f t="shared" si="8"/>
        <v>0</v>
      </c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10"/>
      <c r="W490" s="10"/>
      <c r="X490" s="9"/>
      <c r="Y490" s="17">
        <v>0.5</v>
      </c>
      <c r="Z490" s="9"/>
      <c r="AA490" s="17">
        <f>Y490*C490</f>
        <v>0.25</v>
      </c>
      <c r="AB490" s="9"/>
      <c r="AC490" s="17" t="e">
        <f>Y490*#REF!</f>
        <v>#REF!</v>
      </c>
    </row>
    <row r="491" spans="2:29" ht="16.5" hidden="1" customHeight="1" outlineLevel="1" x14ac:dyDescent="0.3">
      <c r="B491" s="50" t="s">
        <v>502</v>
      </c>
      <c r="C491" s="15">
        <v>0.3</v>
      </c>
      <c r="D491" s="16"/>
      <c r="E491" s="26">
        <f t="shared" si="8"/>
        <v>0</v>
      </c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10"/>
      <c r="W491" s="10"/>
      <c r="X491" s="9"/>
      <c r="Y491" s="17">
        <v>0.3</v>
      </c>
      <c r="Z491" s="9"/>
      <c r="AA491" s="17">
        <f>Y491*C491</f>
        <v>0.09</v>
      </c>
      <c r="AB491" s="9"/>
      <c r="AC491" s="17" t="e">
        <f>Y491*#REF!</f>
        <v>#REF!</v>
      </c>
    </row>
    <row r="492" spans="2:29" ht="16.5" hidden="1" customHeight="1" outlineLevel="1" x14ac:dyDescent="0.3">
      <c r="B492" s="50" t="s">
        <v>503</v>
      </c>
      <c r="C492" s="15">
        <v>0.3</v>
      </c>
      <c r="D492" s="16"/>
      <c r="E492" s="26">
        <f t="shared" si="8"/>
        <v>0</v>
      </c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10"/>
      <c r="W492" s="10"/>
      <c r="X492" s="9"/>
      <c r="Y492" s="17">
        <v>0.3</v>
      </c>
      <c r="Z492" s="9"/>
      <c r="AA492" s="17">
        <f>Y492*C492</f>
        <v>0.09</v>
      </c>
      <c r="AB492" s="9"/>
      <c r="AC492" s="17" t="e">
        <f>Y492*#REF!</f>
        <v>#REF!</v>
      </c>
    </row>
    <row r="493" spans="2:29" ht="16.5" hidden="1" customHeight="1" outlineLevel="1" x14ac:dyDescent="0.3">
      <c r="B493" s="50" t="s">
        <v>193</v>
      </c>
      <c r="C493" s="15">
        <v>0.5</v>
      </c>
      <c r="D493" s="16"/>
      <c r="E493" s="26">
        <f t="shared" si="8"/>
        <v>0</v>
      </c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10"/>
      <c r="W493" s="10"/>
      <c r="X493" s="9"/>
      <c r="Y493" s="17">
        <v>0.5</v>
      </c>
      <c r="Z493" s="9"/>
      <c r="AA493" s="17">
        <f>Y493*C493</f>
        <v>0.25</v>
      </c>
      <c r="AB493" s="9"/>
      <c r="AC493" s="17" t="e">
        <f>Y493*#REF!</f>
        <v>#REF!</v>
      </c>
    </row>
    <row r="494" spans="2:29" ht="16.5" hidden="1" customHeight="1" outlineLevel="1" x14ac:dyDescent="0.3">
      <c r="B494" s="52" t="s">
        <v>494</v>
      </c>
      <c r="C494" s="15">
        <v>0.82</v>
      </c>
      <c r="D494" s="16"/>
      <c r="E494" s="26">
        <f t="shared" si="8"/>
        <v>0</v>
      </c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10"/>
      <c r="W494" s="10"/>
      <c r="X494" s="9"/>
      <c r="Y494" s="17">
        <v>0.35</v>
      </c>
      <c r="Z494" s="9"/>
      <c r="AA494" s="17">
        <f>Y494*C494</f>
        <v>0.28699999999999998</v>
      </c>
      <c r="AB494" s="9"/>
      <c r="AC494" s="17" t="e">
        <f>Y494*#REF!</f>
        <v>#REF!</v>
      </c>
    </row>
    <row r="495" spans="2:29" ht="16.5" hidden="1" customHeight="1" outlineLevel="1" x14ac:dyDescent="0.3">
      <c r="B495" s="50" t="s">
        <v>194</v>
      </c>
      <c r="C495" s="15">
        <v>0.77</v>
      </c>
      <c r="D495" s="16"/>
      <c r="E495" s="26">
        <f t="shared" si="8"/>
        <v>0</v>
      </c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10"/>
      <c r="W495" s="10"/>
      <c r="X495" s="9"/>
      <c r="Y495" s="17">
        <v>0.77</v>
      </c>
      <c r="Z495" s="9"/>
      <c r="AA495" s="17">
        <f>Y495*C495</f>
        <v>0.59289999999999998</v>
      </c>
      <c r="AB495" s="9"/>
      <c r="AC495" s="17" t="e">
        <f>Y495*#REF!</f>
        <v>#REF!</v>
      </c>
    </row>
    <row r="496" spans="2:29" ht="16.5" hidden="1" customHeight="1" outlineLevel="1" x14ac:dyDescent="0.3">
      <c r="B496" s="50" t="s">
        <v>195</v>
      </c>
      <c r="C496" s="15">
        <v>0.38</v>
      </c>
      <c r="D496" s="16"/>
      <c r="E496" s="26">
        <f t="shared" si="8"/>
        <v>0</v>
      </c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10"/>
      <c r="W496" s="10"/>
      <c r="X496" s="9"/>
      <c r="Y496" s="17">
        <v>0.38</v>
      </c>
      <c r="Z496" s="9"/>
      <c r="AA496" s="17">
        <f>Y496*C496</f>
        <v>0.1444</v>
      </c>
      <c r="AB496" s="9"/>
      <c r="AC496" s="17" t="e">
        <f>Y496*#REF!</f>
        <v>#REF!</v>
      </c>
    </row>
    <row r="497" spans="2:29" ht="16.5" hidden="1" customHeight="1" outlineLevel="1" x14ac:dyDescent="0.3">
      <c r="B497" s="50" t="s">
        <v>196</v>
      </c>
      <c r="C497" s="15">
        <v>0.19</v>
      </c>
      <c r="D497" s="16"/>
      <c r="E497" s="26">
        <f t="shared" si="8"/>
        <v>0</v>
      </c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10"/>
      <c r="W497" s="10"/>
      <c r="X497" s="9"/>
      <c r="Y497" s="17">
        <v>0.19</v>
      </c>
      <c r="Z497" s="9"/>
      <c r="AA497" s="17">
        <f>Y497*C497</f>
        <v>3.61E-2</v>
      </c>
      <c r="AB497" s="9"/>
      <c r="AC497" s="17" t="e">
        <f>Y497*#REF!</f>
        <v>#REF!</v>
      </c>
    </row>
    <row r="498" spans="2:29" ht="16.5" hidden="1" customHeight="1" outlineLevel="1" x14ac:dyDescent="0.3">
      <c r="B498" s="50" t="s">
        <v>197</v>
      </c>
      <c r="C498" s="15">
        <v>0.19</v>
      </c>
      <c r="D498" s="16"/>
      <c r="E498" s="26">
        <f t="shared" si="8"/>
        <v>0</v>
      </c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10"/>
      <c r="W498" s="10"/>
      <c r="X498" s="9"/>
      <c r="Y498" s="17">
        <v>0.19</v>
      </c>
      <c r="Z498" s="9"/>
      <c r="AA498" s="17">
        <f>Y498*C498</f>
        <v>3.61E-2</v>
      </c>
      <c r="AB498" s="9"/>
      <c r="AC498" s="17" t="e">
        <f>Y498*#REF!</f>
        <v>#REF!</v>
      </c>
    </row>
    <row r="499" spans="2:29" ht="16.5" hidden="1" customHeight="1" outlineLevel="1" x14ac:dyDescent="0.3">
      <c r="B499" s="50" t="s">
        <v>198</v>
      </c>
      <c r="C499" s="15">
        <v>0.38</v>
      </c>
      <c r="D499" s="16"/>
      <c r="E499" s="26">
        <f t="shared" si="8"/>
        <v>0</v>
      </c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10"/>
      <c r="W499" s="10"/>
      <c r="X499" s="9"/>
      <c r="Y499" s="17">
        <v>0.38</v>
      </c>
      <c r="Z499" s="9"/>
      <c r="AA499" s="17">
        <f>Y499*C499</f>
        <v>0.1444</v>
      </c>
      <c r="AB499" s="9"/>
      <c r="AC499" s="17" t="e">
        <f>Y499*#REF!</f>
        <v>#REF!</v>
      </c>
    </row>
    <row r="500" spans="2:29" ht="16.5" hidden="1" customHeight="1" outlineLevel="1" x14ac:dyDescent="0.3">
      <c r="B500" s="50" t="s">
        <v>199</v>
      </c>
      <c r="C500" s="15">
        <v>0.77</v>
      </c>
      <c r="D500" s="16"/>
      <c r="E500" s="26">
        <f t="shared" si="8"/>
        <v>0</v>
      </c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10"/>
      <c r="W500" s="10"/>
      <c r="X500" s="9"/>
      <c r="Y500" s="17">
        <v>0.77</v>
      </c>
      <c r="Z500" s="9"/>
      <c r="AA500" s="17">
        <f>Y500*C500</f>
        <v>0.59289999999999998</v>
      </c>
      <c r="AB500" s="9"/>
      <c r="AC500" s="17" t="e">
        <f>Y500*#REF!</f>
        <v>#REF!</v>
      </c>
    </row>
    <row r="501" spans="2:29" ht="16.5" hidden="1" customHeight="1" outlineLevel="1" x14ac:dyDescent="0.3">
      <c r="B501" s="50" t="s">
        <v>200</v>
      </c>
      <c r="C501" s="15">
        <v>0.19</v>
      </c>
      <c r="D501" s="16"/>
      <c r="E501" s="26">
        <f t="shared" si="8"/>
        <v>0</v>
      </c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10"/>
      <c r="W501" s="10"/>
      <c r="X501" s="9"/>
      <c r="Y501" s="17">
        <v>0.19</v>
      </c>
      <c r="Z501" s="9"/>
      <c r="AA501" s="17">
        <f>Y501*C501</f>
        <v>3.61E-2</v>
      </c>
      <c r="AB501" s="9"/>
      <c r="AC501" s="17" t="e">
        <f>Y501*#REF!</f>
        <v>#REF!</v>
      </c>
    </row>
    <row r="502" spans="2:29" ht="16.5" hidden="1" customHeight="1" outlineLevel="1" x14ac:dyDescent="0.3">
      <c r="B502" s="50" t="s">
        <v>360</v>
      </c>
      <c r="C502" s="15">
        <v>0.38</v>
      </c>
      <c r="D502" s="16"/>
      <c r="E502" s="26">
        <f t="shared" si="8"/>
        <v>0</v>
      </c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10"/>
      <c r="W502" s="10"/>
      <c r="X502" s="9"/>
      <c r="Y502" s="17">
        <v>0.38</v>
      </c>
      <c r="Z502" s="9"/>
      <c r="AA502" s="17">
        <f>Y502*C502</f>
        <v>0.1444</v>
      </c>
      <c r="AB502" s="9"/>
      <c r="AC502" s="17" t="e">
        <f>Y502*#REF!</f>
        <v>#REF!</v>
      </c>
    </row>
    <row r="503" spans="2:29" ht="16.5" hidden="1" customHeight="1" outlineLevel="1" x14ac:dyDescent="0.3">
      <c r="B503" s="50" t="s">
        <v>361</v>
      </c>
      <c r="C503" s="15">
        <v>0.77</v>
      </c>
      <c r="D503" s="16"/>
      <c r="E503" s="26">
        <f t="shared" si="8"/>
        <v>0</v>
      </c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10"/>
      <c r="W503" s="10"/>
      <c r="X503" s="9"/>
      <c r="Y503" s="17">
        <v>0.77</v>
      </c>
      <c r="Z503" s="9"/>
      <c r="AA503" s="17">
        <f>Y503*C503</f>
        <v>0.59289999999999998</v>
      </c>
      <c r="AB503" s="9"/>
      <c r="AC503" s="17" t="e">
        <f>Y503*#REF!</f>
        <v>#REF!</v>
      </c>
    </row>
    <row r="504" spans="2:29" ht="16.5" hidden="1" customHeight="1" outlineLevel="1" x14ac:dyDescent="0.3">
      <c r="B504" s="69" t="s">
        <v>495</v>
      </c>
      <c r="C504" s="15">
        <v>0.38</v>
      </c>
      <c r="D504" s="16"/>
      <c r="E504" s="26">
        <f t="shared" si="8"/>
        <v>0</v>
      </c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10"/>
      <c r="W504" s="10"/>
      <c r="X504" s="9"/>
      <c r="Y504" s="17">
        <v>0.77</v>
      </c>
      <c r="Z504" s="9"/>
      <c r="AA504" s="17">
        <f>Y504*C504</f>
        <v>0.29260000000000003</v>
      </c>
      <c r="AB504" s="9"/>
      <c r="AC504" s="17" t="e">
        <f>Y504*#REF!</f>
        <v>#REF!</v>
      </c>
    </row>
    <row r="505" spans="2:29" ht="16.5" hidden="1" customHeight="1" outlineLevel="1" x14ac:dyDescent="0.3">
      <c r="B505" s="50" t="s">
        <v>201</v>
      </c>
      <c r="C505" s="15">
        <v>0.19</v>
      </c>
      <c r="D505" s="16"/>
      <c r="E505" s="26">
        <f t="shared" si="8"/>
        <v>0</v>
      </c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10"/>
      <c r="W505" s="10"/>
      <c r="X505" s="9"/>
      <c r="Y505" s="17">
        <v>0.19</v>
      </c>
      <c r="Z505" s="9"/>
      <c r="AA505" s="17">
        <f>Y505*C505</f>
        <v>3.61E-2</v>
      </c>
      <c r="AB505" s="9"/>
      <c r="AC505" s="17" t="e">
        <f>Y505*#REF!</f>
        <v>#REF!</v>
      </c>
    </row>
    <row r="506" spans="2:29" ht="16.5" hidden="1" customHeight="1" outlineLevel="1" x14ac:dyDescent="0.3">
      <c r="B506" s="50" t="s">
        <v>202</v>
      </c>
      <c r="C506" s="15">
        <v>0.38</v>
      </c>
      <c r="D506" s="16"/>
      <c r="E506" s="26">
        <f t="shared" si="8"/>
        <v>0</v>
      </c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10"/>
      <c r="W506" s="10"/>
      <c r="X506" s="9"/>
      <c r="Y506" s="17">
        <v>0.38</v>
      </c>
      <c r="Z506" s="9"/>
      <c r="AA506" s="17">
        <f>Y506*C506</f>
        <v>0.1444</v>
      </c>
      <c r="AB506" s="9"/>
      <c r="AC506" s="17" t="e">
        <f>Y506*#REF!</f>
        <v>#REF!</v>
      </c>
    </row>
    <row r="507" spans="2:29" ht="16.5" hidden="1" customHeight="1" outlineLevel="1" x14ac:dyDescent="0.3">
      <c r="B507" s="50" t="s">
        <v>352</v>
      </c>
      <c r="C507" s="15">
        <v>0.23</v>
      </c>
      <c r="D507" s="16"/>
      <c r="E507" s="26">
        <f t="shared" si="8"/>
        <v>0</v>
      </c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10"/>
      <c r="W507" s="10"/>
      <c r="X507" s="9"/>
      <c r="Y507" s="17">
        <v>0.23</v>
      </c>
      <c r="Z507" s="9"/>
      <c r="AA507" s="17">
        <f>Y507*C507</f>
        <v>5.2900000000000003E-2</v>
      </c>
      <c r="AB507" s="9"/>
      <c r="AC507" s="17" t="e">
        <f>Y507*#REF!</f>
        <v>#REF!</v>
      </c>
    </row>
    <row r="508" spans="2:29" ht="16.5" hidden="1" customHeight="1" outlineLevel="1" x14ac:dyDescent="0.3">
      <c r="B508" s="50" t="s">
        <v>351</v>
      </c>
      <c r="C508" s="15">
        <v>0.4</v>
      </c>
      <c r="D508" s="16"/>
      <c r="E508" s="26">
        <f t="shared" si="8"/>
        <v>0</v>
      </c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10"/>
      <c r="W508" s="10"/>
      <c r="X508" s="9"/>
      <c r="Y508" s="17">
        <v>0.4</v>
      </c>
      <c r="Z508" s="9"/>
      <c r="AA508" s="17">
        <f>Y508*C508</f>
        <v>0.16000000000000003</v>
      </c>
      <c r="AB508" s="9"/>
      <c r="AC508" s="17" t="e">
        <f>Y508*#REF!</f>
        <v>#REF!</v>
      </c>
    </row>
    <row r="509" spans="2:29" ht="16.5" hidden="1" customHeight="1" outlineLevel="1" x14ac:dyDescent="0.3">
      <c r="B509" s="50" t="s">
        <v>353</v>
      </c>
      <c r="C509" s="15">
        <v>0.23</v>
      </c>
      <c r="D509" s="16"/>
      <c r="E509" s="26">
        <f t="shared" si="8"/>
        <v>0</v>
      </c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10"/>
      <c r="W509" s="10"/>
      <c r="X509" s="9"/>
      <c r="Y509" s="17">
        <v>0.23</v>
      </c>
      <c r="Z509" s="9"/>
      <c r="AA509" s="17">
        <f>Y509*C509</f>
        <v>5.2900000000000003E-2</v>
      </c>
      <c r="AB509" s="9"/>
      <c r="AC509" s="17" t="e">
        <f>Y509*#REF!</f>
        <v>#REF!</v>
      </c>
    </row>
    <row r="510" spans="2:29" ht="16.5" hidden="1" customHeight="1" outlineLevel="1" x14ac:dyDescent="0.3">
      <c r="B510" s="50" t="s">
        <v>470</v>
      </c>
      <c r="C510" s="15">
        <v>0.4</v>
      </c>
      <c r="D510" s="16"/>
      <c r="E510" s="26">
        <f t="shared" si="8"/>
        <v>0</v>
      </c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10"/>
      <c r="W510" s="10"/>
      <c r="X510" s="9"/>
      <c r="Y510" s="17">
        <v>0.4</v>
      </c>
      <c r="Z510" s="9"/>
      <c r="AA510" s="17">
        <f>Y510*C510</f>
        <v>0.16000000000000003</v>
      </c>
      <c r="AB510" s="9"/>
      <c r="AC510" s="17" t="e">
        <f>Y510*#REF!</f>
        <v>#REF!</v>
      </c>
    </row>
    <row r="511" spans="2:29" ht="16.5" hidden="1" customHeight="1" outlineLevel="1" x14ac:dyDescent="0.3">
      <c r="B511" s="50" t="s">
        <v>203</v>
      </c>
      <c r="C511" s="15">
        <v>0.2</v>
      </c>
      <c r="D511" s="16"/>
      <c r="E511" s="26">
        <f t="shared" si="8"/>
        <v>0</v>
      </c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10"/>
      <c r="W511" s="10"/>
      <c r="X511" s="9"/>
      <c r="Y511" s="17">
        <v>0.2</v>
      </c>
      <c r="Z511" s="9"/>
      <c r="AA511" s="17">
        <f>Y511*C511</f>
        <v>4.0000000000000008E-2</v>
      </c>
      <c r="AB511" s="9"/>
      <c r="AC511" s="17" t="e">
        <f>Y511*#REF!</f>
        <v>#REF!</v>
      </c>
    </row>
    <row r="512" spans="2:29" ht="16.5" hidden="1" customHeight="1" outlineLevel="1" x14ac:dyDescent="0.3">
      <c r="B512" s="50" t="s">
        <v>204</v>
      </c>
      <c r="C512" s="15">
        <v>0.2</v>
      </c>
      <c r="D512" s="16"/>
      <c r="E512" s="26">
        <f t="shared" si="8"/>
        <v>0</v>
      </c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10"/>
      <c r="W512" s="10"/>
      <c r="X512" s="9"/>
      <c r="Y512" s="17">
        <v>0.2</v>
      </c>
      <c r="Z512" s="9"/>
      <c r="AA512" s="17">
        <f>Y512*C512</f>
        <v>4.0000000000000008E-2</v>
      </c>
      <c r="AB512" s="9"/>
      <c r="AC512" s="17" t="e">
        <f>Y512*#REF!</f>
        <v>#REF!</v>
      </c>
    </row>
    <row r="513" spans="2:29" ht="16.5" hidden="1" customHeight="1" outlineLevel="1" x14ac:dyDescent="0.3">
      <c r="B513" s="50" t="s">
        <v>205</v>
      </c>
      <c r="C513" s="15">
        <v>0.2</v>
      </c>
      <c r="D513" s="16"/>
      <c r="E513" s="26">
        <f t="shared" si="8"/>
        <v>0</v>
      </c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10"/>
      <c r="W513" s="10"/>
      <c r="X513" s="9"/>
      <c r="Y513" s="17">
        <v>0.2</v>
      </c>
      <c r="Z513" s="9"/>
      <c r="AA513" s="17">
        <f>Y513*C513</f>
        <v>4.0000000000000008E-2</v>
      </c>
      <c r="AB513" s="9"/>
      <c r="AC513" s="17" t="e">
        <f>Y513*#REF!</f>
        <v>#REF!</v>
      </c>
    </row>
    <row r="514" spans="2:29" ht="16.5" hidden="1" customHeight="1" outlineLevel="1" thickBot="1" x14ac:dyDescent="0.3">
      <c r="B514" s="70" t="s">
        <v>206</v>
      </c>
      <c r="C514" s="67">
        <v>0.19</v>
      </c>
      <c r="D514" s="19"/>
      <c r="E514" s="34">
        <f t="shared" si="8"/>
        <v>0</v>
      </c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10"/>
      <c r="W514" s="10"/>
      <c r="X514" s="9"/>
      <c r="Y514" s="20">
        <v>0.19</v>
      </c>
      <c r="Z514" s="9"/>
      <c r="AA514" s="20">
        <f>Y514*C514</f>
        <v>3.61E-2</v>
      </c>
      <c r="AB514" s="9"/>
      <c r="AC514" s="20" t="e">
        <f>Y514*#REF!</f>
        <v>#REF!</v>
      </c>
    </row>
    <row r="515" spans="2:29" ht="19.5" hidden="1" thickBot="1" x14ac:dyDescent="0.3">
      <c r="B515" s="41"/>
      <c r="C515" s="35"/>
      <c r="D515" s="28">
        <f>D344+D331+D309+D254+D169+D3</f>
        <v>7500</v>
      </c>
      <c r="E515" s="28">
        <f>E344+E331+E309+E254+E169+E3</f>
        <v>7370</v>
      </c>
      <c r="Y515" s="29"/>
      <c r="Z515" s="29"/>
      <c r="AA515" s="29"/>
      <c r="AB515" s="29"/>
      <c r="AC515" s="29"/>
    </row>
  </sheetData>
  <autoFilter ref="D1:D515" xr:uid="{488F2C1A-CCBB-4E9F-8293-7753211EAE94}">
    <filterColumn colId="0">
      <filters>
        <filter val="100"/>
        <filter val="1000"/>
        <filter val="150"/>
        <filter val="1500"/>
        <filter val="200"/>
        <filter val="2000"/>
        <filter val="300"/>
        <filter val="350"/>
        <filter val="50"/>
        <filter val="7200"/>
        <filter val="7500"/>
        <filter val="Заказ"/>
      </filters>
    </filterColumn>
  </autoFilter>
  <sortState xmlns:xlrd2="http://schemas.microsoft.com/office/spreadsheetml/2017/richdata2" ref="B4:E168">
    <sortCondition ref="B4"/>
  </sortState>
  <mergeCells count="3">
    <mergeCell ref="H25:P25"/>
    <mergeCell ref="H26:P26"/>
    <mergeCell ref="H22:P2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2024-10-22T06:27:07Z</dcterms:modified>
</cp:coreProperties>
</file>