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11,01,24 Патяка\"/>
    </mc:Choice>
  </mc:AlternateContent>
  <xr:revisionPtr revIDLastSave="0" documentId="13_ncr:1_{C9F2822D-20C0-47F3-A629-443AFAAB137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Заказ!$D$1:$D$29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102" l="1"/>
  <c r="D3" i="102"/>
  <c r="E4" i="102" l="1"/>
  <c r="E5" i="102"/>
  <c r="E6" i="102"/>
  <c r="E7" i="102"/>
  <c r="E8" i="102"/>
  <c r="E9" i="102"/>
  <c r="E10" i="102"/>
  <c r="E11" i="102"/>
  <c r="E12" i="102"/>
  <c r="E13" i="102"/>
  <c r="E14" i="102"/>
  <c r="E15" i="102"/>
  <c r="E16" i="102"/>
  <c r="E17" i="102"/>
  <c r="E18" i="102"/>
  <c r="E19" i="102"/>
  <c r="E20" i="102"/>
  <c r="E21" i="102"/>
  <c r="E22" i="102"/>
  <c r="E23" i="102"/>
  <c r="E24" i="102"/>
  <c r="E25" i="102"/>
  <c r="E26" i="102"/>
  <c r="E27" i="102"/>
  <c r="E28" i="102"/>
  <c r="E29" i="102"/>
  <c r="E3" i="102" l="1"/>
  <c r="AB4" i="102"/>
  <c r="AB5" i="102"/>
  <c r="AB6" i="102"/>
  <c r="AB7" i="102"/>
  <c r="AB8" i="102"/>
  <c r="AB9" i="102"/>
  <c r="AB10" i="102"/>
  <c r="AB11" i="102"/>
  <c r="AB12" i="102"/>
  <c r="AB13" i="102"/>
  <c r="AB14" i="102"/>
  <c r="AB15" i="102"/>
  <c r="AB16" i="102"/>
  <c r="AB17" i="102"/>
  <c r="AB18" i="102"/>
  <c r="AB19" i="102"/>
  <c r="AB20" i="102"/>
  <c r="AB21" i="102"/>
  <c r="AB22" i="102"/>
  <c r="AB23" i="102"/>
  <c r="AB24" i="102"/>
  <c r="AB25" i="102"/>
  <c r="AB28" i="102"/>
  <c r="AB29" i="102"/>
  <c r="AD29" i="102"/>
  <c r="AD28" i="102"/>
  <c r="AD25" i="102"/>
  <c r="AD24" i="102"/>
  <c r="AD23" i="102"/>
  <c r="AD22" i="102"/>
  <c r="AD21" i="102"/>
  <c r="AD20" i="102"/>
  <c r="AD19" i="102"/>
  <c r="AD18" i="102"/>
  <c r="AD17" i="102"/>
  <c r="AD16" i="102"/>
  <c r="AD15" i="102"/>
  <c r="AD14" i="102"/>
  <c r="AD13" i="102"/>
  <c r="AD12" i="102"/>
  <c r="AD11" i="102"/>
  <c r="AD10" i="102"/>
  <c r="AD9" i="102"/>
  <c r="AD8" i="102"/>
  <c r="AD7" i="102"/>
  <c r="AD6" i="102"/>
  <c r="AD5" i="102"/>
  <c r="AD4" i="102"/>
  <c r="AB3" i="102" l="1"/>
  <c r="AD3" i="102"/>
</calcChain>
</file>

<file path=xl/sharedStrings.xml><?xml version="1.0" encoding="utf-8"?>
<sst xmlns="http://schemas.openxmlformats.org/spreadsheetml/2006/main" count="33" uniqueCount="32">
  <si>
    <t>ВЕС</t>
  </si>
  <si>
    <t>ПОКОМ</t>
  </si>
  <si>
    <t xml:space="preserve"> 058  Колбаса Докторская Особая ТМ Особый рецепт,  0,5кг,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</si>
  <si>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</si>
  <si>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</si>
  <si>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</si>
  <si>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</si>
  <si>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</si>
  <si>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</si>
  <si>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</si>
  <si>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</si>
  <si>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>ЗАКАЗ</t>
  </si>
  <si>
    <t>ОСТАТОК</t>
  </si>
  <si>
    <t xml:space="preserve"> 017  Сосиски Вязанка Сливочные, Вязанка амицел ВЕС.ПОКОМ</t>
  </si>
  <si>
    <t xml:space="preserve"> 318  Сосиски Датские ТМ Зареченские, ВЕС  ПОКОМ</t>
  </si>
  <si>
    <t xml:space="preserve"> 317 Колбаса Сервелат Рижский ТМ Зареченские, ВЕС  ПОКОМ</t>
  </si>
  <si>
    <t xml:space="preserve"> 304  Колбаса Салями Мясорубская с рубленным шпиком ВЕС ТМ Стародворье  ПОКОМ</t>
  </si>
  <si>
    <t xml:space="preserve"> 321  Колбаса Сервелат Пражский ТМ Зареченские, ВЕС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</si>
  <si>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</si>
  <si>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</si>
  <si>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</si>
  <si>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</si>
  <si>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</si>
  <si>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</si>
  <si>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</si>
  <si>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</si>
  <si>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</si>
  <si>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</si>
  <si>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</si>
  <si>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 xml:space="preserve"> 325  Сосиски Сочинки молочные Стародворье, ВЕС ПОКОМ</t>
  </si>
  <si>
    <t>ЗАКАЗ,кг</t>
  </si>
  <si>
    <t xml:space="preserve"> 266  Колбаса Салями Филейбургская зернистая, ВЕС, ТМ Баварушка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</si>
</sst>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4" borderId="8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0" fillId="2" borderId="14" xfId="0" applyFill="1" applyBorder="1" applyAlignment="1">
      <alignment vertical="top" wrapText="1" indent="2"/>
    </xf>
    <xf numFmtId="0" fontId="4" fillId="2" borderId="15" xfId="0" applyFont="1" applyFill="1" applyBorder="1" applyAlignment="1">
      <alignment vertical="top"/>
    </xf>
    <xf numFmtId="0" fontId="2" fillId="5" borderId="11" xfId="0" applyFont="1" applyFill="1" applyBorder="1" applyAlignment="1">
      <alignment horizontal="center" vertical="center"/>
    </xf>
    <xf numFmtId="164" fontId="4" fillId="2" borderId="16" xfId="0" applyNumberFormat="1" applyFont="1" applyFill="1" applyBorder="1" applyAlignment="1">
      <alignment horizontal="right" vertical="top"/>
    </xf>
    <xf numFmtId="164" fontId="4" fillId="2" borderId="12" xfId="0" applyNumberFormat="1" applyFont="1" applyFill="1" applyBorder="1" applyAlignment="1">
      <alignment horizontal="right" vertical="top"/>
    </xf>
    <xf numFmtId="0" fontId="0" fillId="0" borderId="17" xfId="0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C3EBF3"/>
      <color rgb="FFE3F5F9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B1:AD30"/>
  <sheetViews>
    <sheetView tabSelected="1" zoomScale="80" zoomScaleNormal="80" workbookViewId="0">
      <selection activeCell="J13" sqref="J13"/>
    </sheetView>
  </sheetViews>
  <sheetFormatPr defaultRowHeight="15" outlineLevelRow="1" x14ac:dyDescent="0.25"/>
  <cols>
    <col min="1" max="1" width="2.5703125" customWidth="1"/>
    <col min="2" max="2" width="77.140625" style="1" customWidth="1"/>
    <col min="3" max="3" width="14.140625" style="1" customWidth="1"/>
    <col min="4" max="6" width="16.7109375" style="1" customWidth="1"/>
    <col min="7" max="7" width="10.7109375" style="1" customWidth="1"/>
    <col min="8" max="22" width="9.140625" style="1"/>
    <col min="23" max="24" width="9.140625" style="2"/>
    <col min="25" max="25" width="9.140625" style="1"/>
    <col min="26" max="30" width="9.140625" style="1" hidden="1" customWidth="1"/>
  </cols>
  <sheetData>
    <row r="1" spans="2:30" ht="15.75" thickBot="1" x14ac:dyDescent="0.3"/>
    <row r="2" spans="2:30" ht="32.25" thickBot="1" x14ac:dyDescent="0.3">
      <c r="B2" s="17"/>
      <c r="C2" s="18"/>
      <c r="D2" s="21" t="s">
        <v>11</v>
      </c>
      <c r="E2" s="21" t="s">
        <v>30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5"/>
      <c r="Y2" s="4"/>
      <c r="Z2" s="15" t="s">
        <v>0</v>
      </c>
      <c r="AA2" s="13"/>
      <c r="AB2" s="15" t="s">
        <v>11</v>
      </c>
      <c r="AC2" s="13"/>
      <c r="AD2" s="16" t="s">
        <v>12</v>
      </c>
    </row>
    <row r="3" spans="2:30" s="3" customFormat="1" ht="19.5" thickBot="1" x14ac:dyDescent="0.3">
      <c r="B3" s="22" t="s">
        <v>1</v>
      </c>
      <c r="C3" s="28"/>
      <c r="D3" s="23">
        <f>SUM(D4:D30)</f>
        <v>5478</v>
      </c>
      <c r="E3" s="32">
        <f>SUM(E4:E30)</f>
        <v>5033.2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7"/>
      <c r="Y3" s="6"/>
      <c r="Z3" s="11"/>
      <c r="AA3" s="14"/>
      <c r="AB3" s="12">
        <f>SUM(AB4:AB29)</f>
        <v>4651.8</v>
      </c>
      <c r="AC3" s="14"/>
      <c r="AD3" s="12" t="e">
        <f>SUM(AD4:AD29)</f>
        <v>#REF!</v>
      </c>
    </row>
    <row r="4" spans="2:30" ht="16.5" customHeight="1" outlineLevel="1" x14ac:dyDescent="0.25">
      <c r="B4" s="24" t="s">
        <v>13</v>
      </c>
      <c r="C4" s="29">
        <v>1</v>
      </c>
      <c r="D4" s="35">
        <v>50</v>
      </c>
      <c r="E4" s="33">
        <f t="shared" ref="E4:E6" si="0">D4*C4</f>
        <v>50</v>
      </c>
      <c r="F4" s="20"/>
      <c r="G4" s="20"/>
      <c r="H4" s="20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  <c r="X4" s="9"/>
      <c r="Y4" s="8"/>
      <c r="Z4" s="10">
        <v>1</v>
      </c>
      <c r="AA4" s="8"/>
      <c r="AB4" s="10">
        <f t="shared" ref="AB4:AB25" si="1">Z4*D4</f>
        <v>50</v>
      </c>
      <c r="AC4" s="8"/>
      <c r="AD4" s="10" t="e">
        <f>Z4*#REF!</f>
        <v>#REF!</v>
      </c>
    </row>
    <row r="5" spans="2:30" ht="16.5" customHeight="1" outlineLevel="1" x14ac:dyDescent="0.25">
      <c r="B5" s="25" t="s">
        <v>2</v>
      </c>
      <c r="C5" s="30">
        <v>0.5</v>
      </c>
      <c r="D5" s="36">
        <v>40</v>
      </c>
      <c r="E5" s="19">
        <f t="shared" si="0"/>
        <v>20</v>
      </c>
      <c r="F5" s="20"/>
      <c r="G5" s="20"/>
      <c r="H5" s="20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9"/>
      <c r="Y5" s="8"/>
      <c r="Z5" s="10">
        <v>0.5</v>
      </c>
      <c r="AA5" s="8"/>
      <c r="AB5" s="10">
        <f t="shared" si="1"/>
        <v>20</v>
      </c>
      <c r="AC5" s="8"/>
      <c r="AD5" s="10" t="e">
        <f>Z5*#REF!</f>
        <v>#REF!</v>
      </c>
    </row>
    <row r="6" spans="2:30" ht="16.5" customHeight="1" outlineLevel="1" x14ac:dyDescent="0.25">
      <c r="B6" s="25" t="s">
        <v>3</v>
      </c>
      <c r="C6" s="30">
        <v>1</v>
      </c>
      <c r="D6" s="36">
        <v>50</v>
      </c>
      <c r="E6" s="19">
        <f t="shared" si="0"/>
        <v>50</v>
      </c>
      <c r="F6" s="20"/>
      <c r="G6" s="20"/>
      <c r="H6" s="2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  <c r="X6" s="9"/>
      <c r="Y6" s="8"/>
      <c r="Z6" s="10">
        <v>1</v>
      </c>
      <c r="AA6" s="8"/>
      <c r="AB6" s="10">
        <f t="shared" si="1"/>
        <v>50</v>
      </c>
      <c r="AC6" s="8"/>
      <c r="AD6" s="10" t="e">
        <f>Z6*#REF!</f>
        <v>#REF!</v>
      </c>
    </row>
    <row r="7" spans="2:30" ht="16.5" customHeight="1" outlineLevel="1" x14ac:dyDescent="0.25">
      <c r="B7" s="25" t="s">
        <v>4</v>
      </c>
      <c r="C7" s="30">
        <v>1</v>
      </c>
      <c r="D7" s="36">
        <v>1500</v>
      </c>
      <c r="E7" s="19">
        <f t="shared" ref="E7:E18" si="2">D7*C7</f>
        <v>1500</v>
      </c>
      <c r="F7" s="20"/>
      <c r="G7" s="20"/>
      <c r="H7" s="20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  <c r="X7" s="9"/>
      <c r="Y7" s="8"/>
      <c r="Z7" s="10">
        <v>1</v>
      </c>
      <c r="AA7" s="8"/>
      <c r="AB7" s="10">
        <f t="shared" si="1"/>
        <v>1500</v>
      </c>
      <c r="AC7" s="8"/>
      <c r="AD7" s="10" t="e">
        <f>Z7*#REF!</f>
        <v>#REF!</v>
      </c>
    </row>
    <row r="8" spans="2:30" ht="16.5" customHeight="1" outlineLevel="1" x14ac:dyDescent="0.25">
      <c r="B8" s="25" t="s">
        <v>5</v>
      </c>
      <c r="C8" s="30">
        <v>1</v>
      </c>
      <c r="D8" s="36">
        <v>1000</v>
      </c>
      <c r="E8" s="19">
        <f t="shared" si="2"/>
        <v>1000</v>
      </c>
      <c r="F8" s="20"/>
      <c r="G8" s="20"/>
      <c r="H8" s="20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  <c r="X8" s="9"/>
      <c r="Y8" s="8"/>
      <c r="Z8" s="10">
        <v>1</v>
      </c>
      <c r="AA8" s="8"/>
      <c r="AB8" s="10">
        <f t="shared" si="1"/>
        <v>1000</v>
      </c>
      <c r="AC8" s="8"/>
      <c r="AD8" s="10" t="e">
        <f>Z8*#REF!</f>
        <v>#REF!</v>
      </c>
    </row>
    <row r="9" spans="2:30" ht="16.5" customHeight="1" outlineLevel="1" x14ac:dyDescent="0.25">
      <c r="B9" s="25" t="s">
        <v>6</v>
      </c>
      <c r="C9" s="30">
        <v>1</v>
      </c>
      <c r="D9" s="36">
        <v>40</v>
      </c>
      <c r="E9" s="19">
        <f t="shared" si="2"/>
        <v>40</v>
      </c>
      <c r="F9" s="20"/>
      <c r="G9" s="20"/>
      <c r="H9" s="2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  <c r="X9" s="9"/>
      <c r="Y9" s="8"/>
      <c r="Z9" s="10">
        <v>1</v>
      </c>
      <c r="AA9" s="8"/>
      <c r="AB9" s="10">
        <f t="shared" si="1"/>
        <v>40</v>
      </c>
      <c r="AC9" s="8"/>
      <c r="AD9" s="10" t="e">
        <f>Z9*#REF!</f>
        <v>#REF!</v>
      </c>
    </row>
    <row r="10" spans="2:30" ht="16.5" customHeight="1" outlineLevel="1" x14ac:dyDescent="0.25">
      <c r="B10" s="25" t="s">
        <v>7</v>
      </c>
      <c r="C10" s="30">
        <v>1</v>
      </c>
      <c r="D10" s="36">
        <v>120</v>
      </c>
      <c r="E10" s="19">
        <f t="shared" si="2"/>
        <v>120</v>
      </c>
      <c r="F10" s="20"/>
      <c r="G10" s="20"/>
      <c r="H10" s="2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  <c r="X10" s="9"/>
      <c r="Y10" s="8"/>
      <c r="Z10" s="10">
        <v>1</v>
      </c>
      <c r="AA10" s="8"/>
      <c r="AB10" s="10">
        <f t="shared" si="1"/>
        <v>120</v>
      </c>
      <c r="AC10" s="8"/>
      <c r="AD10" s="10" t="e">
        <f>Z10*#REF!</f>
        <v>#REF!</v>
      </c>
    </row>
    <row r="11" spans="2:30" ht="16.5" customHeight="1" outlineLevel="1" x14ac:dyDescent="0.25">
      <c r="B11" s="25" t="s">
        <v>8</v>
      </c>
      <c r="C11" s="30">
        <v>1</v>
      </c>
      <c r="D11" s="36">
        <v>400</v>
      </c>
      <c r="E11" s="19">
        <f t="shared" si="2"/>
        <v>400</v>
      </c>
      <c r="F11" s="20"/>
      <c r="G11" s="20"/>
      <c r="H11" s="2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  <c r="X11" s="9"/>
      <c r="Y11" s="8"/>
      <c r="Z11" s="10">
        <v>1</v>
      </c>
      <c r="AA11" s="8"/>
      <c r="AB11" s="10">
        <f t="shared" si="1"/>
        <v>400</v>
      </c>
      <c r="AC11" s="8"/>
      <c r="AD11" s="10" t="e">
        <f>Z11*#REF!</f>
        <v>#REF!</v>
      </c>
    </row>
    <row r="12" spans="2:30" ht="16.5" customHeight="1" outlineLevel="1" x14ac:dyDescent="0.25">
      <c r="B12" s="25" t="s">
        <v>9</v>
      </c>
      <c r="C12" s="30">
        <v>1</v>
      </c>
      <c r="D12" s="36">
        <v>200</v>
      </c>
      <c r="E12" s="19">
        <f t="shared" si="2"/>
        <v>200</v>
      </c>
      <c r="F12" s="20"/>
      <c r="G12" s="20"/>
      <c r="H12" s="2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9"/>
      <c r="Y12" s="8"/>
      <c r="Z12" s="10">
        <v>1</v>
      </c>
      <c r="AA12" s="8"/>
      <c r="AB12" s="10">
        <f t="shared" si="1"/>
        <v>200</v>
      </c>
      <c r="AC12" s="8"/>
      <c r="AD12" s="10" t="e">
        <f>Z12*#REF!</f>
        <v>#REF!</v>
      </c>
    </row>
    <row r="13" spans="2:30" ht="16.5" customHeight="1" outlineLevel="1" x14ac:dyDescent="0.25">
      <c r="B13" s="25" t="s">
        <v>10</v>
      </c>
      <c r="C13" s="30">
        <v>1</v>
      </c>
      <c r="D13" s="36">
        <v>120</v>
      </c>
      <c r="E13" s="19">
        <f t="shared" si="2"/>
        <v>120</v>
      </c>
      <c r="F13" s="20"/>
      <c r="G13" s="20"/>
      <c r="H13" s="2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  <c r="X13" s="9"/>
      <c r="Y13" s="8"/>
      <c r="Z13" s="10">
        <v>1</v>
      </c>
      <c r="AA13" s="8"/>
      <c r="AB13" s="10">
        <f t="shared" si="1"/>
        <v>120</v>
      </c>
      <c r="AC13" s="8"/>
      <c r="AD13" s="10" t="e">
        <f>Z13*#REF!</f>
        <v>#REF!</v>
      </c>
    </row>
    <row r="14" spans="2:30" ht="16.5" customHeight="1" outlineLevel="1" x14ac:dyDescent="0.25">
      <c r="B14" s="25" t="s">
        <v>18</v>
      </c>
      <c r="C14" s="30">
        <v>0.4</v>
      </c>
      <c r="D14" s="36">
        <v>120</v>
      </c>
      <c r="E14" s="19">
        <f t="shared" si="2"/>
        <v>48</v>
      </c>
      <c r="F14" s="20"/>
      <c r="G14" s="20"/>
      <c r="H14" s="2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  <c r="X14" s="9"/>
      <c r="Y14" s="8"/>
      <c r="Z14" s="10">
        <v>0.4</v>
      </c>
      <c r="AA14" s="8"/>
      <c r="AB14" s="10">
        <f t="shared" si="1"/>
        <v>48</v>
      </c>
      <c r="AC14" s="8"/>
      <c r="AD14" s="10" t="e">
        <f>Z14*#REF!</f>
        <v>#REF!</v>
      </c>
    </row>
    <row r="15" spans="2:30" ht="16.5" customHeight="1" outlineLevel="1" x14ac:dyDescent="0.25">
      <c r="B15" s="25" t="s">
        <v>29</v>
      </c>
      <c r="C15" s="30">
        <v>1</v>
      </c>
      <c r="D15" s="36">
        <v>100</v>
      </c>
      <c r="E15" s="19">
        <f t="shared" si="2"/>
        <v>100</v>
      </c>
      <c r="F15" s="20"/>
      <c r="G15" s="20"/>
      <c r="H15" s="20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  <c r="X15" s="9"/>
      <c r="Y15" s="8"/>
      <c r="Z15" s="10">
        <v>0.35</v>
      </c>
      <c r="AA15" s="8"/>
      <c r="AB15" s="10">
        <f t="shared" si="1"/>
        <v>35</v>
      </c>
      <c r="AC15" s="8"/>
      <c r="AD15" s="10" t="e">
        <f>Z15*#REF!</f>
        <v>#REF!</v>
      </c>
    </row>
    <row r="16" spans="2:30" ht="16.5" customHeight="1" outlineLevel="1" x14ac:dyDescent="0.25">
      <c r="B16" s="25" t="s">
        <v>19</v>
      </c>
      <c r="C16" s="30">
        <v>0.4</v>
      </c>
      <c r="D16" s="36">
        <v>60</v>
      </c>
      <c r="E16" s="19">
        <f t="shared" si="2"/>
        <v>24</v>
      </c>
      <c r="F16" s="20"/>
      <c r="G16" s="20"/>
      <c r="H16" s="20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  <c r="X16" s="9"/>
      <c r="Y16" s="8"/>
      <c r="Z16" s="10">
        <v>0.4</v>
      </c>
      <c r="AA16" s="8"/>
      <c r="AB16" s="10">
        <f t="shared" si="1"/>
        <v>24</v>
      </c>
      <c r="AC16" s="8"/>
      <c r="AD16" s="10" t="e">
        <f>Z16*#REF!</f>
        <v>#REF!</v>
      </c>
    </row>
    <row r="17" spans="2:30" ht="16.5" customHeight="1" outlineLevel="1" x14ac:dyDescent="0.25">
      <c r="B17" s="25" t="s">
        <v>16</v>
      </c>
      <c r="C17" s="30">
        <v>1</v>
      </c>
      <c r="D17" s="36">
        <v>50</v>
      </c>
      <c r="E17" s="19">
        <f t="shared" si="2"/>
        <v>50</v>
      </c>
      <c r="F17" s="20"/>
      <c r="G17" s="20"/>
      <c r="H17" s="20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  <c r="X17" s="9"/>
      <c r="Y17" s="8"/>
      <c r="Z17" s="10">
        <v>1</v>
      </c>
      <c r="AA17" s="8"/>
      <c r="AB17" s="10">
        <f t="shared" si="1"/>
        <v>50</v>
      </c>
      <c r="AC17" s="8"/>
      <c r="AD17" s="10" t="e">
        <f>Z17*#REF!</f>
        <v>#REF!</v>
      </c>
    </row>
    <row r="18" spans="2:30" ht="16.5" customHeight="1" outlineLevel="1" x14ac:dyDescent="0.25">
      <c r="B18" s="25" t="s">
        <v>20</v>
      </c>
      <c r="C18" s="30">
        <v>0.4</v>
      </c>
      <c r="D18" s="36">
        <v>120</v>
      </c>
      <c r="E18" s="19">
        <f t="shared" si="2"/>
        <v>48</v>
      </c>
      <c r="F18" s="20"/>
      <c r="G18" s="20"/>
      <c r="H18" s="20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  <c r="X18" s="9"/>
      <c r="Y18" s="8"/>
      <c r="Z18" s="10">
        <v>0.4</v>
      </c>
      <c r="AA18" s="8"/>
      <c r="AB18" s="10">
        <f t="shared" si="1"/>
        <v>48</v>
      </c>
      <c r="AC18" s="8"/>
      <c r="AD18" s="10" t="e">
        <f>Z18*#REF!</f>
        <v>#REF!</v>
      </c>
    </row>
    <row r="19" spans="2:30" ht="16.5" customHeight="1" outlineLevel="1" x14ac:dyDescent="0.25">
      <c r="B19" s="25" t="s">
        <v>15</v>
      </c>
      <c r="C19" s="30">
        <v>1</v>
      </c>
      <c r="D19" s="36">
        <v>200</v>
      </c>
      <c r="E19" s="19">
        <f t="shared" ref="E19:E30" si="3">D19*C19</f>
        <v>200</v>
      </c>
      <c r="F19" s="20"/>
      <c r="G19" s="20"/>
      <c r="H19" s="20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  <c r="X19" s="9"/>
      <c r="Y19" s="8"/>
      <c r="Z19" s="10">
        <v>1</v>
      </c>
      <c r="AA19" s="8"/>
      <c r="AB19" s="10">
        <f t="shared" si="1"/>
        <v>200</v>
      </c>
      <c r="AC19" s="8"/>
      <c r="AD19" s="10" t="e">
        <f>Z19*#REF!</f>
        <v>#REF!</v>
      </c>
    </row>
    <row r="20" spans="2:30" ht="16.5" customHeight="1" outlineLevel="1" x14ac:dyDescent="0.25">
      <c r="B20" s="25" t="s">
        <v>14</v>
      </c>
      <c r="C20" s="30">
        <v>1</v>
      </c>
      <c r="D20" s="36">
        <v>200</v>
      </c>
      <c r="E20" s="19">
        <f t="shared" si="3"/>
        <v>200</v>
      </c>
      <c r="F20" s="20"/>
      <c r="G20" s="20"/>
      <c r="H20" s="20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  <c r="X20" s="9"/>
      <c r="Y20" s="8"/>
      <c r="Z20" s="10">
        <v>1</v>
      </c>
      <c r="AA20" s="8"/>
      <c r="AB20" s="10">
        <f t="shared" si="1"/>
        <v>200</v>
      </c>
      <c r="AC20" s="8"/>
      <c r="AD20" s="10" t="e">
        <f>Z20*#REF!</f>
        <v>#REF!</v>
      </c>
    </row>
    <row r="21" spans="2:30" ht="16.5" customHeight="1" outlineLevel="1" x14ac:dyDescent="0.25">
      <c r="B21" s="25" t="s">
        <v>17</v>
      </c>
      <c r="C21" s="30">
        <v>1</v>
      </c>
      <c r="D21" s="36">
        <v>50</v>
      </c>
      <c r="E21" s="19">
        <f t="shared" si="3"/>
        <v>50</v>
      </c>
      <c r="F21" s="20"/>
      <c r="G21" s="20"/>
      <c r="H21" s="20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  <c r="X21" s="9"/>
      <c r="Y21" s="8"/>
      <c r="Z21" s="10">
        <v>1</v>
      </c>
      <c r="AA21" s="8"/>
      <c r="AB21" s="10">
        <f t="shared" si="1"/>
        <v>50</v>
      </c>
      <c r="AC21" s="8"/>
      <c r="AD21" s="10" t="e">
        <f>Z21*#REF!</f>
        <v>#REF!</v>
      </c>
    </row>
    <row r="22" spans="2:30" ht="16.5" customHeight="1" outlineLevel="1" x14ac:dyDescent="0.25">
      <c r="B22" s="25" t="s">
        <v>21</v>
      </c>
      <c r="C22" s="30">
        <v>0.4</v>
      </c>
      <c r="D22" s="36">
        <v>120</v>
      </c>
      <c r="E22" s="19">
        <f t="shared" si="3"/>
        <v>48</v>
      </c>
      <c r="F22" s="20"/>
      <c r="G22" s="20"/>
      <c r="H22" s="20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  <c r="X22" s="9"/>
      <c r="Y22" s="8"/>
      <c r="Z22" s="10">
        <v>0.4</v>
      </c>
      <c r="AA22" s="8"/>
      <c r="AB22" s="10">
        <f t="shared" si="1"/>
        <v>48</v>
      </c>
      <c r="AC22" s="8"/>
      <c r="AD22" s="10" t="e">
        <f>Z22*#REF!</f>
        <v>#REF!</v>
      </c>
    </row>
    <row r="23" spans="2:30" ht="16.5" customHeight="1" outlineLevel="1" x14ac:dyDescent="0.25">
      <c r="B23" s="25" t="s">
        <v>22</v>
      </c>
      <c r="C23" s="30">
        <v>0.4</v>
      </c>
      <c r="D23" s="36">
        <v>132</v>
      </c>
      <c r="E23" s="19">
        <f t="shared" si="3"/>
        <v>52.800000000000004</v>
      </c>
      <c r="F23" s="20"/>
      <c r="G23" s="20"/>
      <c r="H23" s="20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  <c r="X23" s="9"/>
      <c r="Y23" s="8"/>
      <c r="Z23" s="10">
        <v>0.4</v>
      </c>
      <c r="AA23" s="8"/>
      <c r="AB23" s="10">
        <f t="shared" si="1"/>
        <v>52.800000000000004</v>
      </c>
      <c r="AC23" s="8"/>
      <c r="AD23" s="10" t="e">
        <f>Z23*#REF!</f>
        <v>#REF!</v>
      </c>
    </row>
    <row r="24" spans="2:30" ht="16.5" customHeight="1" outlineLevel="1" x14ac:dyDescent="0.25">
      <c r="B24" s="26" t="s">
        <v>27</v>
      </c>
      <c r="C24" s="30">
        <v>0.4</v>
      </c>
      <c r="D24" s="36">
        <v>120</v>
      </c>
      <c r="E24" s="19">
        <f t="shared" si="3"/>
        <v>48</v>
      </c>
      <c r="F24" s="20"/>
      <c r="G24" s="20"/>
      <c r="H24" s="20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  <c r="X24" s="9"/>
      <c r="Y24" s="8"/>
      <c r="Z24" s="10">
        <v>0.5</v>
      </c>
      <c r="AA24" s="8"/>
      <c r="AB24" s="10">
        <f t="shared" si="1"/>
        <v>60</v>
      </c>
      <c r="AC24" s="8"/>
      <c r="AD24" s="10" t="e">
        <f>Z24*#REF!</f>
        <v>#REF!</v>
      </c>
    </row>
    <row r="25" spans="2:30" ht="16.5" customHeight="1" outlineLevel="1" x14ac:dyDescent="0.25">
      <c r="B25" s="26" t="s">
        <v>28</v>
      </c>
      <c r="C25" s="30">
        <v>0.4</v>
      </c>
      <c r="D25" s="36">
        <v>36</v>
      </c>
      <c r="E25" s="19">
        <f t="shared" si="3"/>
        <v>14.4</v>
      </c>
      <c r="F25" s="20"/>
      <c r="G25" s="20"/>
      <c r="H25" s="2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  <c r="X25" s="9"/>
      <c r="Y25" s="8"/>
      <c r="Z25" s="10">
        <v>1</v>
      </c>
      <c r="AA25" s="8"/>
      <c r="AB25" s="10">
        <f t="shared" si="1"/>
        <v>36</v>
      </c>
      <c r="AC25" s="8"/>
      <c r="AD25" s="10" t="e">
        <f>Z25*#REF!</f>
        <v>#REF!</v>
      </c>
    </row>
    <row r="26" spans="2:30" ht="16.5" customHeight="1" outlineLevel="1" x14ac:dyDescent="0.25">
      <c r="B26" s="25" t="s">
        <v>23</v>
      </c>
      <c r="C26" s="30">
        <v>1</v>
      </c>
      <c r="D26" s="36">
        <v>150</v>
      </c>
      <c r="E26" s="19">
        <f t="shared" si="3"/>
        <v>150</v>
      </c>
      <c r="F26" s="20"/>
      <c r="G26" s="20"/>
      <c r="H26" s="20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  <c r="X26" s="9"/>
      <c r="Y26" s="8"/>
      <c r="Z26" s="10"/>
      <c r="AA26" s="8"/>
      <c r="AB26" s="10"/>
      <c r="AC26" s="8"/>
      <c r="AD26" s="10"/>
    </row>
    <row r="27" spans="2:30" ht="16.5" customHeight="1" outlineLevel="1" x14ac:dyDescent="0.25">
      <c r="B27" s="25" t="s">
        <v>24</v>
      </c>
      <c r="C27" s="30">
        <v>1</v>
      </c>
      <c r="D27" s="36">
        <v>150</v>
      </c>
      <c r="E27" s="19">
        <f t="shared" si="3"/>
        <v>150</v>
      </c>
      <c r="F27" s="20"/>
      <c r="G27" s="20"/>
      <c r="H27" s="20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  <c r="X27" s="9"/>
      <c r="Y27" s="8"/>
      <c r="Z27" s="10"/>
      <c r="AA27" s="8"/>
      <c r="AB27" s="10"/>
      <c r="AC27" s="8"/>
      <c r="AD27" s="10"/>
    </row>
    <row r="28" spans="2:30" ht="16.5" customHeight="1" outlineLevel="1" x14ac:dyDescent="0.25">
      <c r="B28" s="25" t="s">
        <v>25</v>
      </c>
      <c r="C28" s="30">
        <v>1</v>
      </c>
      <c r="D28" s="36">
        <v>150</v>
      </c>
      <c r="E28" s="19">
        <f t="shared" si="3"/>
        <v>150</v>
      </c>
      <c r="F28" s="20"/>
      <c r="G28" s="20"/>
      <c r="H28" s="20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  <c r="X28" s="9"/>
      <c r="Y28" s="8"/>
      <c r="Z28" s="10">
        <v>1</v>
      </c>
      <c r="AA28" s="8"/>
      <c r="AB28" s="10">
        <f>Z28*D28</f>
        <v>150</v>
      </c>
      <c r="AC28" s="8"/>
      <c r="AD28" s="10" t="e">
        <f>Z28*#REF!</f>
        <v>#REF!</v>
      </c>
    </row>
    <row r="29" spans="2:30" ht="16.5" customHeight="1" outlineLevel="1" x14ac:dyDescent="0.25">
      <c r="B29" s="25" t="s">
        <v>26</v>
      </c>
      <c r="C29" s="30">
        <v>1</v>
      </c>
      <c r="D29" s="36">
        <v>150</v>
      </c>
      <c r="E29" s="19">
        <f t="shared" si="3"/>
        <v>150</v>
      </c>
      <c r="F29" s="20"/>
      <c r="G29" s="20"/>
      <c r="H29" s="20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  <c r="X29" s="9"/>
      <c r="Y29" s="8"/>
      <c r="Z29" s="10">
        <v>1</v>
      </c>
      <c r="AA29" s="8"/>
      <c r="AB29" s="10">
        <f>Z29*D29</f>
        <v>150</v>
      </c>
      <c r="AC29" s="8"/>
      <c r="AD29" s="10" t="e">
        <f>Z29*#REF!</f>
        <v>#REF!</v>
      </c>
    </row>
    <row r="30" spans="2:30" ht="19.5" thickBot="1" x14ac:dyDescent="0.3">
      <c r="B30" s="27" t="s">
        <v>31</v>
      </c>
      <c r="C30" s="31">
        <v>1</v>
      </c>
      <c r="D30" s="37">
        <v>50</v>
      </c>
      <c r="E30" s="34">
        <f t="shared" si="3"/>
        <v>50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2024-01-11T10:37:45Z</dcterms:modified>
</cp:coreProperties>
</file>