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64DB49F2-4174-4217-9FF4-2F888F215B6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Лист2!$F$1:$F$370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 l="1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 l="1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" i="2"/>
  <c r="F354" i="2" l="1"/>
  <c r="G354" i="2" l="1"/>
</calcChain>
</file>

<file path=xl/sharedStrings.xml><?xml version="1.0" encoding="utf-8"?>
<sst xmlns="http://schemas.openxmlformats.org/spreadsheetml/2006/main" count="823" uniqueCount="815">
  <si>
    <t>Ветчина Вязанка с индейкой, вектор 0,45 кг, ТМ Стародворские колбасы</t>
  </si>
  <si>
    <t>Ветчина Дугушка ТМ Стародворье, вектор в/у    ПОКОМ</t>
  </si>
  <si>
    <t>Ветчина Нежная ТМ Особый рецепт, п/а, 0,4кг    ПОКОМ</t>
  </si>
  <si>
    <t>Колбаса в/к Чесночная ТМ Особый Рецепт, в/у 0,35кг ПОКОМ</t>
  </si>
  <si>
    <t>Колбаса Вязанка со шпиком, вектор 0,5кг, ПОКОМ</t>
  </si>
  <si>
    <t>Колбаса Докторская Дугушка, ВЕС, НЕ ГОСТ, ТМ Стародворье ПОКОМ</t>
  </si>
  <si>
    <t>Колбаса Докторская Особая ТМ Особый рецепт,  0,5кг, ПОКОМ</t>
  </si>
  <si>
    <t>Колбаса Княжеская, белковой обол в термоусад. пакете, ВЕС, ТМ Стародворье</t>
  </si>
  <si>
    <t>Колбаса Кракушка пряная с сальцем, 0.3кг в/у п/к, БАВАРУШКА ПОКОМ</t>
  </si>
  <si>
    <t>Колбаса Молочная Дугушка, в/у, ВЕС, ТМ Стародворье   ПОКОМ</t>
  </si>
  <si>
    <t>Колбаса Молочная Дугушка, вектор 0,4 кг, ТМ Стародворье  ПОКОМ</t>
  </si>
  <si>
    <t>Колбаса Молочная по-стародворски, 0,5кг,ПОКОМ</t>
  </si>
  <si>
    <t>Колбаса Рубленая ЗАПЕЧ. Дугушка ТМ Стародворье, вектор, в/к    ПОКОМ</t>
  </si>
  <si>
    <t>Колбаса Русская стародворская, амифлекс 0,5 кг, ТМ Стародворье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</si>
  <si>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</si>
  <si>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</si>
  <si>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Салями Финская, Вязанка фиброуз в/у, ПОКОМ</t>
  </si>
  <si>
    <t>Колбаса Сервелат Запекуша с говядиной, Вязанка ВЕС,  ПОКОМ</t>
  </si>
  <si>
    <t>Колбаса Сервелат Запекуша с сочным окороком, Вязанка ВЕС, 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</si>
  <si>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</si>
  <si>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</si>
  <si>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Сервелат Левантский ТМ Особый Рецепт, ВЕС. ПОКОМ</t>
  </si>
  <si>
    <t>Колбаса Сервелат Столичный, Вязанка фиброуз в/у, 0.35кг, ПОКОМ</t>
  </si>
  <si>
    <t>Колбаса Сервелат Столичный, Вязанка фиброуз в/у, ПОКОМ</t>
  </si>
  <si>
    <t>Колбаса Сервелат Филедворский, фиброуз, в/у 0,35 кг срез,  ПОКОМ</t>
  </si>
  <si>
    <t>Колбаса Сервелат Филейный ТМ Особый Рецепт, в/у 0,35кг  ПОКОМ</t>
  </si>
  <si>
    <t>Колбаса Сервелат Филейный ТМ Особый Рецепт, ВЕС. ПОКОМ</t>
  </si>
  <si>
    <t>Колбаса Сервелатная по-стародворски, Фирм. фиброуз в/у ВЕС, ТМ Стародворье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</si>
  <si>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</si>
  <si>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</si>
  <si>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</si>
  <si>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Венские, Вязанка NDX МГС, 0.5кг, ПОКОМ</t>
  </si>
  <si>
    <t>Сосиски Венские, Вязанка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</si>
  <si>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</si>
  <si>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</si>
  <si>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</si>
  <si>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Ветчина Дугушка ТМ Стародворье, вектор в/у, 0,4кг    ПОКОМ</t>
  </si>
  <si>
    <t>Колбаса Вязанка с индейкой, вектор 0,45 кг, ПОКОМ</t>
  </si>
  <si>
    <t>Колбаса Докторская ГОСТ Дугушка, ВЕС, ТМ Стародворье ПОКОМ</t>
  </si>
  <si>
    <t>Колбаса Докторская Дугушка, вектор 0.4 кг, ТМ Стародворье    ПОКОМ</t>
  </si>
  <si>
    <t>Колбаса Особая ТМ Особый рецепт, 0,5 кг, ПОКОМ</t>
  </si>
  <si>
    <t>Колбаса Сервелат Филейбургский с ароматными пряностями, в/у 0,35 кг срез, БАВАРУШКА ПОКОМ</t>
  </si>
  <si>
    <t>Колбаса Сервелат Филейбургский с филе сочного окорока, в/у 0,35 кг срез, БАВАРУШКА ПОКОМ</t>
  </si>
  <si>
    <t>Сардельки Баварские, МГС 0.38кг, ТМ Стародворье  ПОКОМ</t>
  </si>
  <si>
    <t>Сардельки Вязанка Стародворские, Вязанка NDX МГС, ВЕС, ТМ Стародворские колбасы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</si>
  <si>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</si>
  <si>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</si>
  <si>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Рубленые, Вязанка вискофан МГС, 0.5кг, ПОКОМ</t>
  </si>
  <si>
    <t>Шпикачки Стародворские, ВЕС.  ПОКОМ</t>
  </si>
  <si>
    <t>Ветчина Вязанка с идейкой , вектор, ВЕС, ТМ Стародворские колбасы   ПОКОМ</t>
  </si>
  <si>
    <t>Колбаса Салями охотничья, ВЕС.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</si>
  <si>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</si>
  <si>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</si>
  <si>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</si>
  <si>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</si>
  <si>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</si>
  <si>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Вареные колбасы Докторская стародворская Бордо Фикс.вес 0,5 Стародворье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</si>
  <si>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</si>
  <si>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</si>
  <si>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Колбаса Русская по-стародворски, ВЕС.  ПОКОМ</t>
  </si>
  <si>
    <t>Наименование</t>
  </si>
  <si>
    <t>Код УТ</t>
  </si>
  <si>
    <t>004</t>
  </si>
  <si>
    <t>005</t>
  </si>
  <si>
    <t>096</t>
  </si>
  <si>
    <t>092</t>
  </si>
  <si>
    <t>023</t>
  </si>
  <si>
    <t>084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</si>
  <si>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</si>
  <si>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</si>
  <si>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</si>
  <si>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</si>
  <si>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Сосиски Сливочные по-стародворски, ВЕС.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</si>
  <si>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</si>
  <si>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</si>
  <si>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</si>
  <si>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</si>
  <si>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</si>
  <si>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</si>
  <si>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Колбаски Баварские копченые, NDX в МГС 0,28 кг, ТМ Стародворье  ПОКОМ, шт</t>
  </si>
  <si>
    <t>Колбаса Докторская ГОСТ, Вязанка вектор, 0,4 кг, 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</si>
  <si>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</si>
  <si>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</si>
  <si>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</si>
  <si>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</si>
  <si>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</si>
  <si>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Колбаса Русская по-стародворски, 0,5 кг.  ПОКОМ</t>
  </si>
  <si>
    <t>Сосиски Молочные По-стародворски Бордо Весовые П/а Стародворье</t>
  </si>
  <si>
    <t>Сосиски Молочные по-стародворски Бордо Фикс.вес 0,45 п/а Стародворье</t>
  </si>
  <si>
    <t>Сосиски Сливочные по-стародворски Бордо Фикс.вес 0,45 П/а Стародворье</t>
  </si>
  <si>
    <t>003</t>
  </si>
  <si>
    <t>012</t>
  </si>
  <si>
    <t>016</t>
  </si>
  <si>
    <t>017</t>
  </si>
  <si>
    <t>018</t>
  </si>
  <si>
    <t>021</t>
  </si>
  <si>
    <t>022</t>
  </si>
  <si>
    <t>029</t>
  </si>
  <si>
    <t>257</t>
  </si>
  <si>
    <t>237</t>
  </si>
  <si>
    <t>265</t>
  </si>
  <si>
    <t>231</t>
  </si>
  <si>
    <t>264</t>
  </si>
  <si>
    <t>060</t>
  </si>
  <si>
    <t>253</t>
  </si>
  <si>
    <t>222</t>
  </si>
  <si>
    <t>244</t>
  </si>
  <si>
    <t>220</t>
  </si>
  <si>
    <t>267</t>
  </si>
  <si>
    <t>251</t>
  </si>
  <si>
    <t>200</t>
  </si>
  <si>
    <t>043</t>
  </si>
  <si>
    <t>277</t>
  </si>
  <si>
    <t>225</t>
  </si>
  <si>
    <t>215</t>
  </si>
  <si>
    <t>217</t>
  </si>
  <si>
    <t>057</t>
  </si>
  <si>
    <t>058</t>
  </si>
  <si>
    <t>059</t>
  </si>
  <si>
    <t>062</t>
  </si>
  <si>
    <t>064</t>
  </si>
  <si>
    <t>229</t>
  </si>
  <si>
    <t>068</t>
  </si>
  <si>
    <t>236</t>
  </si>
  <si>
    <t>239</t>
  </si>
  <si>
    <t>240</t>
  </si>
  <si>
    <t>242</t>
  </si>
  <si>
    <t>079</t>
  </si>
  <si>
    <t>271</t>
  </si>
  <si>
    <t>272</t>
  </si>
  <si>
    <t>270</t>
  </si>
  <si>
    <t>117</t>
  </si>
  <si>
    <t>118</t>
  </si>
  <si>
    <t>083</t>
  </si>
  <si>
    <t>091</t>
  </si>
  <si>
    <t>247</t>
  </si>
  <si>
    <t>250</t>
  </si>
  <si>
    <t>093</t>
  </si>
  <si>
    <t>095</t>
  </si>
  <si>
    <t>255</t>
  </si>
  <si>
    <t>034</t>
  </si>
  <si>
    <t>263</t>
  </si>
  <si>
    <t>281</t>
  </si>
  <si>
    <t>015</t>
  </si>
  <si>
    <t>259</t>
  </si>
  <si>
    <t>109</t>
  </si>
  <si>
    <t>258</t>
  </si>
  <si>
    <t>104</t>
  </si>
  <si>
    <t>040</t>
  </si>
  <si>
    <t>226</t>
  </si>
  <si>
    <t>071</t>
  </si>
  <si>
    <t>072</t>
  </si>
  <si>
    <t>011</t>
  </si>
  <si>
    <t>282</t>
  </si>
  <si>
    <t>027</t>
  </si>
  <si>
    <t>245</t>
  </si>
  <si>
    <t>082</t>
  </si>
  <si>
    <t>246</t>
  </si>
  <si>
    <t>107</t>
  </si>
  <si>
    <t>Сосиски С сыром,  0.33кг,ядрена копоть ПОКОМ</t>
  </si>
  <si>
    <t>Вес, кг</t>
  </si>
  <si>
    <t>065</t>
  </si>
  <si>
    <t>115</t>
  </si>
  <si>
    <t>ИТОГО:</t>
  </si>
  <si>
    <t>Сосиски Молокуши миникушай Вязанка Ф/в 0,45 амилюкс мгс Вязанка</t>
  </si>
  <si>
    <t>ЗАКАЗ</t>
  </si>
  <si>
    <t>284</t>
  </si>
  <si>
    <t>047</t>
  </si>
  <si>
    <t>116</t>
  </si>
  <si>
    <t>289</t>
  </si>
  <si>
    <t>218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</si>
  <si>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</si>
  <si>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</si>
  <si>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</si>
  <si>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</si>
  <si>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Колбаса Докторская по-стародворски Фирменная 0.5 кг, ПОКОМ</t>
  </si>
  <si>
    <t>056</t>
  </si>
  <si>
    <t>077</t>
  </si>
  <si>
    <t>Колбаса Докторская Дугушка НЕ ГОСТ, вектор 0.4 кг, ТМ Стародворье ПОКОМ</t>
  </si>
  <si>
    <t>Сосиски Баварские Бавария Весовые п/а  Стародворье</t>
  </si>
  <si>
    <t>Сосиски Сливочные Сливушки Фикс.вес 0,67 П/а Вязанка</t>
  </si>
  <si>
    <t>288</t>
  </si>
  <si>
    <t>287</t>
  </si>
  <si>
    <t>294</t>
  </si>
  <si>
    <t>221</t>
  </si>
  <si>
    <t>293</t>
  </si>
  <si>
    <t>283</t>
  </si>
  <si>
    <t>013</t>
  </si>
  <si>
    <t>102</t>
  </si>
  <si>
    <t>Колбаса Молочная стародворская ТМ Стародворье в оболочке амифлекс (бордо)</t>
  </si>
  <si>
    <t>280</t>
  </si>
  <si>
    <t>299</t>
  </si>
  <si>
    <t>Колбаса Классическая, Вязанка п/а 0,6кг, ПОКОМ</t>
  </si>
  <si>
    <t>274</t>
  </si>
  <si>
    <t>Европоддон (невозвратный)</t>
  </si>
  <si>
    <t>Колбаса Русская стародворская, ВЕС.  ПОКОМ, кг</t>
  </si>
  <si>
    <t>Колбаса в/к Чесночная ТМ Особый Рецепт, ВЕС  ПОКОМ</t>
  </si>
  <si>
    <t>Колбаса Молочная стародворская, амифлекс, 0,5кг, ТМ Стародворье</t>
  </si>
  <si>
    <t>Колбаса Балыковая, Вязанка фиброуз в/у, ВЕС, ТМ Стародворские колбасы</t>
  </si>
  <si>
    <t>Колбаса Салями Финская, Вязанка фиброуз в/у0.35кг, ТМ Старод. Колбасы</t>
  </si>
  <si>
    <t>Колбаса Сервелат Филейбургский с копченой грудинкой,в/у 0,35кг срез,</t>
  </si>
  <si>
    <t>Колбаса Филейбургская с душистым чесноком,ВЕС, ТМ Баварушка ПОКОМ</t>
  </si>
  <si>
    <t>Сардельки Левантские ТМ Особый Рецепт, ВЕС. ПОКОМ</t>
  </si>
  <si>
    <t>Ветчина Филейская ВЕС ТМ  Вязанка ТС Столичная  ПОКОМ</t>
  </si>
  <si>
    <t>312</t>
  </si>
  <si>
    <t>Колбаса Мясорубская ТМ Стародворье с сочной грудинкой , 0,35 кг срез  ПОКОМ</t>
  </si>
  <si>
    <t>296</t>
  </si>
  <si>
    <t>297</t>
  </si>
  <si>
    <t>300</t>
  </si>
  <si>
    <t>303</t>
  </si>
  <si>
    <t>304</t>
  </si>
  <si>
    <t>305</t>
  </si>
  <si>
    <t>306</t>
  </si>
  <si>
    <t>307</t>
  </si>
  <si>
    <t>Колбаса Мясорубская с рубленой грудинкой 0,35кг срез ТМ Стародворье  ПОКОМ</t>
  </si>
  <si>
    <t>Колбаса Сервелат Мясорубский ТМ Стародворье, в/у 0,35кг  ПОКОМ</t>
  </si>
  <si>
    <t>Колбаса Мясорубская ТМ Стародворье с рубленой грудинкой в/у 0,4 кг срез  ПОКОМ</t>
  </si>
  <si>
    <t>Колбаса Салями Мясорубская с рубленным шпиком ВЕС ТМ Стародворье  ПОКОМ</t>
  </si>
  <si>
    <t>Колбаса Сервелат Мясорубский с мелкорубленным окороком в/у  ТМ Стародворье ВЕС 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</si>
  <si>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</si>
  <si>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</si>
  <si>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276</t>
  </si>
  <si>
    <t>Колбаса Сливушка ТМ Вязанка в оболочке полиамид 0,45 кг  ПОКОМ</t>
  </si>
  <si>
    <t>298</t>
  </si>
  <si>
    <t>Колбаса Сливушка ТМ Вязанка, 0,375кг,  ПОКОМ</t>
  </si>
  <si>
    <t>Сосиски Сочинки, ВЕС, ТМ Стародворье ПОКОМ</t>
  </si>
  <si>
    <t>301</t>
  </si>
  <si>
    <t>302</t>
  </si>
  <si>
    <t>308</t>
  </si>
  <si>
    <t>309</t>
  </si>
  <si>
    <t>325</t>
  </si>
  <si>
    <t>326</t>
  </si>
  <si>
    <t>327</t>
  </si>
  <si>
    <t>328</t>
  </si>
  <si>
    <t>329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</si>
  <si>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</si>
  <si>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</si>
  <si>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 Сочинки по-баварски 0,84 кг ТМ Стародворье  Поком</t>
  </si>
  <si>
    <t>Сосиски Сочинки с сыром 0,4 кг ТМ Стародворье  ПОКОМ</t>
  </si>
  <si>
    <t>Сосиски Сочинки по-баварски с сыром Стародворье, ВЕС ПОКОМ</t>
  </si>
  <si>
    <t>Колбаса вареная Сочинка ТМ Стародворье,  0,45 кг. ПОКОМ</t>
  </si>
  <si>
    <t>Сосиски Сочинки с сыром ТМ Стародворье, ВЕС ПОКОМ</t>
  </si>
  <si>
    <t>Сардельки Сочинки Стародворье ТМ  0,4 кг ПОКОМ</t>
  </si>
  <si>
    <t>Сардельки Сочинки с сыром Стародворье ТМ, 0,4 кг. ПОКОМ</t>
  </si>
  <si>
    <t>Колбаса вареная Филейская ТМ Вязанка ТС Классическая ВЕС  ПОКОМ</t>
  </si>
  <si>
    <t>330</t>
  </si>
  <si>
    <t>Ветчина Филейская ТМ Вязанка Столичная 0,45 кг ПОКОМ</t>
  </si>
  <si>
    <t>324</t>
  </si>
  <si>
    <t>Колбаса вареная Филейская ТМ Вязанка ТС Классическая, 0,45 кг. ПОКОМ</t>
  </si>
  <si>
    <t>319</t>
  </si>
  <si>
    <t>Колбаса вареная Молокуша 0,45кг ТМ Вязанка  ПОКОМ</t>
  </si>
  <si>
    <t>322</t>
  </si>
  <si>
    <t>Ветчина Нежная ТМ Зареченские,большой батон, ВЕС ПОКОМ</t>
  </si>
  <si>
    <t>320</t>
  </si>
  <si>
    <t>Колбаса Сервелат Пражский ТМ Зареченские, ВЕС ПОКОМ</t>
  </si>
  <si>
    <t>321</t>
  </si>
  <si>
    <t>317</t>
  </si>
  <si>
    <t>Колбаса Сервелат Рижский ТМ Зареченские, ВЕС  ПОКОМ</t>
  </si>
  <si>
    <t>Ветчина Запекуша с сочным окороком Вязанка ВЕС  ПОКОМ</t>
  </si>
  <si>
    <t>311</t>
  </si>
  <si>
    <t>333</t>
  </si>
  <si>
    <t>Колбаса Нежная ТМ Зареченские ВЕС  ПОКОМ</t>
  </si>
  <si>
    <t>316</t>
  </si>
  <si>
    <t>313</t>
  </si>
  <si>
    <t>323</t>
  </si>
  <si>
    <t>Колбаса Сервелат Левантский ТМ Особый Рецепт, 0,35 кг. ПОКОМ</t>
  </si>
  <si>
    <t>286</t>
  </si>
  <si>
    <t>Сосиски Датские ТМ Зареченские, ВЕС  ПОКОМ</t>
  </si>
  <si>
    <t>318</t>
  </si>
  <si>
    <t>Сосиски Сливочные Дугушка, ВЕС.   ПОКОМ</t>
  </si>
  <si>
    <t>Колбаса вареная Молокуша ТМ Вязанка ВЕС, ПОКОМ</t>
  </si>
  <si>
    <t>315</t>
  </si>
  <si>
    <t>Сосиски Классические, 0.42кг,ядрена копотьПОКОМ</t>
  </si>
  <si>
    <t>103</t>
  </si>
  <si>
    <t>Сосиски Классические, 0,33кг, Ядрена копоть  ПОКОМ</t>
  </si>
  <si>
    <t>Колбаса Балыкбургская рубленая, в/у 0,35 кг срез, БАВАРУШКА ПОКОМ</t>
  </si>
  <si>
    <t>Колбаса Балыкбурская с копченым балыком, в/у 0,35 кг срез, БАВАРУШКА ПОКОМ</t>
  </si>
  <si>
    <t>Колбаса Докторская оригинальная ТМ Особый рецепт БОЛЬШОЙ БАТОН, п/а ВЕС, ТМ Стародворье ПОКОМ</t>
  </si>
  <si>
    <t>Колбаса Докторская оригинальная Особая ТМ Особый рецепт,  0,4кг, ПОКОМ</t>
  </si>
  <si>
    <t>Колбаса Докторская по-стародворски, натурин в/у, ВЕС, ТМ Стародворье ПОКОМ</t>
  </si>
  <si>
    <t>Колбаса Стародворская, ПОКОМ</t>
  </si>
  <si>
    <t>Колбаса полусухая Стародворская 0,17 кг., ШТ.,   ПОКОМ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</si>
  <si>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</si>
  <si>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</si>
  <si>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</si>
  <si>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</si>
  <si>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Колбаса Сервелат запеч Дугушка, вектор 0,35 кг, ТМ Стародворье    ПОКОМ</t>
  </si>
  <si>
    <t>Колбаса Докторская традиционная ТМ Стародворье 0,5кг  ПОКОМ</t>
  </si>
  <si>
    <t>код 
завода</t>
  </si>
  <si>
    <t>2073
2187</t>
  </si>
  <si>
    <t>341</t>
  </si>
  <si>
    <t>357</t>
  </si>
  <si>
    <t>358</t>
  </si>
  <si>
    <t>360</t>
  </si>
  <si>
    <t>361</t>
  </si>
  <si>
    <t>362</t>
  </si>
  <si>
    <t>363</t>
  </si>
  <si>
    <t>369</t>
  </si>
  <si>
    <t>Колбаса Докторская стародворская, фиброуз ВАКУУМ ВЕС, ТМ Стародворье ПОКОМ</t>
  </si>
  <si>
    <t>223</t>
  </si>
  <si>
    <t>Ветчина Сливушка с индейкой ТМ Вязанка, 0,4кг  ПОКОМ</t>
  </si>
  <si>
    <t>Ветчина Столичная Вязанка, вектор 0.5кг, ПОКОМ</t>
  </si>
  <si>
    <t>020</t>
  </si>
  <si>
    <t>375</t>
  </si>
  <si>
    <t>Ветчина Балыкбургская ТМ Баварушка. ВЕС ПОКОМ</t>
  </si>
  <si>
    <t>Колбаски Филейбургские с филе сочного окорока, 0,28кг ТМ Баварушка  ПОКОМ</t>
  </si>
  <si>
    <t>385</t>
  </si>
  <si>
    <t>211</t>
  </si>
  <si>
    <t>Колбаса Баварушка с душистым чесноком, ВЕС, фиброуз в/у, ТМ Стародворье ПОКОМ, кг</t>
  </si>
  <si>
    <t>Колбаса Докторская стародворская, ВЕС, ВсхЗв   ПОКОМ, кг</t>
  </si>
  <si>
    <t>Колбаса Мясорубская с рубленой грудинкой ВЕС ТМ Стародворье  ПОКОМ, кг</t>
  </si>
  <si>
    <t>Ветчина Запекуша с сочным окороком, Вязанка 0,42кг,  ПОКОМ, шт</t>
  </si>
  <si>
    <t>Колбаса Молочная оригинальная ТМ Особый рецепт. большой батон, ВЕС ПОКОМ</t>
  </si>
  <si>
    <t>348</t>
  </si>
  <si>
    <t>Колбаса Сливушка ТМ Вязанка. ВЕС.  ПОКОМ</t>
  </si>
  <si>
    <t>335</t>
  </si>
  <si>
    <t>Колбаса Сочинка по-европейски с сочной грудинкой ТМ Стародворье, ВЕС ПОКОМ</t>
  </si>
  <si>
    <t>344</t>
  </si>
  <si>
    <t>Колбаса Сочинка по-фински с сочным окроком ТМ Стародворье ВЕС ПОКОМ</t>
  </si>
  <si>
    <t>345</t>
  </si>
  <si>
    <t>Колбаса Сочинка зернистая с сочной грудинкой ТМ Стародворье.ВЕС ПОКОМ</t>
  </si>
  <si>
    <t>346</t>
  </si>
  <si>
    <t>Колбаса Сочинка рубленая с сочным окороком ТМ Стародворье ВЕС ПОКОМ</t>
  </si>
  <si>
    <t>347</t>
  </si>
  <si>
    <t>Колбаски Балыкбургские с сыром ТМ Баварушка вес  Поком</t>
  </si>
  <si>
    <t>384</t>
  </si>
  <si>
    <t>Сардельки Филейские Вязанка ВЕС NDX ТМ Вязанка  ПОКОМ</t>
  </si>
  <si>
    <t>364</t>
  </si>
  <si>
    <t>Сосиски Молокуши миникушай ТМ Вязанка, 0.33кг, ПОКОМ</t>
  </si>
  <si>
    <t>291</t>
  </si>
  <si>
    <t>Сосиски Филейбургские с филе сочного окорока, ВЕС, ТМ Баварушка  ПОКОМ</t>
  </si>
  <si>
    <t>268</t>
  </si>
  <si>
    <t>2810
2655</t>
  </si>
  <si>
    <t>Ветчина Сливушка с индейкой ТМ Вязанка. ВЕС  ПОКОМ</t>
  </si>
  <si>
    <t>336</t>
  </si>
  <si>
    <t>331</t>
  </si>
  <si>
    <t>Сосиски Сочинки по-баварски ВЕС ТМ Стародворье  Поком</t>
  </si>
  <si>
    <t>Сосиски Сочинки Молочные ТМ Стародворье 0,4 кг ПОКОМ</t>
  </si>
  <si>
    <t>342</t>
  </si>
  <si>
    <t>Сосиски Сочинки Молочные ТМ Стародворье, ВЕС ПОКОМ</t>
  </si>
  <si>
    <t>340</t>
  </si>
  <si>
    <t xml:space="preserve"> Сосиски Сочинки Сливочные ТМ Стародворье ВЕС ПОКОМ</t>
  </si>
  <si>
    <t>343</t>
  </si>
  <si>
    <t>Сосиски Сочинки Сливочные ТМ Стародворье  0,4 кг</t>
  </si>
  <si>
    <t>Паштет Любительский ТМ Стародворье ламистер 0,1 кг  ПОКОМ</t>
  </si>
  <si>
    <t>334</t>
  </si>
  <si>
    <t>Сосиски Сочные без свинины ТМ Особый рецепт 0,4 кг. ПОКОМ</t>
  </si>
  <si>
    <t>350</t>
  </si>
  <si>
    <t>Сосиски Сочные без свинины ТМ Особый рецепт, ВЕС ПОКОМ</t>
  </si>
  <si>
    <t>349</t>
  </si>
  <si>
    <t>Сосиски Вязанка Сливочные, Вязанка амицел МГС, 0.33кг, ТМ Стародворские колбасы</t>
  </si>
  <si>
    <t>031</t>
  </si>
  <si>
    <t xml:space="preserve"> 254 Сосиски Датские, ВЕС, ТМ КОЛБАСНЫЙ СТАНДАРТ ПОКОМ, кг</t>
  </si>
  <si>
    <t>254</t>
  </si>
  <si>
    <t>025</t>
  </si>
  <si>
    <t>Колбаса Молочная стародворская, Вязанка вектор 0,5 кг,ПОКОМ</t>
  </si>
  <si>
    <t>Ветчина Нежная, (1,8кг б/б), ТМ КОЛБАСНЫЙ СТАНДАРТ ПОКОМ</t>
  </si>
  <si>
    <t>202</t>
  </si>
  <si>
    <t>Колб. Молоч. стародворская, Вязанка вектор, ВЕС. ПОКОМ</t>
  </si>
  <si>
    <t>002</t>
  </si>
  <si>
    <t xml:space="preserve"> 078  Колбаса Сервелат Зернистый, ПОКОМ 0.35 кг,ПОКОМ</t>
  </si>
  <si>
    <t>078</t>
  </si>
  <si>
    <t xml:space="preserve"> 206  ВСД  Колбаса Докторская по-стародворски, Фирм. амифлекс, ВЕС, ТМ Стародворье  ПОКОМ</t>
  </si>
  <si>
    <t>206</t>
  </si>
  <si>
    <t xml:space="preserve"> 394 Колбаса полукопченая Аль-Ислами халяль ТМ Вязанка оболочка фиброуз в в/у 0,35 кг  ПОКОМ</t>
  </si>
  <si>
    <t>394</t>
  </si>
  <si>
    <t>090</t>
  </si>
  <si>
    <t>338</t>
  </si>
  <si>
    <t>Чипсы сыровяленые из натурального филе, 0,025кг ТМ Ядрена Копоть ПОКОМ</t>
  </si>
  <si>
    <t>113</t>
  </si>
  <si>
    <t>Колбаса вареная Филейбургская, 0,45 кг, БАВАРУШКА ПОКОМ</t>
  </si>
  <si>
    <t>055</t>
  </si>
  <si>
    <t>Колбаса Молочная Дугушка 0,6кг ТМ Стародворье  ПОКОМ</t>
  </si>
  <si>
    <t>377</t>
  </si>
  <si>
    <t>387</t>
  </si>
  <si>
    <t>Колбаса вареная Мусульманская Халяль ТМ Вязанка, 0,4 кг ПОКОМ</t>
  </si>
  <si>
    <t>373</t>
  </si>
  <si>
    <t>Колбаса вареная Сочинка ТМ Стародворье ВЕС ПОКОМ</t>
  </si>
  <si>
    <t>372</t>
  </si>
  <si>
    <t>Ветчина Сочинка ТМ Стародворье. ВЕС ПОКОМ</t>
  </si>
  <si>
    <t>380</t>
  </si>
  <si>
    <t>Колбаса Филейбургская с филе сочного окорока 0,13кг с/в ТМ Баварушка  ПОКОМ</t>
  </si>
  <si>
    <t>368</t>
  </si>
  <si>
    <t>Колбаса Балыкбургская с мраморным балыком 0,13 кг. ТМ Баварушка  ПОКОМ</t>
  </si>
  <si>
    <t>354</t>
  </si>
  <si>
    <t>Колбаса Рубленая запеченная ТМ Стародворье,ТС Дугушка  0,6 кг ПОКОМ</t>
  </si>
  <si>
    <t xml:space="preserve"> Колбаса Салями запеченная ТМ Стародворье ТС Дугушка. 0,6 кг ПОКОМ</t>
  </si>
  <si>
    <t>353</t>
  </si>
  <si>
    <t>Колбаса Сервелат запеченный ТМ Стародворье ТС Дугушка. 0,6 кг. ПОКОМ</t>
  </si>
  <si>
    <t>355</t>
  </si>
  <si>
    <t>Колбаса Стародворская, 0,4кг ТС Старый двор,  ПОКОМ</t>
  </si>
  <si>
    <t xml:space="preserve"> Сосиски Восточные Халяль ТМ Вязанка 0,33 кг АК. ПОКОМ</t>
  </si>
  <si>
    <t>388</t>
  </si>
  <si>
    <t>Сосиски Сочные ТМ Зареченские. ВЕС ПОКОМ</t>
  </si>
  <si>
    <t>400</t>
  </si>
  <si>
    <t>408</t>
  </si>
  <si>
    <t>Ветчина Балыкбургская ТМ Баварушка  в оболочке фиброуз в/у 0,42 кг ПОКОМ</t>
  </si>
  <si>
    <t>409</t>
  </si>
  <si>
    <t>ВЫВЕДЕНА!!!001   Ветчина Столичная Вязанка, вектор, ВЕС.ПОКОМ</t>
  </si>
  <si>
    <t>001</t>
  </si>
  <si>
    <t>Колбаса Классическая, Вязанка вектор, ВЕС., ВсхЗв. ПОКОМ, кг</t>
  </si>
  <si>
    <t>009</t>
  </si>
  <si>
    <t>Выведена!!!!! 010  Колбаса Классическая, Вязанка вектор, ВЕС.ПОКОМ</t>
  </si>
  <si>
    <t>010</t>
  </si>
  <si>
    <t xml:space="preserve"> 014  Сардельки Вязанка Стародворские, СЕМЕЙНАЯ УПАКОВКА, ВЕС, ТМ Стародворские колбасы, кг</t>
  </si>
  <si>
    <t>014</t>
  </si>
  <si>
    <t xml:space="preserve"> 024  Колбаса Классическая, Вязанка вектор 0,5кг, ПОКОМ, шт</t>
  </si>
  <si>
    <t xml:space="preserve"> 035  Колбаса Сервелат Запекуша с говядиной, Вязанка 0,35кг,  ПОКОМ, шт</t>
  </si>
  <si>
    <t xml:space="preserve"> 036  Колбаса Сервелат Запекуша с сочным окороком, Вязанка 0,35кг,  ПОКОМ, шт</t>
  </si>
  <si>
    <t xml:space="preserve"> 279  Колбаса Докторский гарант, Вязанка вектор, 0,4 кг.  ПОКОМ, шт</t>
  </si>
  <si>
    <t xml:space="preserve"> 339  Колбаса вареная Филейская ТМ Вязанка ТС Классическая, 0,40 кг.  ПОКОМ, шт</t>
  </si>
  <si>
    <t xml:space="preserve"> 042  Ветчина Нежная Особая ТМ Стародворье, п/а, 0,4кг    ПОКОМ, шт</t>
  </si>
  <si>
    <t xml:space="preserve"> 054  Колбаса вареная Филейбургская с филе сочного окорока, 0,45 кг, БАВАРУШКА ПОКОМ, шт</t>
  </si>
  <si>
    <t xml:space="preserve"> 100  Сосиски Баварушки, 0.6кг, БАВАРУШКА ПОКОМ, шт</t>
  </si>
  <si>
    <t xml:space="preserve"> 114  Сосиски Филейбургские с филе сочного окорока, 0,55 кг, БАВАРУШКА ПОКОМ, шт</t>
  </si>
  <si>
    <t xml:space="preserve"> 119  Паштет печеночный Гусь со вкусом гусиного мяса, 0,1 кг ПОКОМ, шт</t>
  </si>
  <si>
    <t xml:space="preserve"> 120  Паштет печеночный Копченый бекон со вкусом копченого бекона 0,1 кг ПОКОМ, шт</t>
  </si>
  <si>
    <t xml:space="preserve"> 203  Ветчина Нежная, ВЕС п/а ср.батон, ТМ КОЛБАСНЫЙ СТАНДАРТ ПОКОМ, кг</t>
  </si>
  <si>
    <t xml:space="preserve"> 207  ВСД Колбаса Княжеская, ВЕС.    , кг</t>
  </si>
  <si>
    <t xml:space="preserve"> 212  Колбаса в/к Сервелат Пражский, ВЕС.,ТМ КОЛБАСНЫЙ СТАНДАРТ ПОКОМ, кг</t>
  </si>
  <si>
    <t xml:space="preserve"> 213  Колбаса в/к Сервелат Рижский, ВЕС.,ТМ КОЛБАСНЫЙ СТАНДАРТ ПОКОМ, кг</t>
  </si>
  <si>
    <t xml:space="preserve"> 224  Колбаса Докторская традиционная, амифлекс ВЕС, ТМ Стародворье ПОКОМ, кг</t>
  </si>
  <si>
    <t xml:space="preserve"> 232  Колбаса Молочная по-стародворски, ВЕС,  ВсхЗв,   ПОКОМ_, кг</t>
  </si>
  <si>
    <t xml:space="preserve"> 233  Колбаса Молочная по-стародворски, ВЕС, натурин, в/у, ТМ Стародворье ПОКОМ, кг</t>
  </si>
  <si>
    <t xml:space="preserve"> 234  Колбаса Нежная, п/а, ВЕС, ТМ КОЛБАСНЫЙ СТАНДАРТ ВсхЗв ПОКОМ, кг</t>
  </si>
  <si>
    <t xml:space="preserve"> 249  Сардельки Сочные, ПОКОМ, кг</t>
  </si>
  <si>
    <t xml:space="preserve"> 269  Колбаса Нежная, п/а БОЛЬШОЙ БАТОН, ВЕС, ТМ КОЛБАСНЫЙ СТАНДАРТ ПОКОМ, кг</t>
  </si>
  <si>
    <t xml:space="preserve"> 275  Колбаса полусухая Царедворская 0,15 кг., ШТ.,   ПОКОМ, шт</t>
  </si>
  <si>
    <t xml:space="preserve"> 285  Паштет печеночный со слив.маслом ТМ Стародворье ламистер 0,1 кг  ПОКОМ, шт</t>
  </si>
  <si>
    <t xml:space="preserve"> 290  Колбаса Царедворская, 0,4кг ТМ Стародворье  Поком, шт</t>
  </si>
  <si>
    <t xml:space="preserve"> 332  Колбаски бюргерсы ТМ Ядрена копоть, 0,3 кг ПОКОМ, шт</t>
  </si>
  <si>
    <t xml:space="preserve"> 337  Ветчина Сочинка ТМ Стародворье, 0,35 кг. ПОКОМ, шт</t>
  </si>
  <si>
    <t xml:space="preserve"> 352  Ветчина Нежная с нежным филе 0,4 кг ТМ Особый рецепт  ПОКОМ, шт</t>
  </si>
  <si>
    <t xml:space="preserve"> 359  Колбаса Муромская, ВЕС.,ТМ КОЛБАСНЫЙ СТАНДАРТ ПОКОМ, кг</t>
  </si>
  <si>
    <t xml:space="preserve"> 370  Колбаса Сервелат Мясорубский с мелкорубленным окороком 0,4 кг срез ТМ Стародворье   ПОКОМ, шт</t>
  </si>
  <si>
    <t xml:space="preserve"> 379  Колбаса Балыкбургская с копченым балыком ТМ Баварушка 0,28 кг срез ПОКОМ, шт</t>
  </si>
  <si>
    <t xml:space="preserve"> 389  Колбаса Сервелат Филейбургский с ароматными пряностями. Баварушка ТМ 0,28 кг срез ПОКОМ, шт</t>
  </si>
  <si>
    <t xml:space="preserve"> 390  Колбаса Сервелат Филейбургский с филе сочного окорока ТМ Баварушка 0,28 кг срез ПОКОМ, шт</t>
  </si>
  <si>
    <t xml:space="preserve"> 391  Колбаса Филейбургская с душистым чесноком ТМ Баварушка 0,28 кг срез. ПОКОМ, шт</t>
  </si>
  <si>
    <t xml:space="preserve"> 393  Колбаса Балыкбургская ТМ Баварушка в оболочке черева в в/у  0,28 кг. ПОКОМ, шт</t>
  </si>
  <si>
    <t>!!!ВЫВЕДЕНА!!! 386  Колбаса Балыкбургская с копченым балыком 0,35 кг срез ТМ Баварушка  ПОКОМ, шт</t>
  </si>
  <si>
    <t>Ветчина Сливушка с индейкой ТМ Вязанка, 0,4кг  ПОКОМ, шт</t>
  </si>
  <si>
    <t>Хрустящие крылышки ТМ Зареченские ТС Зареченские продукты. ВЕС ПОКОМ, кг</t>
  </si>
  <si>
    <t xml:space="preserve"> 108  Сосиски С сыром,  0.42кг,ядрена копоть ПОКОМ, шт</t>
  </si>
  <si>
    <t>024</t>
  </si>
  <si>
    <t>035</t>
  </si>
  <si>
    <t>036</t>
  </si>
  <si>
    <t>279</t>
  </si>
  <si>
    <t>339</t>
  </si>
  <si>
    <t>042</t>
  </si>
  <si>
    <t>054</t>
  </si>
  <si>
    <t>100</t>
  </si>
  <si>
    <t>114</t>
  </si>
  <si>
    <t>119</t>
  </si>
  <si>
    <t>120</t>
  </si>
  <si>
    <t>203</t>
  </si>
  <si>
    <t>207</t>
  </si>
  <si>
    <t>212</t>
  </si>
  <si>
    <t>213</t>
  </si>
  <si>
    <t>224</t>
  </si>
  <si>
    <t>232</t>
  </si>
  <si>
    <t>233</t>
  </si>
  <si>
    <t>234</t>
  </si>
  <si>
    <t>249</t>
  </si>
  <si>
    <t>269</t>
  </si>
  <si>
    <t>275</t>
  </si>
  <si>
    <t>285</t>
  </si>
  <si>
    <t>290</t>
  </si>
  <si>
    <t>332</t>
  </si>
  <si>
    <t>337</t>
  </si>
  <si>
    <t>352</t>
  </si>
  <si>
    <t>359</t>
  </si>
  <si>
    <t>370</t>
  </si>
  <si>
    <t>379</t>
  </si>
  <si>
    <t>389</t>
  </si>
  <si>
    <t>390</t>
  </si>
  <si>
    <t>391</t>
  </si>
  <si>
    <t>393</t>
  </si>
  <si>
    <t>108</t>
  </si>
  <si>
    <t>386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</si>
  <si>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</si>
  <si>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</si>
  <si>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410</t>
  </si>
  <si>
    <t>412</t>
  </si>
  <si>
    <t xml:space="preserve"> 416  Сосиски Датские ТМ Особый рецепт, ВЕС  ПОКОМ</t>
  </si>
  <si>
    <t>416</t>
  </si>
  <si>
    <t>378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</si>
  <si>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</si>
  <si>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</si>
  <si>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</si>
  <si>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</si>
  <si>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</si>
  <si>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</si>
  <si>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</si>
  <si>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</si>
  <si>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401</t>
  </si>
  <si>
    <t>4301051510</t>
  </si>
  <si>
    <t>4301031158</t>
  </si>
  <si>
    <t>4301020217</t>
  </si>
  <si>
    <t>Вязанка Сардельки Сливушки 330г (Стародвор)</t>
  </si>
  <si>
    <t>Вязанка сардельки сливушки с сыром 330г(Стародвор)</t>
  </si>
  <si>
    <t>Вязанка сосиски Сливушки с сыром 300г (Стародвор)</t>
  </si>
  <si>
    <t>Доктор Оригинальная без свинины (Особый рецепт)</t>
  </si>
  <si>
    <t>Балыкб мрамор балык/кор с/к ф/в 60г нар(Стародвор)</t>
  </si>
  <si>
    <t>Филейбур аром прян с/к в/у ф/в 60г нар (Стародвор)</t>
  </si>
  <si>
    <t>Филейбург зернистая с/к в/у ф/в 60г нар(Стародвор)</t>
  </si>
  <si>
    <t>405</t>
  </si>
  <si>
    <t>404</t>
  </si>
  <si>
    <t>403</t>
  </si>
  <si>
    <t>418</t>
  </si>
  <si>
    <t>417</t>
  </si>
  <si>
    <t>419</t>
  </si>
  <si>
    <t>445 Сосиски Стародворье Сочинки Молочные п/а вес  Поком, кг</t>
  </si>
  <si>
    <t>470 Колбаса Любительская ТМ Вязанка в оболочке полиамид.Мясной продукт категории А.  Поком, кг</t>
  </si>
  <si>
    <t>115  Колбаса Салями Филейбургская зернистая, в/у 0,35 кг срез, БАВАРУШКА ПОКОМ, шт</t>
  </si>
  <si>
    <t>273  Сосиски Сочинки с сочной грудинкой, МГС 0.4кг,   ПОКОМ, шт</t>
  </si>
  <si>
    <t>297  Колбаса Мясорубская с рубленой грудинкой ВЕС ТМ Стародворье  ПОКОМ, кг</t>
  </si>
  <si>
    <t>301  Сосиски Сочинки по-баварски с сыром,  0.4кг, ТМ Стародворье  ПОКОМ, шт</t>
  </si>
  <si>
    <t>320  Сосиски Сочинки с сочным окороком 0,4 кг ТМ Стародворье  ПОКОМ, шт</t>
  </si>
  <si>
    <t>324 Сосиски Классические ТМ Ядрена копоть ТС Ядрена копоть 0,33 кг  ПОКОМ, шт</t>
  </si>
  <si>
    <t>325 Колбаса Сервелат Мясорубский ТМ Стародворье с мелкорубленным окороком 0,35 кг  ПОКОМ, шт</t>
  </si>
  <si>
    <t>342 Колбаса вареная Филейбургская ТМ Баварушка ТС Баварушка в оболочке вектор 0,45 кг  ПОКОМ, шт</t>
  </si>
  <si>
    <t>346 Колбаса Сервелат Филейбургский с копченой грудинкой ТМ Баварушка в оболов/у 0,35 кг срез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</si>
  <si>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</si>
  <si>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</si>
  <si>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>351 Сосиски Филейбургские с грудкой ТМ Баварушка в оболо амицел в моди газовой среде 0,33 кг  Поком, шт</t>
  </si>
  <si>
    <t>361 Колбаса Салями Филейбургская зернистая ТМ Баварушка в оболочке  в вак 0.28кг ПОКОМ, шт</t>
  </si>
  <si>
    <t>364 Колбаса Сервелат Филейбургский с копченой грудинкой ТМ Баварушка  в/у 0,28 кг  ПОКОМ, шт</t>
  </si>
  <si>
    <t>374  Сосиски Сочинки с сыром ф/в 0,3 кг п/а ТМ "Стародворье"  Поком, шт</t>
  </si>
  <si>
    <t>375  Сосиски Сочинки по-баварски Бавария Фикс.вес 0,84 П/а мгс Стародворье, шт</t>
  </si>
  <si>
    <t>376  Сардельки Сочинки с сочным окороком ТМ Стародворье полиамид мгс ф/в 0,4 кг СК3, шт</t>
  </si>
  <si>
    <t>377  Сосиски Сочинки по-баварски с сыром ТМ Стародворье полиамид мгс ф/в 0,84 кг СК3, шт</t>
  </si>
  <si>
    <t>411 Вареные колбасы «Муромская» Весовой п/а ТМ «Зареченские»  Поком, кг</t>
  </si>
  <si>
    <t>412 Вареные колбасы «Молочная с нежным филе» Фикс.вес 0,4 кг п/а ТМ «Особый рецепт»  Поком, шт</t>
  </si>
  <si>
    <t>413 Вареные колбасы пастеризованн «Стародворская без шпика» Фикс.вес 0,4 п/а ТМ «Стародворье»  Поком, шт</t>
  </si>
  <si>
    <t>415 Вареные колбасы Докторская ГОСТ Золоченная в печи Весовые ц/о в/у Стародворье  Поком, кг</t>
  </si>
  <si>
    <t>416 Вареные колбасы Докторская стародворская Золоченная в печи Весовые ц/о в/у Стародворье  Поком, кг</t>
  </si>
  <si>
    <t>418 С/к колбасы Мини-салями во вкусом бекона Ядрена копоть Фикс.вес 0,05 б/о Ядрена копоть  Поком, шт</t>
  </si>
  <si>
    <t>420 Паштеты «Печеночный с морковью ГОСТ» Фикс.вес 0,1 ТМ «Стародворье»  Поком, шт</t>
  </si>
  <si>
    <t>440 Колбаса Стародворье 450г Сочинка с сочным окороком вар  Поком, шт</t>
  </si>
  <si>
    <t>441 Колбаса Стародворье Докторская стародворская Бордо вар п/а вес  Поком, кг</t>
  </si>
  <si>
    <t>451 Сосиски «Баварские» Фикс.вес 0,35 П/а ТМ «Стародворье»  Поком, шт</t>
  </si>
  <si>
    <t>456 Колбаса вареная Сочинка ТМ Стародворье в оболочке полиамид 0,45 кг.Мясной продукт.  Поком, шт</t>
  </si>
  <si>
    <t>459 Сосиски Сочинки ТМ Стародворье с сочной грудиной в оболочке полиамид в мо  0,3 кг.  Поком , шт</t>
  </si>
  <si>
    <t>256  Сосиски Молочные для завтрака, п/а МГС, ВЕС, ТМ Стародворье ПОКОМ, кг</t>
  </si>
  <si>
    <t>113  Чипсы сыровяленые из натурального филе, 0,025кг ТМ Ядрена Копоть ПОКОМ, шт</t>
  </si>
  <si>
    <t>080  Колбаса Сервелат Филейбургский, в/у 0,35 кг срез, БАВАРУШКА ПОКОМ, шт</t>
  </si>
  <si>
    <t>326 Сосиски Молочные для завтрака ТМ Особый рецепт в оболочке полиам  ПОКОМ, кг</t>
  </si>
  <si>
    <t>058  Колбаса Докторская Особая ТМ Особый рецепт,  0,5кг, ПОКОМ, шт</t>
  </si>
  <si>
    <t>102 Сосиски Ганноверские, амилюкс МГС, 0.6кг, ТМ Стародворье</t>
  </si>
  <si>
    <t>Ветчина Дугушка ТМ Стародворье ТС Дугушка в полиамидной оболочке 0,6 кг. ПОКОМ</t>
  </si>
  <si>
    <t>397</t>
  </si>
  <si>
    <t>Колбаса Мясорубская 0,28 кг ТМ Стародворье в оболочке черева  ПОКОМ</t>
  </si>
  <si>
    <t>420</t>
  </si>
  <si>
    <t>426</t>
  </si>
  <si>
    <t>Колбаса варенокопченая из мяса птицы Сервелат Царедворский, 0,28 кг срез ПОКОМ</t>
  </si>
  <si>
    <t>421</t>
  </si>
  <si>
    <t>Сосиски Царедворские 0,33 кг ТМ Стародворье  ПОКОМ</t>
  </si>
  <si>
    <t>428</t>
  </si>
  <si>
    <t>Сосиски Царедворские по-баварски ТМ Стародворье, 0,33 кг ПОКОМ</t>
  </si>
  <si>
    <t>414</t>
  </si>
  <si>
    <t>Колбаса Филейбургская ТМ Баварушка с филе сочного окорока в оболочке черева 0,11 кг.  Поком, шт</t>
  </si>
  <si>
    <t>415</t>
  </si>
  <si>
    <t>429</t>
  </si>
  <si>
    <t>Колбаса Филейбургская с ароматными пряностями 0,06 кг нарезка ТМ Баварушка  ПОКОМ</t>
  </si>
  <si>
    <t>Колбаса Стародворская с окороком в оболочке полиамид ТМ Стародворье ВЕС ПОКОМ</t>
  </si>
  <si>
    <t>431</t>
  </si>
  <si>
    <t>Колбаса Стародворская со шпиком  в оболочке полиамид. ТМ Стародворье ВЕС ПОКОМ</t>
  </si>
  <si>
    <t>433</t>
  </si>
  <si>
    <t>436</t>
  </si>
  <si>
    <t>Колбаса Молочная стародворская с молоком, ВЕС, ТМ Стародворье  ПОКОМ</t>
  </si>
  <si>
    <t xml:space="preserve"> ВЫВЕДЕНА!310  Шпикачки "Шпикачки Филейбургские" ВЕС ТМ Баварушка  ПОКОМ</t>
  </si>
  <si>
    <t>310</t>
  </si>
  <si>
    <t>424</t>
  </si>
  <si>
    <t>423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</si>
  <si>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</si>
  <si>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</si>
  <si>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</si>
  <si>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</si>
  <si>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</si>
  <si>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</si>
  <si>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</si>
  <si>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</si>
  <si>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</si>
  <si>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</si>
  <si>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</si>
  <si>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</si>
  <si>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</si>
  <si>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</si>
  <si>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</si>
  <si>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</si>
  <si>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</si>
  <si>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</si>
  <si>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</si>
  <si>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</si>
  <si>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</si>
  <si>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</si>
  <si>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</si>
  <si>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</si>
  <si>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</si>
  <si>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</si>
  <si>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</si>
  <si>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</si>
  <si>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</si>
  <si>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</si>
  <si>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</si>
  <si>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</si>
  <si>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</si>
  <si>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</si>
  <si>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</si>
  <si>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</si>
  <si>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</si>
  <si>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</si>
  <si>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</si>
  <si>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</si>
  <si>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</si>
  <si>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</si>
  <si>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</si>
  <si>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</si>
  <si>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</si>
  <si>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</si>
  <si>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</si>
  <si>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</si>
  <si>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</si>
  <si>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</si>
  <si>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</si>
  <si>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</si>
  <si>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</si>
  <si>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</si>
  <si>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</si>
  <si>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</si>
  <si>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</si>
  <si>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</si>
  <si>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</si>
  <si>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</si>
  <si>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</si>
  <si>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</si>
  <si>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</si>
  <si>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</si>
  <si>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</si>
  <si>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</si>
  <si>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</si>
  <si>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</si>
  <si>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</si>
  <si>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</si>
  <si>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</si>
  <si>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</si>
  <si>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</si>
  <si>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</si>
  <si>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</si>
  <si>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</si>
  <si>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</si>
  <si>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</si>
  <si>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</si>
  <si>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</si>
  <si>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</si>
  <si>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</si>
  <si>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</si>
  <si>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</si>
  <si>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</si>
  <si>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</si>
  <si>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</si>
  <si>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</si>
  <si>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</si>
  <si>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</si>
  <si>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</si>
  <si>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</si>
  <si>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</si>
  <si>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</si>
  <si>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</si>
  <si>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</si>
  <si>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</si>
  <si>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</si>
  <si>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</si>
  <si>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</si>
  <si>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</si>
  <si>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</si>
  <si>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</si>
  <si>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</si>
  <si>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</si>
  <si>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</si>
  <si>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</si>
  <si>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</si>
  <si>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</si>
  <si>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</si>
  <si>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</si>
  <si>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</si>
  <si>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</si>
  <si>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</si>
  <si>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</si>
  <si>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</si>
  <si>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</si>
  <si>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</si>
  <si>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</si>
  <si>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</si>
  <si>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</si>
  <si>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</si>
  <si>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</si>
  <si>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</si>
  <si>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</si>
  <si>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</si>
  <si>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</si>
  <si>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</si>
  <si>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</si>
  <si>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</si>
  <si>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</si>
  <si>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</si>
  <si>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</si>
  <si>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</si>
  <si>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</si>
  <si>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</si>
  <si>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</si>
  <si>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</si>
  <si>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</si>
  <si>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Молочная ТС Дугушка в оболочке диплекс УВС.ГОСТ ВЕС ПОКОМ</t>
  </si>
  <si>
    <t>Шпикачки "Шпикачки Филейбургские" ВЕС ТМ Баварушка  ПОКОМ</t>
  </si>
  <si>
    <r>
      <t xml:space="preserve">Колбаса Вязанка с индейкой, вектор ВЕС, ПОКОМ  </t>
    </r>
    <r>
      <rPr>
        <b/>
        <sz val="20"/>
        <rFont val="Calibri"/>
        <family val="2"/>
        <scheme val="minor"/>
      </rPr>
      <t>ВЫВЕЛИ!!!!</t>
    </r>
  </si>
  <si>
    <t>440</t>
  </si>
  <si>
    <t>Колбаса Любительская ТМ Вязанка в оболочке полиамид.ВЕС ПОКОМ</t>
  </si>
  <si>
    <t>395</t>
  </si>
  <si>
    <t>Колбаса Докторская ГОСТ ТМ Вязанка в оболочке полиамид 0,37 кг. ПОКОМ</t>
  </si>
  <si>
    <t>438</t>
  </si>
  <si>
    <t>Колбаса Филедворская 0,4 кг. ТМ Стародворье  ПОКОМ</t>
  </si>
  <si>
    <t>435</t>
  </si>
  <si>
    <t>Колбаса Молочная Стародворская  с молоком в оболочке полиамид 0,4 кг.ТМ Стародворье ПОКОМ</t>
  </si>
  <si>
    <t>Сосиски Сочинки ТМ Стародворье с сочной грудиной в оболочке полиамид в мо  0,3 кг.  Поком</t>
  </si>
  <si>
    <t>441</t>
  </si>
  <si>
    <t>382</t>
  </si>
  <si>
    <t>Сосиски Сочинки по-баварски с сыром ТМ Стародворье  0,84 кг ПОКОМ</t>
  </si>
  <si>
    <t>383</t>
  </si>
  <si>
    <t>Сосиски Сочинки с сыром ТМ Стародворье, 0,3 кг. ПОКОМ</t>
  </si>
  <si>
    <t>427</t>
  </si>
  <si>
    <t>Колбаса Филедворская ТМ Стародворье в оболочке полиамид. ВЕС ПОКОМ</t>
  </si>
  <si>
    <t>Колбаса Стародворская с окороком 0,4 кг. ТМ Стародворье в оболочке полиамид  ПОКОМ</t>
  </si>
  <si>
    <t>430</t>
  </si>
  <si>
    <t>2809
2654</t>
  </si>
  <si>
    <t>Сардельки Дугушки ТМ Стародворье. ВЕС ПОКОМ</t>
  </si>
  <si>
    <t>442</t>
  </si>
  <si>
    <t>443</t>
  </si>
  <si>
    <t>Сардельки Сочинки ТМ Стародворье в оболочке черева ВЕС ПОКОМ</t>
  </si>
  <si>
    <t xml:space="preserve"> Колбаса Филедворская с молоком ТМ Стародворье в оболочке полиамид. ВЕС ПОКОМ</t>
  </si>
  <si>
    <t>444</t>
  </si>
  <si>
    <t>449</t>
  </si>
  <si>
    <t>452</t>
  </si>
  <si>
    <t>Колбаса Со шпиком ВЕС большой батон ТМ Особый рецепт  ПОКОМ</t>
  </si>
  <si>
    <t>Колбаса Дугушка Стародворская ВЕС ТС Дугушка ПОКОМ</t>
  </si>
  <si>
    <t>Колбаса Докторская Филейная ТМ Особый рецепт, большой батон. Вес. Восх. Звезда</t>
  </si>
  <si>
    <t>453</t>
  </si>
  <si>
    <t>Шпикачки Сочинки в оболочке черева в модифицированной газовой среде.ТМ Стародворье ВЕС ПОКОМ</t>
  </si>
  <si>
    <t>437</t>
  </si>
  <si>
    <t>Колбаса Филейная ТМ Особый рецепт ВЕС большой батон  ПОКОМ</t>
  </si>
  <si>
    <t>456</t>
  </si>
  <si>
    <t>407</t>
  </si>
  <si>
    <t>Колбаса Молочная с нежным филе ТМ Особый рецепт в оболочке полиамид 0,4 кг. ПОКОМ</t>
  </si>
  <si>
    <t>Колбаса Стародворская Традиционная ВЕС ТМ Стародворье в оболочке полиамид. ПОКОМ</t>
  </si>
  <si>
    <t>Колбаса Филедворская, ВЕС оболочке натурин в в,у. ТМ Стародворье ПОКОМ</t>
  </si>
  <si>
    <t>461</t>
  </si>
  <si>
    <t>Докторская Стародворская</t>
  </si>
  <si>
    <t>459</t>
  </si>
  <si>
    <t>Колбаса Докторская Филейная 0,5кг ТМ Особый рецепт  ПОКОМ</t>
  </si>
  <si>
    <t>460</t>
  </si>
  <si>
    <t>463</t>
  </si>
  <si>
    <t>Колбаса Молочная Традиционнаяв оболочке полиамид.ТМ Стародворье. ВЕС ПОКОМ</t>
  </si>
  <si>
    <t>Молоч стародвор</t>
  </si>
  <si>
    <t>464</t>
  </si>
  <si>
    <t>Колбаса Стародворская Традиционная со шпиком оболочке полиамид ТМ Стародворье.</t>
  </si>
  <si>
    <t>Русс стародв</t>
  </si>
  <si>
    <t>Доктор по-стародв</t>
  </si>
  <si>
    <t>465</t>
  </si>
  <si>
    <t>Колбаса Филейная оригинальная ТМ Особый рецепт в оболочке полиамид. ВЕС. ПОКОМ</t>
  </si>
  <si>
    <t>466</t>
  </si>
  <si>
    <t>Сосиски Ганноверские в оболочке амицел в модиф. газовой среде 0,5 кг ТМ Стародворье. ПОКОМ</t>
  </si>
  <si>
    <t>469</t>
  </si>
  <si>
    <t>Колбаса Филедворская по-стародворски ТМ Стародворье в оболочке полиамид. ПОКОМ</t>
  </si>
  <si>
    <t>Докторская по-ст</t>
  </si>
  <si>
    <t>Колбаса Стародворская Традиционная ТМ Стародворье в оболочке полиамид 0,4 кг. ПОКОМ</t>
  </si>
  <si>
    <t>468</t>
  </si>
  <si>
    <t>Колбаса Филедворская со шпиком по-стародворски ТМ Стародворье в оболочке полиамид. ПОКОМ</t>
  </si>
  <si>
    <t>470</t>
  </si>
  <si>
    <t>Докторская стародв</t>
  </si>
  <si>
    <t>Русска по-старод</t>
  </si>
  <si>
    <t>471</t>
  </si>
  <si>
    <t>Сосиски Венские ТМ Стародворье в оболочке полиамид в м.г среде 0,6 кг. ПОКОМ</t>
  </si>
  <si>
    <t>Колбаса Филейная оригинальная ТМ Особый рецепт в оболочке полиамид 0,4 кг. ПОКОМ</t>
  </si>
  <si>
    <t>480</t>
  </si>
  <si>
    <t xml:space="preserve">Докторская оригинальная Особая </t>
  </si>
  <si>
    <t>Колбаса Филейная оригинальная ТМ Особый рецепт в оболочке полиамид большой батон.ВЕС. ПОКОМ</t>
  </si>
  <si>
    <t>481</t>
  </si>
  <si>
    <t>482</t>
  </si>
  <si>
    <t>483</t>
  </si>
  <si>
    <t>Молочная старод</t>
  </si>
  <si>
    <t>484</t>
  </si>
  <si>
    <t>457</t>
  </si>
  <si>
    <t xml:space="preserve">1578
</t>
  </si>
  <si>
    <t>467</t>
  </si>
  <si>
    <t>485</t>
  </si>
  <si>
    <t>Колбаса Молочная по-стародворски ТМ Стародворье в оболочке полиамид 0,4 кг. ПОКОМ</t>
  </si>
  <si>
    <t>Колбаса Молочная Традиционная ТМ Стародворье в оболочке полиамид 0,4 кг. ПОКОМ</t>
  </si>
  <si>
    <t>Колбаса Филедворская по-стародворски ТМ Стародворье в оболочке полиамид 0,4 кг. ПОКОМ</t>
  </si>
  <si>
    <t>Колбаса Филейная 0,5кг ТМ Особый рецепт  ПОКОМ</t>
  </si>
  <si>
    <t>Колбаса Молочная по-стародворски ТМ Стародворье в оболочке полиамид. ВЕС ПОКОМ</t>
  </si>
  <si>
    <t>Колбаса Со шпиком ТМ Особый рецепт в оболочке полиамид 0,5 кг. ПОКОМ</t>
  </si>
  <si>
    <t>462</t>
  </si>
  <si>
    <t>2816
3584</t>
  </si>
  <si>
    <t>Молочная по-старод</t>
  </si>
  <si>
    <t>Колбаса Молочная ТМ Особый рецепт ВЕС большой батон  ПОКОМ</t>
  </si>
  <si>
    <t>Колбаса Сервелат Пражский ТМ Зареченские,  0,28 кг срез. ПОКОМ</t>
  </si>
  <si>
    <t>Колбаса Сервелат Рижский ТМ Зареченские ТС Зареченские продукты, 0,28 кг срез ПОКОМ</t>
  </si>
  <si>
    <t xml:space="preserve"> Колбаса Нежная со шпиком.ТС Зареченские продукты в оболочке полиамид ВЕС ПОКОМ</t>
  </si>
  <si>
    <t>Колбаса Балыкбургская с мраморным балыком 0,11 кг ТМ Баварушка  ПОКОМ</t>
  </si>
  <si>
    <t>Колбаса Филейбургская зернистая 0,06 кг нарезка ТМ Баварушка  ПОКОМ</t>
  </si>
  <si>
    <t>Колбаса Докторская Дугушка 0,6кг НЕГОСТ ТМ Стародворье  ПОКОМ , шт</t>
  </si>
  <si>
    <t>Паштет печеночный с морковью ТМ Стародворье ламистер 0,1 кг.  ПОКОМ</t>
  </si>
  <si>
    <t>Мини-салями со вкусом бекона,  0.05кг, ядрена копоть   ПОКОМ</t>
  </si>
  <si>
    <t>Заказ Гурджий 15.10.24.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</si>
</sst>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0.000"/>
    <numFmt numFmtId="168" formatCode="0.0"/>
    <numFmt numFmtId="169" formatCode="#,##0.00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2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</fills>
  <borders count="4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955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  <xf numFmtId="0" fontId="7" fillId="0" borderId="0"/>
  </cellStyleXfs>
  <cellXfs count="80">
    <xf numFmtId="0" fontId="0" fillId="0" borderId="0" xfId="0"/>
    <xf numFmtId="0" fontId="0" fillId="0" borderId="0" xfId="0" applyAlignment="1"/>
    <xf numFmtId="0" fontId="0" fillId="0" borderId="0" xfId="0" applyAlignment="1">
      <alignment vertical="top"/>
    </xf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0" fillId="0" borderId="0" xfId="0" applyNumberFormat="1" applyFont="1"/>
    <xf numFmtId="0" fontId="37" fillId="0" borderId="0" xfId="0" applyFont="1" applyAlignment="1">
      <alignment horizontal="left" vertical="center" wrapText="1"/>
    </xf>
    <xf numFmtId="49" fontId="0" fillId="0" borderId="0" xfId="0" applyNumberFormat="1" applyFill="1"/>
    <xf numFmtId="2" fontId="45" fillId="31" borderId="38" xfId="0" applyNumberFormat="1" applyFont="1" applyFill="1" applyBorder="1" applyAlignment="1">
      <alignment horizontal="right" vertical="top"/>
    </xf>
    <xf numFmtId="2" fontId="45" fillId="27" borderId="38" xfId="0" applyNumberFormat="1" applyFont="1" applyFill="1" applyBorder="1" applyAlignment="1">
      <alignment horizontal="right" vertical="top"/>
    </xf>
    <xf numFmtId="2" fontId="46" fillId="24" borderId="0" xfId="0" applyNumberFormat="1" applyFont="1" applyFill="1"/>
    <xf numFmtId="2" fontId="46" fillId="0" borderId="0" xfId="0" applyNumberFormat="1" applyFont="1"/>
    <xf numFmtId="0" fontId="44" fillId="29" borderId="10" xfId="0" applyFont="1" applyFill="1" applyBorder="1" applyAlignment="1">
      <alignment horizontal="center" vertical="center" wrapText="1"/>
    </xf>
    <xf numFmtId="0" fontId="47" fillId="0" borderId="29" xfId="1952" applyFont="1" applyFill="1" applyBorder="1" applyAlignment="1">
      <alignment horizontal="left" vertical="top" wrapText="1"/>
    </xf>
    <xf numFmtId="0" fontId="48" fillId="0" borderId="41" xfId="1952" applyFont="1" applyFill="1" applyBorder="1" applyAlignment="1">
      <alignment horizontal="center" vertical="center"/>
    </xf>
    <xf numFmtId="0" fontId="48" fillId="0" borderId="39" xfId="1952" applyFont="1" applyFill="1" applyBorder="1" applyAlignment="1">
      <alignment horizontal="center" vertical="center"/>
    </xf>
    <xf numFmtId="0" fontId="47" fillId="0" borderId="21" xfId="1952" applyFont="1" applyFill="1" applyBorder="1" applyAlignment="1">
      <alignment horizontal="left" vertical="top" wrapText="1"/>
    </xf>
    <xf numFmtId="0" fontId="47" fillId="0" borderId="21" xfId="0" applyFont="1" applyFill="1" applyBorder="1" applyAlignment="1">
      <alignment vertical="top" wrapText="1"/>
    </xf>
    <xf numFmtId="0" fontId="48" fillId="0" borderId="17" xfId="1952" applyFont="1" applyFill="1" applyBorder="1" applyAlignment="1">
      <alignment horizontal="center" vertical="center"/>
    </xf>
    <xf numFmtId="0" fontId="48" fillId="0" borderId="22" xfId="1952" applyFont="1" applyFill="1" applyBorder="1" applyAlignment="1">
      <alignment horizontal="center" vertical="center"/>
    </xf>
    <xf numFmtId="2" fontId="48" fillId="0" borderId="17" xfId="1952" applyNumberFormat="1" applyFont="1" applyFill="1" applyBorder="1" applyAlignment="1">
      <alignment horizontal="center" vertical="center"/>
    </xf>
    <xf numFmtId="167" fontId="49" fillId="0" borderId="17" xfId="1952" applyNumberFormat="1" applyFont="1" applyFill="1" applyBorder="1" applyAlignment="1">
      <alignment horizontal="center" vertical="center"/>
    </xf>
    <xf numFmtId="2" fontId="49" fillId="0" borderId="17" xfId="1952" applyNumberFormat="1" applyFont="1" applyFill="1" applyBorder="1" applyAlignment="1">
      <alignment horizontal="center" vertical="center"/>
    </xf>
    <xf numFmtId="2" fontId="48" fillId="0" borderId="22" xfId="1952" applyNumberFormat="1" applyFont="1" applyFill="1" applyBorder="1" applyAlignment="1">
      <alignment horizontal="center" vertical="center"/>
    </xf>
    <xf numFmtId="0" fontId="47" fillId="0" borderId="21" xfId="1952" applyNumberFormat="1" applyFont="1" applyFill="1" applyBorder="1" applyAlignment="1">
      <alignment horizontal="left" vertical="top" wrapText="1"/>
    </xf>
    <xf numFmtId="0" fontId="48" fillId="0" borderId="17" xfId="1952" applyNumberFormat="1" applyFont="1" applyFill="1" applyBorder="1" applyAlignment="1">
      <alignment horizontal="center" vertical="center"/>
    </xf>
    <xf numFmtId="0" fontId="48" fillId="0" borderId="24" xfId="1952" applyFont="1" applyFill="1" applyBorder="1" applyAlignment="1">
      <alignment horizontal="center" vertical="center"/>
    </xf>
    <xf numFmtId="0" fontId="48" fillId="0" borderId="0" xfId="1952" applyNumberFormat="1" applyFont="1" applyFill="1" applyBorder="1" applyAlignment="1">
      <alignment horizontal="center" vertical="center"/>
    </xf>
    <xf numFmtId="0" fontId="47" fillId="0" borderId="21" xfId="0" applyFont="1" applyFill="1" applyBorder="1" applyAlignment="1">
      <alignment horizontal="left" vertical="top"/>
    </xf>
    <xf numFmtId="0" fontId="48" fillId="0" borderId="0" xfId="1952" applyFont="1" applyFill="1" applyBorder="1" applyAlignment="1">
      <alignment horizontal="center" vertical="center"/>
    </xf>
    <xf numFmtId="0" fontId="48" fillId="0" borderId="25" xfId="1952" applyNumberFormat="1" applyFont="1" applyFill="1" applyBorder="1" applyAlignment="1">
      <alignment horizontal="center" vertical="center"/>
    </xf>
    <xf numFmtId="0" fontId="48" fillId="0" borderId="17" xfId="1952" applyFont="1" applyFill="1" applyBorder="1" applyAlignment="1">
      <alignment horizontal="left" vertical="center" wrapText="1"/>
    </xf>
    <xf numFmtId="0" fontId="48" fillId="0" borderId="24" xfId="1952" applyNumberFormat="1" applyFont="1" applyFill="1" applyBorder="1" applyAlignment="1">
      <alignment horizontal="center" vertical="center"/>
    </xf>
    <xf numFmtId="168" fontId="49" fillId="0" borderId="17" xfId="1952" applyNumberFormat="1" applyFont="1" applyFill="1" applyBorder="1" applyAlignment="1">
      <alignment horizontal="center" vertical="center"/>
    </xf>
    <xf numFmtId="1" fontId="49" fillId="0" borderId="17" xfId="1952" applyNumberFormat="1" applyFont="1" applyFill="1" applyBorder="1" applyAlignment="1">
      <alignment horizontal="center" vertical="center"/>
    </xf>
    <xf numFmtId="1" fontId="48" fillId="0" borderId="17" xfId="1952" applyNumberFormat="1" applyFont="1" applyFill="1" applyBorder="1" applyAlignment="1">
      <alignment horizontal="center" vertical="center"/>
    </xf>
    <xf numFmtId="168" fontId="48" fillId="0" borderId="17" xfId="1952" applyNumberFormat="1" applyFont="1" applyFill="1" applyBorder="1" applyAlignment="1">
      <alignment horizontal="center" vertical="center"/>
    </xf>
    <xf numFmtId="0" fontId="48" fillId="0" borderId="18" xfId="1952" applyNumberFormat="1" applyFont="1" applyFill="1" applyBorder="1" applyAlignment="1">
      <alignment horizontal="center" vertical="center"/>
    </xf>
    <xf numFmtId="0" fontId="48" fillId="0" borderId="23" xfId="1952" applyNumberFormat="1" applyFont="1" applyFill="1" applyBorder="1" applyAlignment="1">
      <alignment horizontal="center" vertical="center"/>
    </xf>
    <xf numFmtId="2" fontId="47" fillId="0" borderId="0" xfId="0" applyNumberFormat="1" applyFont="1" applyFill="1" applyBorder="1" applyAlignment="1">
      <alignment horizontal="center" vertical="top"/>
    </xf>
    <xf numFmtId="4" fontId="47" fillId="0" borderId="21" xfId="0" applyNumberFormat="1" applyFont="1" applyFill="1" applyBorder="1" applyAlignment="1">
      <alignment horizontal="left" vertical="top"/>
    </xf>
    <xf numFmtId="4" fontId="47" fillId="0" borderId="21" xfId="0" applyNumberFormat="1" applyFont="1" applyFill="1" applyBorder="1" applyAlignment="1">
      <alignment vertical="top"/>
    </xf>
    <xf numFmtId="0" fontId="47" fillId="0" borderId="34" xfId="0" applyFont="1" applyFill="1" applyBorder="1" applyAlignment="1">
      <alignment vertical="top" wrapText="1"/>
    </xf>
    <xf numFmtId="0" fontId="40" fillId="0" borderId="34" xfId="0" applyFont="1" applyFill="1" applyBorder="1" applyAlignment="1">
      <alignment vertical="top" wrapText="1"/>
    </xf>
    <xf numFmtId="0" fontId="0" fillId="0" borderId="0" xfId="0" applyFill="1"/>
    <xf numFmtId="0" fontId="38" fillId="28" borderId="10" xfId="0" applyFont="1" applyFill="1" applyBorder="1" applyAlignment="1">
      <alignment horizontal="center" vertical="center"/>
    </xf>
    <xf numFmtId="49" fontId="33" fillId="28" borderId="10" xfId="0" applyNumberFormat="1" applyFont="1" applyFill="1" applyBorder="1" applyAlignment="1">
      <alignment horizontal="center" vertical="center" wrapText="1"/>
    </xf>
    <xf numFmtId="0" fontId="33" fillId="28" borderId="12" xfId="0" applyFont="1" applyFill="1" applyBorder="1" applyAlignment="1">
      <alignment horizontal="center" vertical="center" wrapText="1"/>
    </xf>
    <xf numFmtId="49" fontId="32" fillId="32" borderId="19" xfId="0" applyNumberFormat="1" applyFont="1" applyFill="1" applyBorder="1" applyAlignment="1">
      <alignment horizontal="center" vertical="center"/>
    </xf>
    <xf numFmtId="0" fontId="34" fillId="33" borderId="20" xfId="1954" applyNumberFormat="1" applyFont="1" applyFill="1" applyBorder="1" applyAlignment="1">
      <alignment horizontal="center" vertical="center" wrapText="1"/>
    </xf>
    <xf numFmtId="49" fontId="32" fillId="32" borderId="36" xfId="0" applyNumberFormat="1" applyFont="1" applyFill="1" applyBorder="1" applyAlignment="1">
      <alignment horizontal="center" vertical="center"/>
    </xf>
    <xf numFmtId="0" fontId="34" fillId="33" borderId="16" xfId="1954" applyNumberFormat="1" applyFont="1" applyFill="1" applyBorder="1" applyAlignment="1">
      <alignment horizontal="center" vertical="center" wrapText="1"/>
    </xf>
    <xf numFmtId="49" fontId="32" fillId="32" borderId="14" xfId="0" applyNumberFormat="1" applyFont="1" applyFill="1" applyBorder="1" applyAlignment="1">
      <alignment horizontal="center" vertical="center"/>
    </xf>
    <xf numFmtId="49" fontId="32" fillId="32" borderId="14" xfId="0" applyNumberFormat="1" applyFont="1" applyFill="1" applyBorder="1" applyAlignment="1">
      <alignment horizontal="center" vertical="center" wrapText="1"/>
    </xf>
    <xf numFmtId="49" fontId="32" fillId="32" borderId="14" xfId="1953" applyNumberFormat="1" applyFont="1" applyFill="1" applyBorder="1" applyAlignment="1">
      <alignment horizontal="center" vertical="center"/>
    </xf>
    <xf numFmtId="0" fontId="34" fillId="33" borderId="16" xfId="1954" applyFont="1" applyFill="1" applyBorder="1" applyAlignment="1">
      <alignment horizontal="center" vertical="center" wrapText="1"/>
    </xf>
    <xf numFmtId="49" fontId="32" fillId="32" borderId="26" xfId="0" applyNumberFormat="1" applyFont="1" applyFill="1" applyBorder="1" applyAlignment="1">
      <alignment horizontal="center" vertical="center"/>
    </xf>
    <xf numFmtId="49" fontId="32" fillId="32" borderId="15" xfId="0" applyNumberFormat="1" applyFont="1" applyFill="1" applyBorder="1" applyAlignment="1">
      <alignment horizontal="center" vertical="center"/>
    </xf>
    <xf numFmtId="49" fontId="32" fillId="32" borderId="30" xfId="0" applyNumberFormat="1" applyFont="1" applyFill="1" applyBorder="1" applyAlignment="1">
      <alignment horizontal="center" vertical="center"/>
    </xf>
    <xf numFmtId="49" fontId="32" fillId="32" borderId="28" xfId="0" applyNumberFormat="1" applyFont="1" applyFill="1" applyBorder="1" applyAlignment="1">
      <alignment horizontal="center" vertical="center"/>
    </xf>
    <xf numFmtId="169" fontId="36" fillId="25" borderId="31" xfId="0" applyNumberFormat="1" applyFont="1" applyFill="1" applyBorder="1" applyAlignment="1">
      <alignment horizontal="center" vertical="center"/>
    </xf>
    <xf numFmtId="169" fontId="36" fillId="25" borderId="33" xfId="0" applyNumberFormat="1" applyFont="1" applyFill="1" applyBorder="1" applyAlignment="1">
      <alignment horizontal="center" vertical="center"/>
    </xf>
    <xf numFmtId="169" fontId="42" fillId="26" borderId="11" xfId="0" applyNumberFormat="1" applyFont="1" applyFill="1" applyBorder="1" applyAlignment="1">
      <alignment horizontal="center" vertical="center"/>
    </xf>
    <xf numFmtId="169" fontId="36" fillId="25" borderId="37" xfId="0" applyNumberFormat="1" applyFont="1" applyFill="1" applyBorder="1" applyAlignment="1">
      <alignment horizontal="center" vertical="center"/>
    </xf>
    <xf numFmtId="0" fontId="33" fillId="29" borderId="10" xfId="0" applyNumberFormat="1" applyFont="1" applyFill="1" applyBorder="1" applyAlignment="1">
      <alignment horizontal="center" vertical="center" wrapText="1"/>
    </xf>
    <xf numFmtId="2" fontId="41" fillId="29" borderId="42" xfId="0" applyNumberFormat="1" applyFont="1" applyFill="1" applyBorder="1" applyAlignment="1">
      <alignment horizontal="center" vertical="center" wrapText="1"/>
    </xf>
    <xf numFmtId="0" fontId="32" fillId="24" borderId="43" xfId="1952" applyNumberFormat="1" applyFont="1" applyFill="1" applyBorder="1" applyAlignment="1">
      <alignment horizontal="left" vertical="top" wrapText="1"/>
    </xf>
    <xf numFmtId="0" fontId="37" fillId="24" borderId="0" xfId="1952" applyNumberFormat="1" applyFont="1" applyFill="1" applyBorder="1" applyAlignment="1">
      <alignment horizontal="center" vertical="center"/>
    </xf>
    <xf numFmtId="49" fontId="32" fillId="32" borderId="44" xfId="0" applyNumberFormat="1" applyFont="1" applyFill="1" applyBorder="1" applyAlignment="1">
      <alignment horizontal="center" vertical="center"/>
    </xf>
    <xf numFmtId="0" fontId="34" fillId="33" borderId="27" xfId="1954" applyNumberFormat="1" applyFont="1" applyFill="1" applyBorder="1" applyAlignment="1">
      <alignment horizontal="center" vertical="center" wrapText="1"/>
    </xf>
    <xf numFmtId="0" fontId="35" fillId="29" borderId="12" xfId="1954" applyNumberFormat="1" applyFont="1" applyFill="1" applyBorder="1" applyAlignment="1">
      <alignment horizontal="right" vertical="center" wrapText="1"/>
    </xf>
    <xf numFmtId="169" fontId="39" fillId="29" borderId="32" xfId="0" applyNumberFormat="1" applyFont="1" applyFill="1" applyBorder="1" applyAlignment="1">
      <alignment horizontal="center" vertical="center"/>
    </xf>
    <xf numFmtId="169" fontId="43" fillId="29" borderId="10" xfId="0" applyNumberFormat="1" applyFont="1" applyFill="1" applyBorder="1" applyAlignment="1">
      <alignment horizontal="center" vertical="center"/>
    </xf>
    <xf numFmtId="0" fontId="34" fillId="33" borderId="35" xfId="1954" applyNumberFormat="1" applyFont="1" applyFill="1" applyBorder="1" applyAlignment="1">
      <alignment horizontal="center" vertical="center" wrapText="1"/>
    </xf>
    <xf numFmtId="0" fontId="34" fillId="27" borderId="16" xfId="1954" applyNumberFormat="1" applyFont="1" applyFill="1" applyBorder="1" applyAlignment="1">
      <alignment horizontal="center" vertical="center" wrapText="1"/>
    </xf>
    <xf numFmtId="0" fontId="47" fillId="30" borderId="21" xfId="1952" applyFont="1" applyFill="1" applyBorder="1" applyAlignment="1">
      <alignment horizontal="left" vertical="top" wrapText="1"/>
    </xf>
    <xf numFmtId="0" fontId="47" fillId="30" borderId="21" xfId="1952" applyNumberFormat="1" applyFont="1" applyFill="1" applyBorder="1" applyAlignment="1">
      <alignment horizontal="left" vertical="top" wrapText="1"/>
    </xf>
    <xf numFmtId="0" fontId="47" fillId="27" borderId="21" xfId="1952" applyFont="1" applyFill="1" applyBorder="1" applyAlignment="1">
      <alignment horizontal="left" vertical="top" wrapText="1"/>
    </xf>
    <xf numFmtId="0" fontId="35" fillId="29" borderId="40" xfId="1954" applyNumberFormat="1" applyFont="1" applyFill="1" applyBorder="1" applyAlignment="1">
      <alignment horizontal="right" vertical="center" wrapText="1"/>
    </xf>
    <xf numFmtId="0" fontId="35" fillId="29" borderId="13" xfId="1954" applyNumberFormat="1" applyFont="1" applyFill="1" applyBorder="1" applyAlignment="1">
      <alignment horizontal="right" vertical="center" wrapText="1"/>
    </xf>
  </cellXfs>
  <cellStyles count="1955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4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" xfId="1953" builtinId="3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FFCCFF"/>
      <color rgb="FFA9DEF1"/>
      <color rgb="FFFFE575"/>
      <color rgb="FFF2CFA0"/>
      <color rgb="FFD0FCD1"/>
      <color rgb="FFFFE5FF"/>
      <color rgb="FFDBF1F9"/>
      <color rgb="FFCDCDFF"/>
      <color rgb="FFFF3300"/>
      <color rgb="FFB8B8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G370"/>
  <sheetViews>
    <sheetView tabSelected="1" zoomScale="68" zoomScaleNormal="68" workbookViewId="0">
      <pane ySplit="2" topLeftCell="A3" activePane="bottomLeft" state="frozen"/>
      <selection pane="bottomLeft" activeCell="P372" sqref="P372"/>
    </sheetView>
  </sheetViews>
  <sheetFormatPr defaultRowHeight="18.75" x14ac:dyDescent="0.25"/>
  <cols>
    <col min="1" max="1" width="17.7109375" customWidth="1"/>
    <col min="2" max="2" width="97.42578125" style="6" customWidth="1"/>
    <col min="3" max="3" width="10.42578125" style="4" customWidth="1"/>
    <col min="4" max="4" width="15.140625" style="7" hidden="1" customWidth="1"/>
    <col min="5" max="5" width="13.85546875" style="44" hidden="1" customWidth="1"/>
    <col min="6" max="6" width="21.5703125" style="3" customWidth="1"/>
    <col min="7" max="7" width="21.5703125" style="5" customWidth="1"/>
  </cols>
  <sheetData>
    <row r="1" spans="1:7" ht="19.5" thickBot="1" x14ac:dyDescent="0.3">
      <c r="B1" s="6" t="s">
        <v>814</v>
      </c>
    </row>
    <row r="2" spans="1:7" ht="69.75" customHeight="1" thickBot="1" x14ac:dyDescent="0.3">
      <c r="B2" s="12" t="s">
        <v>60</v>
      </c>
      <c r="C2" s="45"/>
      <c r="D2" s="46" t="s">
        <v>61</v>
      </c>
      <c r="E2" s="47" t="s">
        <v>288</v>
      </c>
      <c r="F2" s="64" t="s">
        <v>165</v>
      </c>
      <c r="G2" s="65" t="s">
        <v>160</v>
      </c>
    </row>
    <row r="3" spans="1:7" ht="27" hidden="1" customHeight="1" thickBot="1" x14ac:dyDescent="0.3">
      <c r="B3" s="13" t="s">
        <v>56</v>
      </c>
      <c r="C3" s="14">
        <v>0.5</v>
      </c>
      <c r="D3" s="48" t="s">
        <v>103</v>
      </c>
      <c r="E3" s="49">
        <v>1800</v>
      </c>
      <c r="F3" s="63"/>
      <c r="G3" s="62">
        <f t="shared" ref="G3:G66" si="0">F3*C3</f>
        <v>0</v>
      </c>
    </row>
    <row r="4" spans="1:7" ht="27" hidden="1" customHeight="1" thickBot="1" x14ac:dyDescent="0.3">
      <c r="B4" s="13" t="s">
        <v>796</v>
      </c>
      <c r="C4" s="14">
        <v>0.4</v>
      </c>
      <c r="D4" s="50" t="s">
        <v>788</v>
      </c>
      <c r="E4" s="73">
        <v>3390</v>
      </c>
      <c r="F4" s="63"/>
      <c r="G4" s="62">
        <f t="shared" si="0"/>
        <v>0</v>
      </c>
    </row>
    <row r="5" spans="1:7" ht="27" hidden="1" customHeight="1" thickBot="1" x14ac:dyDescent="0.3">
      <c r="A5" t="s">
        <v>790</v>
      </c>
      <c r="B5" s="13" t="s">
        <v>797</v>
      </c>
      <c r="C5" s="14">
        <v>0.4</v>
      </c>
      <c r="D5" s="50" t="s">
        <v>789</v>
      </c>
      <c r="E5" s="73">
        <v>3395</v>
      </c>
      <c r="F5" s="63"/>
      <c r="G5" s="62">
        <f t="shared" si="0"/>
        <v>0</v>
      </c>
    </row>
    <row r="6" spans="1:7" ht="27" hidden="1" customHeight="1" thickBot="1" x14ac:dyDescent="0.3">
      <c r="A6" t="s">
        <v>804</v>
      </c>
      <c r="B6" s="13" t="s">
        <v>798</v>
      </c>
      <c r="C6" s="14">
        <v>0.4</v>
      </c>
      <c r="D6" s="50" t="s">
        <v>791</v>
      </c>
      <c r="E6" s="73">
        <v>3388</v>
      </c>
      <c r="F6" s="63"/>
      <c r="G6" s="62">
        <f t="shared" si="0"/>
        <v>0</v>
      </c>
    </row>
    <row r="7" spans="1:7" ht="27" hidden="1" customHeight="1" thickBot="1" x14ac:dyDescent="0.3">
      <c r="B7" s="13" t="s">
        <v>799</v>
      </c>
      <c r="C7" s="14">
        <v>0.5</v>
      </c>
      <c r="D7" s="50" t="s">
        <v>794</v>
      </c>
      <c r="E7" s="73">
        <v>3421</v>
      </c>
      <c r="F7" s="63"/>
      <c r="G7" s="62">
        <f t="shared" si="0"/>
        <v>0</v>
      </c>
    </row>
    <row r="8" spans="1:7" ht="27" hidden="1" customHeight="1" thickBot="1" x14ac:dyDescent="0.3">
      <c r="B8" s="13" t="s">
        <v>800</v>
      </c>
      <c r="C8" s="14">
        <v>1</v>
      </c>
      <c r="D8" s="50" t="s">
        <v>795</v>
      </c>
      <c r="E8" s="73">
        <v>3389</v>
      </c>
      <c r="F8" s="63"/>
      <c r="G8" s="62">
        <f t="shared" si="0"/>
        <v>0</v>
      </c>
    </row>
    <row r="9" spans="1:7" ht="27" hidden="1" customHeight="1" thickBot="1" x14ac:dyDescent="0.3">
      <c r="B9" s="13" t="s">
        <v>801</v>
      </c>
      <c r="C9" s="14"/>
      <c r="D9" s="50" t="s">
        <v>802</v>
      </c>
      <c r="E9" s="73">
        <v>3432</v>
      </c>
      <c r="F9" s="63"/>
      <c r="G9" s="62">
        <f t="shared" si="0"/>
        <v>0</v>
      </c>
    </row>
    <row r="10" spans="1:7" ht="27" hidden="1" customHeight="1" thickBot="1" x14ac:dyDescent="0.3">
      <c r="A10" t="s">
        <v>785</v>
      </c>
      <c r="B10" s="13" t="s">
        <v>783</v>
      </c>
      <c r="C10" s="14">
        <v>0.4</v>
      </c>
      <c r="D10" s="50" t="s">
        <v>784</v>
      </c>
      <c r="E10" s="73">
        <v>3426</v>
      </c>
      <c r="F10" s="63"/>
      <c r="G10" s="62">
        <f t="shared" si="0"/>
        <v>0</v>
      </c>
    </row>
    <row r="11" spans="1:7" ht="27" hidden="1" customHeight="1" thickBot="1" x14ac:dyDescent="0.3">
      <c r="B11" s="13" t="s">
        <v>786</v>
      </c>
      <c r="C11" s="14">
        <v>1</v>
      </c>
      <c r="D11" s="50" t="s">
        <v>787</v>
      </c>
      <c r="E11" s="73">
        <v>3424</v>
      </c>
      <c r="F11" s="63"/>
      <c r="G11" s="62">
        <f t="shared" si="0"/>
        <v>0</v>
      </c>
    </row>
    <row r="12" spans="1:7" ht="27" hidden="1" customHeight="1" thickBot="1" x14ac:dyDescent="0.3">
      <c r="A12" t="s">
        <v>774</v>
      </c>
      <c r="B12" s="13" t="s">
        <v>773</v>
      </c>
      <c r="C12" s="14">
        <v>1</v>
      </c>
      <c r="D12" s="50" t="s">
        <v>772</v>
      </c>
      <c r="E12" s="73">
        <v>3387</v>
      </c>
      <c r="F12" s="63"/>
      <c r="G12" s="62">
        <f t="shared" si="0"/>
        <v>0</v>
      </c>
    </row>
    <row r="13" spans="1:7" ht="27" hidden="1" customHeight="1" thickBot="1" x14ac:dyDescent="0.3">
      <c r="A13" t="s">
        <v>779</v>
      </c>
      <c r="B13" s="13" t="s">
        <v>775</v>
      </c>
      <c r="C13" s="14">
        <v>0.4</v>
      </c>
      <c r="D13" s="50" t="s">
        <v>776</v>
      </c>
      <c r="E13" s="73">
        <v>3393</v>
      </c>
      <c r="F13" s="63"/>
      <c r="G13" s="62">
        <f t="shared" si="0"/>
        <v>0</v>
      </c>
    </row>
    <row r="14" spans="1:7" ht="27" hidden="1" customHeight="1" thickBot="1" x14ac:dyDescent="0.3">
      <c r="A14" t="s">
        <v>780</v>
      </c>
      <c r="B14" s="13" t="s">
        <v>777</v>
      </c>
      <c r="C14" s="14">
        <v>1</v>
      </c>
      <c r="D14" s="50" t="s">
        <v>778</v>
      </c>
      <c r="E14" s="73">
        <v>3391</v>
      </c>
      <c r="F14" s="63"/>
      <c r="G14" s="62">
        <f t="shared" si="0"/>
        <v>0</v>
      </c>
    </row>
    <row r="15" spans="1:7" ht="27" hidden="1" customHeight="1" thickBot="1" x14ac:dyDescent="0.3">
      <c r="B15" s="13" t="s">
        <v>782</v>
      </c>
      <c r="C15" s="14">
        <v>0.6</v>
      </c>
      <c r="D15" s="50" t="s">
        <v>781</v>
      </c>
      <c r="E15" s="73">
        <v>3340</v>
      </c>
      <c r="F15" s="63"/>
      <c r="G15" s="62">
        <f t="shared" si="0"/>
        <v>0</v>
      </c>
    </row>
    <row r="16" spans="1:7" ht="27" hidden="1" customHeight="1" thickBot="1" x14ac:dyDescent="0.3">
      <c r="B16" s="13" t="s">
        <v>771</v>
      </c>
      <c r="C16" s="14">
        <v>0.5</v>
      </c>
      <c r="D16" s="50" t="s">
        <v>770</v>
      </c>
      <c r="E16" s="73">
        <v>3333</v>
      </c>
      <c r="F16" s="63"/>
      <c r="G16" s="62">
        <f t="shared" si="0"/>
        <v>0</v>
      </c>
    </row>
    <row r="17" spans="1:7" ht="27" hidden="1" customHeight="1" thickBot="1" x14ac:dyDescent="0.3">
      <c r="B17" s="13" t="s">
        <v>769</v>
      </c>
      <c r="C17" s="14">
        <v>1</v>
      </c>
      <c r="D17" s="50" t="s">
        <v>768</v>
      </c>
      <c r="E17" s="73">
        <v>3425</v>
      </c>
      <c r="F17" s="63"/>
      <c r="G17" s="62">
        <f t="shared" si="0"/>
        <v>0</v>
      </c>
    </row>
    <row r="18" spans="1:7" ht="27" hidden="1" customHeight="1" thickBot="1" x14ac:dyDescent="0.3">
      <c r="A18" t="s">
        <v>766</v>
      </c>
      <c r="B18" s="13" t="s">
        <v>765</v>
      </c>
      <c r="C18" s="14">
        <v>1</v>
      </c>
      <c r="D18" s="50" t="s">
        <v>764</v>
      </c>
      <c r="E18" s="73">
        <v>3396</v>
      </c>
      <c r="F18" s="63"/>
      <c r="G18" s="62">
        <f t="shared" si="0"/>
        <v>0</v>
      </c>
    </row>
    <row r="19" spans="1:7" ht="27" hidden="1" customHeight="1" thickBot="1" x14ac:dyDescent="0.3">
      <c r="A19" t="s">
        <v>763</v>
      </c>
      <c r="B19" s="13" t="s">
        <v>762</v>
      </c>
      <c r="C19" s="14">
        <v>1</v>
      </c>
      <c r="D19" s="50" t="s">
        <v>761</v>
      </c>
      <c r="E19" s="73">
        <v>3394</v>
      </c>
      <c r="F19" s="63"/>
      <c r="G19" s="62">
        <f t="shared" si="0"/>
        <v>0</v>
      </c>
    </row>
    <row r="20" spans="1:7" ht="27" hidden="1" customHeight="1" thickBot="1" x14ac:dyDescent="0.3">
      <c r="B20" s="13" t="s">
        <v>759</v>
      </c>
      <c r="C20" s="14">
        <v>0.5</v>
      </c>
      <c r="D20" s="50" t="s">
        <v>758</v>
      </c>
      <c r="E20" s="73">
        <v>3419</v>
      </c>
      <c r="F20" s="63"/>
      <c r="G20" s="62">
        <f t="shared" si="0"/>
        <v>0</v>
      </c>
    </row>
    <row r="21" spans="1:7" ht="27" hidden="1" customHeight="1" thickBot="1" x14ac:dyDescent="0.3">
      <c r="A21" t="s">
        <v>757</v>
      </c>
      <c r="B21" s="13" t="s">
        <v>754</v>
      </c>
      <c r="C21" s="14">
        <v>1</v>
      </c>
      <c r="D21" s="50" t="s">
        <v>760</v>
      </c>
      <c r="E21" s="73">
        <v>3392</v>
      </c>
      <c r="F21" s="63"/>
      <c r="G21" s="62">
        <f t="shared" si="0"/>
        <v>0</v>
      </c>
    </row>
    <row r="22" spans="1:7" ht="27" hidden="1" customHeight="1" thickBot="1" x14ac:dyDescent="0.3">
      <c r="A22" t="s">
        <v>767</v>
      </c>
      <c r="B22" s="13" t="s">
        <v>755</v>
      </c>
      <c r="C22" s="14">
        <v>1</v>
      </c>
      <c r="D22" s="50" t="s">
        <v>756</v>
      </c>
      <c r="E22" s="73">
        <v>3427</v>
      </c>
      <c r="F22" s="63"/>
      <c r="G22" s="62">
        <f t="shared" si="0"/>
        <v>0</v>
      </c>
    </row>
    <row r="23" spans="1:7" ht="27" hidden="1" customHeight="1" thickBot="1" x14ac:dyDescent="0.3">
      <c r="B23" s="13" t="s">
        <v>753</v>
      </c>
      <c r="C23" s="14">
        <v>0.4</v>
      </c>
      <c r="D23" s="50" t="s">
        <v>752</v>
      </c>
      <c r="E23" s="73">
        <v>2787</v>
      </c>
      <c r="F23" s="63"/>
      <c r="G23" s="62">
        <f t="shared" si="0"/>
        <v>0</v>
      </c>
    </row>
    <row r="24" spans="1:7" ht="27" hidden="1" customHeight="1" thickBot="1" x14ac:dyDescent="0.3">
      <c r="B24" s="13" t="s">
        <v>750</v>
      </c>
      <c r="C24" s="14">
        <v>1</v>
      </c>
      <c r="D24" s="50" t="s">
        <v>751</v>
      </c>
      <c r="E24" s="73">
        <v>3420</v>
      </c>
      <c r="F24" s="63"/>
      <c r="G24" s="62">
        <f t="shared" si="0"/>
        <v>0</v>
      </c>
    </row>
    <row r="25" spans="1:7" ht="27" hidden="1" customHeight="1" thickBot="1" x14ac:dyDescent="0.3">
      <c r="B25" s="13" t="s">
        <v>805</v>
      </c>
      <c r="C25" s="14">
        <v>1</v>
      </c>
      <c r="D25" s="50" t="s">
        <v>792</v>
      </c>
      <c r="E25" s="73">
        <v>3422</v>
      </c>
      <c r="F25" s="63"/>
      <c r="G25" s="62">
        <f t="shared" si="0"/>
        <v>0</v>
      </c>
    </row>
    <row r="26" spans="1:7" ht="27" hidden="1" customHeight="1" thickBot="1" x14ac:dyDescent="0.3">
      <c r="B26" s="13" t="s">
        <v>748</v>
      </c>
      <c r="C26" s="14">
        <v>1</v>
      </c>
      <c r="D26" s="50" t="s">
        <v>749</v>
      </c>
      <c r="E26" s="73">
        <v>3043</v>
      </c>
      <c r="F26" s="63"/>
      <c r="G26" s="62">
        <f t="shared" si="0"/>
        <v>0</v>
      </c>
    </row>
    <row r="27" spans="1:7" ht="27" hidden="1" customHeight="1" thickBot="1" x14ac:dyDescent="0.3">
      <c r="B27" s="13" t="s">
        <v>746</v>
      </c>
      <c r="C27" s="14">
        <v>1</v>
      </c>
      <c r="D27" s="50" t="s">
        <v>747</v>
      </c>
      <c r="E27" s="73">
        <v>3418</v>
      </c>
      <c r="F27" s="63"/>
      <c r="G27" s="62">
        <f t="shared" si="0"/>
        <v>0</v>
      </c>
    </row>
    <row r="28" spans="1:7" ht="27.75" hidden="1" customHeight="1" thickBot="1" x14ac:dyDescent="0.3">
      <c r="B28" s="13" t="s">
        <v>744</v>
      </c>
      <c r="C28" s="14">
        <v>1</v>
      </c>
      <c r="D28" s="50" t="s">
        <v>743</v>
      </c>
      <c r="E28" s="73">
        <v>3423</v>
      </c>
      <c r="F28" s="63"/>
      <c r="G28" s="62">
        <f t="shared" si="0"/>
        <v>0</v>
      </c>
    </row>
    <row r="29" spans="1:7" ht="27" hidden="1" customHeight="1" thickBot="1" x14ac:dyDescent="0.3">
      <c r="B29" s="13" t="s">
        <v>745</v>
      </c>
      <c r="C29" s="14">
        <v>1</v>
      </c>
      <c r="D29" s="50" t="s">
        <v>742</v>
      </c>
      <c r="E29" s="73">
        <v>2634</v>
      </c>
      <c r="F29" s="63"/>
      <c r="G29" s="62">
        <f t="shared" si="0"/>
        <v>0</v>
      </c>
    </row>
    <row r="30" spans="1:7" ht="27" hidden="1" customHeight="1" thickBot="1" x14ac:dyDescent="0.3">
      <c r="B30" s="13" t="s">
        <v>740</v>
      </c>
      <c r="C30" s="14">
        <v>1</v>
      </c>
      <c r="D30" s="50" t="s">
        <v>741</v>
      </c>
      <c r="E30" s="73">
        <v>3267</v>
      </c>
      <c r="F30" s="63"/>
      <c r="G30" s="62">
        <f t="shared" si="0"/>
        <v>0</v>
      </c>
    </row>
    <row r="31" spans="1:7" ht="27" hidden="1" customHeight="1" thickBot="1" x14ac:dyDescent="0.3">
      <c r="B31" s="13" t="s">
        <v>739</v>
      </c>
      <c r="C31" s="14">
        <v>1</v>
      </c>
      <c r="D31" s="50" t="s">
        <v>738</v>
      </c>
      <c r="E31" s="73">
        <v>3042</v>
      </c>
      <c r="F31" s="63"/>
      <c r="G31" s="62">
        <f t="shared" si="0"/>
        <v>0</v>
      </c>
    </row>
    <row r="32" spans="1:7" ht="27" hidden="1" customHeight="1" thickBot="1" x14ac:dyDescent="0.3">
      <c r="B32" s="13" t="s">
        <v>736</v>
      </c>
      <c r="C32" s="14">
        <v>1</v>
      </c>
      <c r="D32" s="50" t="s">
        <v>737</v>
      </c>
      <c r="E32" s="73">
        <v>3136</v>
      </c>
      <c r="F32" s="63"/>
      <c r="G32" s="62">
        <f t="shared" si="0"/>
        <v>0</v>
      </c>
    </row>
    <row r="33" spans="1:7" ht="27" hidden="1" customHeight="1" thickBot="1" x14ac:dyDescent="0.3">
      <c r="B33" s="13" t="s">
        <v>733</v>
      </c>
      <c r="C33" s="14">
        <v>0.4</v>
      </c>
      <c r="D33" s="50" t="s">
        <v>734</v>
      </c>
      <c r="E33" s="73">
        <v>3272</v>
      </c>
      <c r="F33" s="63"/>
      <c r="G33" s="62">
        <f t="shared" si="0"/>
        <v>0</v>
      </c>
    </row>
    <row r="34" spans="1:7" ht="27" hidden="1" customHeight="1" thickBot="1" x14ac:dyDescent="0.3">
      <c r="A34" t="s">
        <v>767</v>
      </c>
      <c r="B34" s="13" t="s">
        <v>732</v>
      </c>
      <c r="C34" s="14">
        <v>1</v>
      </c>
      <c r="D34" s="50" t="s">
        <v>731</v>
      </c>
      <c r="E34" s="73">
        <v>3265</v>
      </c>
      <c r="F34" s="63"/>
      <c r="G34" s="62">
        <f t="shared" si="0"/>
        <v>0</v>
      </c>
    </row>
    <row r="35" spans="1:7" ht="27" hidden="1" customHeight="1" thickBot="1" x14ac:dyDescent="0.3">
      <c r="B35" s="13" t="s">
        <v>730</v>
      </c>
      <c r="C35" s="14">
        <v>0.3</v>
      </c>
      <c r="D35" s="50" t="s">
        <v>729</v>
      </c>
      <c r="E35" s="73">
        <v>3073</v>
      </c>
      <c r="F35" s="63"/>
      <c r="G35" s="62">
        <f t="shared" si="0"/>
        <v>0</v>
      </c>
    </row>
    <row r="36" spans="1:7" ht="27" hidden="1" customHeight="1" thickBot="1" x14ac:dyDescent="0.3">
      <c r="B36" s="13" t="s">
        <v>728</v>
      </c>
      <c r="C36" s="14">
        <v>0.84</v>
      </c>
      <c r="D36" s="50" t="s">
        <v>727</v>
      </c>
      <c r="E36" s="73">
        <v>2802</v>
      </c>
      <c r="F36" s="63"/>
      <c r="G36" s="62">
        <f t="shared" si="0"/>
        <v>0</v>
      </c>
    </row>
    <row r="37" spans="1:7" ht="27" hidden="1" customHeight="1" thickBot="1" x14ac:dyDescent="0.3">
      <c r="B37" s="13" t="s">
        <v>725</v>
      </c>
      <c r="C37" s="14">
        <v>0.3</v>
      </c>
      <c r="D37" s="50" t="s">
        <v>726</v>
      </c>
      <c r="E37" s="73">
        <v>2992</v>
      </c>
      <c r="F37" s="63"/>
      <c r="G37" s="62">
        <f t="shared" si="0"/>
        <v>0</v>
      </c>
    </row>
    <row r="38" spans="1:7" ht="27" hidden="1" customHeight="1" thickBot="1" x14ac:dyDescent="0.3">
      <c r="B38" s="13" t="s">
        <v>724</v>
      </c>
      <c r="C38" s="14">
        <v>0.4</v>
      </c>
      <c r="D38" s="50" t="s">
        <v>723</v>
      </c>
      <c r="E38" s="73">
        <v>3274</v>
      </c>
      <c r="F38" s="63"/>
      <c r="G38" s="62">
        <f t="shared" si="0"/>
        <v>0</v>
      </c>
    </row>
    <row r="39" spans="1:7" ht="27" hidden="1" customHeight="1" thickBot="1" x14ac:dyDescent="0.3">
      <c r="B39" s="13" t="s">
        <v>722</v>
      </c>
      <c r="C39" s="14">
        <v>0.4</v>
      </c>
      <c r="D39" s="50" t="s">
        <v>721</v>
      </c>
      <c r="E39" s="73">
        <v>3266</v>
      </c>
      <c r="F39" s="63"/>
      <c r="G39" s="62">
        <f t="shared" si="0"/>
        <v>0</v>
      </c>
    </row>
    <row r="40" spans="1:7" ht="27" hidden="1" customHeight="1" thickBot="1" x14ac:dyDescent="0.3">
      <c r="B40" s="13" t="s">
        <v>720</v>
      </c>
      <c r="C40" s="14">
        <v>0.37</v>
      </c>
      <c r="D40" s="50" t="s">
        <v>719</v>
      </c>
      <c r="E40" s="73">
        <v>2986</v>
      </c>
      <c r="F40" s="63"/>
      <c r="G40" s="62">
        <f t="shared" si="0"/>
        <v>0</v>
      </c>
    </row>
    <row r="41" spans="1:7" ht="27" hidden="1" customHeight="1" thickBot="1" x14ac:dyDescent="0.3">
      <c r="B41" s="13" t="s">
        <v>718</v>
      </c>
      <c r="C41" s="14">
        <v>1</v>
      </c>
      <c r="D41" s="50" t="s">
        <v>717</v>
      </c>
      <c r="E41" s="73">
        <v>3111</v>
      </c>
      <c r="F41" s="63"/>
      <c r="G41" s="62">
        <f t="shared" si="0"/>
        <v>0</v>
      </c>
    </row>
    <row r="42" spans="1:7" ht="27" hidden="1" customHeight="1" thickBot="1" x14ac:dyDescent="0.3">
      <c r="B42" s="13" t="s">
        <v>714</v>
      </c>
      <c r="C42" s="15">
        <v>1</v>
      </c>
      <c r="D42" s="50"/>
      <c r="E42" s="51"/>
      <c r="F42" s="60"/>
      <c r="G42" s="62">
        <f t="shared" si="0"/>
        <v>0</v>
      </c>
    </row>
    <row r="43" spans="1:7" ht="27" hidden="1" customHeight="1" thickBot="1" x14ac:dyDescent="0.3">
      <c r="B43" s="13" t="s">
        <v>806</v>
      </c>
      <c r="C43" s="15">
        <v>0.28000000000000003</v>
      </c>
      <c r="D43" s="50" t="s">
        <v>573</v>
      </c>
      <c r="E43" s="51">
        <v>2855</v>
      </c>
      <c r="F43" s="60"/>
      <c r="G43" s="62">
        <f t="shared" si="0"/>
        <v>0</v>
      </c>
    </row>
    <row r="44" spans="1:7" ht="27" hidden="1" customHeight="1" thickBot="1" x14ac:dyDescent="0.3">
      <c r="B44" s="13" t="s">
        <v>807</v>
      </c>
      <c r="C44" s="15">
        <v>0.28000000000000003</v>
      </c>
      <c r="D44" s="50" t="s">
        <v>574</v>
      </c>
      <c r="E44" s="51">
        <v>2856</v>
      </c>
      <c r="F44" s="60"/>
      <c r="G44" s="62">
        <f t="shared" si="0"/>
        <v>0</v>
      </c>
    </row>
    <row r="45" spans="1:7" ht="27" hidden="1" customHeight="1" thickBot="1" x14ac:dyDescent="0.3">
      <c r="B45" s="13" t="s">
        <v>571</v>
      </c>
      <c r="C45" s="15">
        <v>1</v>
      </c>
      <c r="D45" s="50" t="s">
        <v>572</v>
      </c>
      <c r="E45" s="51">
        <v>2846</v>
      </c>
      <c r="F45" s="60"/>
      <c r="G45" s="62">
        <f t="shared" si="0"/>
        <v>0</v>
      </c>
    </row>
    <row r="46" spans="1:7" ht="27" hidden="1" customHeight="1" thickBot="1" x14ac:dyDescent="0.3">
      <c r="B46" s="13" t="s">
        <v>565</v>
      </c>
      <c r="C46" s="15">
        <v>1</v>
      </c>
      <c r="D46" s="50" t="s">
        <v>566</v>
      </c>
      <c r="E46" s="51">
        <v>3271</v>
      </c>
      <c r="F46" s="60"/>
      <c r="G46" s="62">
        <f t="shared" si="0"/>
        <v>0</v>
      </c>
    </row>
    <row r="47" spans="1:7" ht="27" hidden="1" customHeight="1" thickBot="1" x14ac:dyDescent="0.3">
      <c r="B47" s="13" t="s">
        <v>567</v>
      </c>
      <c r="C47" s="15">
        <v>1</v>
      </c>
      <c r="D47" s="50" t="s">
        <v>568</v>
      </c>
      <c r="E47" s="51">
        <v>3275</v>
      </c>
      <c r="F47" s="60"/>
      <c r="G47" s="62">
        <f t="shared" si="0"/>
        <v>0</v>
      </c>
    </row>
    <row r="48" spans="1:7" ht="27" hidden="1" customHeight="1" thickBot="1" x14ac:dyDescent="0.3">
      <c r="B48" s="13" t="s">
        <v>570</v>
      </c>
      <c r="C48" s="15">
        <v>1</v>
      </c>
      <c r="D48" s="50" t="s">
        <v>569</v>
      </c>
      <c r="E48" s="51">
        <v>3273</v>
      </c>
      <c r="F48" s="60"/>
      <c r="G48" s="62">
        <f t="shared" si="0"/>
        <v>0</v>
      </c>
    </row>
    <row r="49" spans="2:7" ht="27" hidden="1" customHeight="1" thickBot="1" x14ac:dyDescent="0.3">
      <c r="B49" s="13" t="s">
        <v>564</v>
      </c>
      <c r="C49" s="15">
        <v>0.06</v>
      </c>
      <c r="D49" s="50" t="s">
        <v>510</v>
      </c>
      <c r="E49" s="51">
        <v>3278</v>
      </c>
      <c r="F49" s="60"/>
      <c r="G49" s="62">
        <f t="shared" si="0"/>
        <v>0</v>
      </c>
    </row>
    <row r="50" spans="2:7" ht="27" hidden="1" customHeight="1" thickBot="1" x14ac:dyDescent="0.3">
      <c r="B50" s="13" t="s">
        <v>552</v>
      </c>
      <c r="C50" s="15">
        <v>0.28000000000000003</v>
      </c>
      <c r="D50" s="50" t="s">
        <v>553</v>
      </c>
      <c r="E50" s="51">
        <v>3046</v>
      </c>
      <c r="F50" s="60"/>
      <c r="G50" s="62">
        <f t="shared" si="0"/>
        <v>0</v>
      </c>
    </row>
    <row r="51" spans="2:7" ht="27" hidden="1" customHeight="1" thickBot="1" x14ac:dyDescent="0.3">
      <c r="B51" s="13" t="s">
        <v>808</v>
      </c>
      <c r="C51" s="15">
        <v>1</v>
      </c>
      <c r="D51" s="50" t="s">
        <v>563</v>
      </c>
      <c r="E51" s="51">
        <v>3289</v>
      </c>
      <c r="F51" s="60"/>
      <c r="G51" s="62">
        <f t="shared" si="0"/>
        <v>0</v>
      </c>
    </row>
    <row r="52" spans="2:7" ht="27" hidden="1" customHeight="1" thickBot="1" x14ac:dyDescent="0.3">
      <c r="B52" s="13" t="s">
        <v>809</v>
      </c>
      <c r="C52" s="15">
        <v>0.11</v>
      </c>
      <c r="D52" s="50" t="s">
        <v>562</v>
      </c>
      <c r="E52" s="51">
        <v>3279</v>
      </c>
      <c r="F52" s="60"/>
      <c r="G52" s="62">
        <f t="shared" si="0"/>
        <v>0</v>
      </c>
    </row>
    <row r="53" spans="2:7" ht="27" hidden="1" customHeight="1" thickBot="1" x14ac:dyDescent="0.3">
      <c r="B53" s="13" t="s">
        <v>555</v>
      </c>
      <c r="C53" s="15">
        <v>0.28000000000000003</v>
      </c>
      <c r="D53" s="50" t="s">
        <v>554</v>
      </c>
      <c r="E53" s="51">
        <v>2699</v>
      </c>
      <c r="F53" s="60"/>
      <c r="G53" s="62">
        <f t="shared" si="0"/>
        <v>0</v>
      </c>
    </row>
    <row r="54" spans="2:7" ht="27" hidden="1" customHeight="1" thickBot="1" x14ac:dyDescent="0.3">
      <c r="B54" s="13" t="s">
        <v>557</v>
      </c>
      <c r="C54" s="15">
        <v>0.33</v>
      </c>
      <c r="D54" s="50" t="s">
        <v>556</v>
      </c>
      <c r="E54" s="51">
        <v>2619</v>
      </c>
      <c r="F54" s="60"/>
      <c r="G54" s="62">
        <f t="shared" si="0"/>
        <v>0</v>
      </c>
    </row>
    <row r="55" spans="2:7" ht="27" hidden="1" customHeight="1" thickBot="1" x14ac:dyDescent="0.3">
      <c r="B55" s="13" t="s">
        <v>559</v>
      </c>
      <c r="C55" s="15">
        <v>0.33</v>
      </c>
      <c r="D55" s="50" t="s">
        <v>558</v>
      </c>
      <c r="E55" s="51">
        <v>2723</v>
      </c>
      <c r="F55" s="60"/>
      <c r="G55" s="62">
        <f t="shared" si="0"/>
        <v>0</v>
      </c>
    </row>
    <row r="56" spans="2:7" ht="27" hidden="1" customHeight="1" thickBot="1" x14ac:dyDescent="0.3">
      <c r="B56" s="13" t="s">
        <v>810</v>
      </c>
      <c r="C56" s="15">
        <v>0.06</v>
      </c>
      <c r="D56" s="50" t="s">
        <v>511</v>
      </c>
      <c r="E56" s="51">
        <v>3277</v>
      </c>
      <c r="F56" s="60"/>
      <c r="G56" s="62">
        <f t="shared" si="0"/>
        <v>0</v>
      </c>
    </row>
    <row r="57" spans="2:7" ht="27" hidden="1" customHeight="1" thickBot="1" x14ac:dyDescent="0.3">
      <c r="B57" s="16" t="s">
        <v>550</v>
      </c>
      <c r="C57" s="15">
        <v>0.6</v>
      </c>
      <c r="D57" s="50" t="s">
        <v>551</v>
      </c>
      <c r="E57" s="51">
        <v>2643</v>
      </c>
      <c r="F57" s="60"/>
      <c r="G57" s="62">
        <f t="shared" si="0"/>
        <v>0</v>
      </c>
    </row>
    <row r="58" spans="2:7" ht="27" hidden="1" customHeight="1" thickBot="1" x14ac:dyDescent="0.3">
      <c r="B58" s="16" t="s">
        <v>203</v>
      </c>
      <c r="C58" s="15">
        <v>1</v>
      </c>
      <c r="D58" s="52" t="s">
        <v>204</v>
      </c>
      <c r="E58" s="51">
        <v>2828</v>
      </c>
      <c r="F58" s="60"/>
      <c r="G58" s="62">
        <f t="shared" si="0"/>
        <v>0</v>
      </c>
    </row>
    <row r="59" spans="2:7" ht="27" hidden="1" customHeight="1" thickBot="1" x14ac:dyDescent="0.3">
      <c r="B59" s="16" t="s">
        <v>246</v>
      </c>
      <c r="C59" s="15">
        <v>0.45</v>
      </c>
      <c r="D59" s="52" t="s">
        <v>247</v>
      </c>
      <c r="E59" s="51">
        <v>2814</v>
      </c>
      <c r="F59" s="60"/>
      <c r="G59" s="62">
        <f t="shared" si="0"/>
        <v>0</v>
      </c>
    </row>
    <row r="60" spans="2:7" ht="27" hidden="1" customHeight="1" thickBot="1" x14ac:dyDescent="0.3">
      <c r="B60" s="16" t="s">
        <v>270</v>
      </c>
      <c r="C60" s="15">
        <v>1</v>
      </c>
      <c r="D60" s="52" t="s">
        <v>271</v>
      </c>
      <c r="E60" s="51">
        <v>2830</v>
      </c>
      <c r="F60" s="60"/>
      <c r="G60" s="62">
        <f t="shared" si="0"/>
        <v>0</v>
      </c>
    </row>
    <row r="61" spans="2:7" ht="27" hidden="1" customHeight="1" thickBot="1" x14ac:dyDescent="0.3">
      <c r="B61" s="75" t="s">
        <v>53</v>
      </c>
      <c r="C61" s="15">
        <v>1</v>
      </c>
      <c r="D61" s="52" t="s">
        <v>100</v>
      </c>
      <c r="E61" s="51">
        <v>2612</v>
      </c>
      <c r="F61" s="60"/>
      <c r="G61" s="62">
        <f t="shared" si="0"/>
        <v>0</v>
      </c>
    </row>
    <row r="62" spans="2:7" ht="27" hidden="1" customHeight="1" thickBot="1" x14ac:dyDescent="0.3">
      <c r="B62" s="16" t="s">
        <v>58</v>
      </c>
      <c r="C62" s="15">
        <v>1</v>
      </c>
      <c r="D62" s="53" t="s">
        <v>106</v>
      </c>
      <c r="E62" s="51">
        <v>1822</v>
      </c>
      <c r="F62" s="60"/>
      <c r="G62" s="62">
        <f t="shared" si="0"/>
        <v>0</v>
      </c>
    </row>
    <row r="63" spans="2:7" ht="27" hidden="1" customHeight="1" thickBot="1" x14ac:dyDescent="0.3">
      <c r="B63" s="16" t="s">
        <v>715</v>
      </c>
      <c r="C63" s="15">
        <v>1</v>
      </c>
      <c r="D63" s="53"/>
      <c r="E63" s="51"/>
      <c r="F63" s="60"/>
      <c r="G63" s="62">
        <f t="shared" si="0"/>
        <v>0</v>
      </c>
    </row>
    <row r="64" spans="2:7" ht="27" hidden="1" customHeight="1" thickBot="1" x14ac:dyDescent="0.3">
      <c r="B64" s="16" t="s">
        <v>73</v>
      </c>
      <c r="C64" s="15">
        <v>1</v>
      </c>
      <c r="D64" s="54" t="s">
        <v>62</v>
      </c>
      <c r="E64" s="51">
        <v>124</v>
      </c>
      <c r="F64" s="60"/>
      <c r="G64" s="62">
        <f t="shared" si="0"/>
        <v>0</v>
      </c>
    </row>
    <row r="65" spans="2:7" ht="27" hidden="1" customHeight="1" thickBot="1" x14ac:dyDescent="0.3">
      <c r="B65" s="16" t="s">
        <v>370</v>
      </c>
      <c r="C65" s="15">
        <v>0.45</v>
      </c>
      <c r="D65" s="54" t="s">
        <v>371</v>
      </c>
      <c r="E65" s="51">
        <v>2476</v>
      </c>
      <c r="F65" s="60"/>
      <c r="G65" s="62">
        <f t="shared" si="0"/>
        <v>0</v>
      </c>
    </row>
    <row r="66" spans="2:7" ht="27" hidden="1" customHeight="1" thickBot="1" x14ac:dyDescent="0.3">
      <c r="B66" s="16" t="s">
        <v>80</v>
      </c>
      <c r="C66" s="15">
        <v>0.4</v>
      </c>
      <c r="D66" s="52" t="s">
        <v>66</v>
      </c>
      <c r="E66" s="51">
        <v>1485</v>
      </c>
      <c r="F66" s="60"/>
      <c r="G66" s="62">
        <f t="shared" si="0"/>
        <v>0</v>
      </c>
    </row>
    <row r="67" spans="2:7" ht="27" hidden="1" customHeight="1" thickBot="1" x14ac:dyDescent="0.3">
      <c r="B67" s="16" t="s">
        <v>372</v>
      </c>
      <c r="C67" s="15">
        <v>0.6</v>
      </c>
      <c r="D67" s="52" t="s">
        <v>373</v>
      </c>
      <c r="E67" s="51">
        <v>2631</v>
      </c>
      <c r="F67" s="60"/>
      <c r="G67" s="62">
        <f t="shared" ref="G67:G130" si="1">F67*C67</f>
        <v>0</v>
      </c>
    </row>
    <row r="68" spans="2:7" ht="27" hidden="1" customHeight="1" thickBot="1" x14ac:dyDescent="0.3">
      <c r="B68" s="16" t="s">
        <v>74</v>
      </c>
      <c r="C68" s="15">
        <v>1</v>
      </c>
      <c r="D68" s="52" t="s">
        <v>63</v>
      </c>
      <c r="E68" s="51">
        <v>722</v>
      </c>
      <c r="F68" s="60"/>
      <c r="G68" s="62">
        <f t="shared" si="1"/>
        <v>0</v>
      </c>
    </row>
    <row r="69" spans="2:7" ht="27" hidden="1" customHeight="1" thickBot="1" x14ac:dyDescent="0.3">
      <c r="B69" s="17" t="s">
        <v>811</v>
      </c>
      <c r="C69" s="15">
        <v>0.6</v>
      </c>
      <c r="D69" s="52" t="s">
        <v>486</v>
      </c>
      <c r="E69" s="51">
        <v>2632</v>
      </c>
      <c r="F69" s="60"/>
      <c r="G69" s="62">
        <f t="shared" si="1"/>
        <v>0</v>
      </c>
    </row>
    <row r="70" spans="2:7" ht="27" hidden="1" customHeight="1" thickBot="1" x14ac:dyDescent="0.3">
      <c r="B70" s="16" t="s">
        <v>287</v>
      </c>
      <c r="C70" s="15">
        <v>0.5</v>
      </c>
      <c r="D70" s="52"/>
      <c r="E70" s="51"/>
      <c r="F70" s="60"/>
      <c r="G70" s="62">
        <f t="shared" si="1"/>
        <v>0</v>
      </c>
    </row>
    <row r="71" spans="2:7" ht="27" hidden="1" customHeight="1" thickBot="1" x14ac:dyDescent="0.3">
      <c r="B71" s="16" t="s">
        <v>368</v>
      </c>
      <c r="C71" s="15">
        <v>2.5000000000000001E-2</v>
      </c>
      <c r="D71" s="52" t="s">
        <v>369</v>
      </c>
      <c r="E71" s="51">
        <v>2049</v>
      </c>
      <c r="F71" s="60"/>
      <c r="G71" s="62">
        <f t="shared" si="1"/>
        <v>0</v>
      </c>
    </row>
    <row r="72" spans="2:7" ht="27" hidden="1" customHeight="1" thickBot="1" x14ac:dyDescent="0.3">
      <c r="B72" s="16" t="s">
        <v>284</v>
      </c>
      <c r="C72" s="15">
        <v>1</v>
      </c>
      <c r="D72" s="52" t="s">
        <v>107</v>
      </c>
      <c r="E72" s="51">
        <v>1793</v>
      </c>
      <c r="F72" s="60"/>
      <c r="G72" s="62">
        <f t="shared" si="1"/>
        <v>0</v>
      </c>
    </row>
    <row r="73" spans="2:7" ht="27" hidden="1" customHeight="1" thickBot="1" x14ac:dyDescent="0.3">
      <c r="B73" s="16" t="s">
        <v>283</v>
      </c>
      <c r="C73" s="15">
        <v>1</v>
      </c>
      <c r="D73" s="52" t="s">
        <v>101</v>
      </c>
      <c r="E73" s="51">
        <v>1799</v>
      </c>
      <c r="F73" s="60"/>
      <c r="G73" s="62">
        <f t="shared" si="1"/>
        <v>0</v>
      </c>
    </row>
    <row r="74" spans="2:7" ht="27" hidden="1" customHeight="1" thickBot="1" x14ac:dyDescent="0.3">
      <c r="B74" s="16" t="s">
        <v>358</v>
      </c>
      <c r="C74" s="15">
        <v>1</v>
      </c>
      <c r="D74" s="52" t="s">
        <v>359</v>
      </c>
      <c r="E74" s="51"/>
      <c r="F74" s="60"/>
      <c r="G74" s="62">
        <f t="shared" si="1"/>
        <v>0</v>
      </c>
    </row>
    <row r="75" spans="2:7" ht="27" hidden="1" customHeight="1" thickBot="1" x14ac:dyDescent="0.3">
      <c r="B75" s="16" t="s">
        <v>189</v>
      </c>
      <c r="C75" s="18">
        <v>1</v>
      </c>
      <c r="D75" s="52" t="s">
        <v>102</v>
      </c>
      <c r="E75" s="51">
        <v>1780</v>
      </c>
      <c r="F75" s="60"/>
      <c r="G75" s="62">
        <f t="shared" si="1"/>
        <v>0</v>
      </c>
    </row>
    <row r="76" spans="2:7" ht="26.25" hidden="1" customHeight="1" thickBot="1" x14ac:dyDescent="0.3">
      <c r="B76" s="16" t="s">
        <v>195</v>
      </c>
      <c r="C76" s="18">
        <v>1</v>
      </c>
      <c r="D76" s="52" t="s">
        <v>297</v>
      </c>
      <c r="E76" s="51">
        <v>1778</v>
      </c>
      <c r="F76" s="60"/>
      <c r="G76" s="62">
        <f t="shared" si="1"/>
        <v>0</v>
      </c>
    </row>
    <row r="77" spans="2:7" ht="26.25" hidden="1" customHeight="1" thickBot="1" x14ac:dyDescent="0.3">
      <c r="B77" s="16" t="s">
        <v>812</v>
      </c>
      <c r="C77" s="18">
        <v>0.1</v>
      </c>
      <c r="D77" s="52" t="s">
        <v>367</v>
      </c>
      <c r="E77" s="51">
        <v>2840</v>
      </c>
      <c r="F77" s="60"/>
      <c r="G77" s="62">
        <f t="shared" si="1"/>
        <v>0</v>
      </c>
    </row>
    <row r="78" spans="2:7" ht="26.25" hidden="1" customHeight="1" thickBot="1" x14ac:dyDescent="0.3">
      <c r="B78" s="16" t="s">
        <v>813</v>
      </c>
      <c r="C78" s="18">
        <v>0.05</v>
      </c>
      <c r="D78" s="52" t="s">
        <v>366</v>
      </c>
      <c r="E78" s="51">
        <v>2050</v>
      </c>
      <c r="F78" s="60"/>
      <c r="G78" s="62">
        <f t="shared" si="1"/>
        <v>0</v>
      </c>
    </row>
    <row r="79" spans="2:7" ht="27" hidden="1" customHeight="1" thickBot="1" x14ac:dyDescent="0.3">
      <c r="B79" s="75" t="s">
        <v>285</v>
      </c>
      <c r="C79" s="18">
        <v>1</v>
      </c>
      <c r="D79" s="52" t="s">
        <v>108</v>
      </c>
      <c r="E79" s="51">
        <v>2614</v>
      </c>
      <c r="F79" s="60"/>
      <c r="G79" s="62">
        <f t="shared" si="1"/>
        <v>0</v>
      </c>
    </row>
    <row r="80" spans="2:7" ht="27" hidden="1" customHeight="1" thickBot="1" x14ac:dyDescent="0.3">
      <c r="B80" s="16" t="s">
        <v>76</v>
      </c>
      <c r="C80" s="19">
        <v>1</v>
      </c>
      <c r="D80" s="52">
        <v>243</v>
      </c>
      <c r="E80" s="51">
        <v>1820</v>
      </c>
      <c r="F80" s="60"/>
      <c r="G80" s="62">
        <f t="shared" si="1"/>
        <v>0</v>
      </c>
    </row>
    <row r="81" spans="2:7" ht="27" hidden="1" customHeight="1" thickBot="1" x14ac:dyDescent="0.3">
      <c r="B81" s="75" t="s">
        <v>75</v>
      </c>
      <c r="C81" s="18">
        <v>1</v>
      </c>
      <c r="D81" s="52">
        <v>266</v>
      </c>
      <c r="E81" s="51">
        <v>2613</v>
      </c>
      <c r="F81" s="60"/>
      <c r="G81" s="62">
        <f t="shared" si="1"/>
        <v>0</v>
      </c>
    </row>
    <row r="82" spans="2:7" ht="27" hidden="1" customHeight="1" thickBot="1" x14ac:dyDescent="0.3">
      <c r="B82" s="16" t="s">
        <v>79</v>
      </c>
      <c r="C82" s="20">
        <v>0.28000000000000003</v>
      </c>
      <c r="D82" s="52" t="s">
        <v>67</v>
      </c>
      <c r="E82" s="51">
        <v>2061</v>
      </c>
      <c r="F82" s="60"/>
      <c r="G82" s="62">
        <f t="shared" si="1"/>
        <v>0</v>
      </c>
    </row>
    <row r="83" spans="2:7" ht="26.25" hidden="1" customHeight="1" thickBot="1" x14ac:dyDescent="0.3">
      <c r="B83" s="16" t="s">
        <v>324</v>
      </c>
      <c r="C83" s="18">
        <v>1</v>
      </c>
      <c r="D83" s="52" t="s">
        <v>325</v>
      </c>
      <c r="E83" s="55">
        <v>3071</v>
      </c>
      <c r="F83" s="60"/>
      <c r="G83" s="62">
        <f t="shared" si="1"/>
        <v>0</v>
      </c>
    </row>
    <row r="84" spans="2:7" ht="26.25" hidden="1" customHeight="1" thickBot="1" x14ac:dyDescent="0.3">
      <c r="B84" s="16" t="s">
        <v>314</v>
      </c>
      <c r="C84" s="21">
        <v>1</v>
      </c>
      <c r="D84" s="52" t="s">
        <v>315</v>
      </c>
      <c r="E84" s="55">
        <v>2928</v>
      </c>
      <c r="F84" s="60"/>
      <c r="G84" s="62">
        <f t="shared" si="1"/>
        <v>0</v>
      </c>
    </row>
    <row r="85" spans="2:7" ht="26.25" hidden="1" customHeight="1" thickBot="1" x14ac:dyDescent="0.3">
      <c r="B85" s="16" t="s">
        <v>316</v>
      </c>
      <c r="C85" s="21">
        <v>1</v>
      </c>
      <c r="D85" s="52" t="s">
        <v>317</v>
      </c>
      <c r="E85" s="55">
        <v>2941</v>
      </c>
      <c r="F85" s="60"/>
      <c r="G85" s="62">
        <f t="shared" si="1"/>
        <v>0</v>
      </c>
    </row>
    <row r="86" spans="2:7" ht="27" hidden="1" customHeight="1" thickBot="1" x14ac:dyDescent="0.3">
      <c r="B86" s="16" t="s">
        <v>318</v>
      </c>
      <c r="C86" s="21">
        <v>1</v>
      </c>
      <c r="D86" s="52" t="s">
        <v>319</v>
      </c>
      <c r="E86" s="55">
        <v>2943</v>
      </c>
      <c r="F86" s="60"/>
      <c r="G86" s="62">
        <f t="shared" si="1"/>
        <v>0</v>
      </c>
    </row>
    <row r="87" spans="2:7" ht="27" hidden="1" customHeight="1" thickBot="1" x14ac:dyDescent="0.3">
      <c r="B87" s="16" t="s">
        <v>320</v>
      </c>
      <c r="C87" s="21">
        <v>1</v>
      </c>
      <c r="D87" s="52" t="s">
        <v>321</v>
      </c>
      <c r="E87" s="55">
        <v>2945</v>
      </c>
      <c r="F87" s="60"/>
      <c r="G87" s="62">
        <f t="shared" si="1"/>
        <v>0</v>
      </c>
    </row>
    <row r="88" spans="2:7" ht="27" hidden="1" customHeight="1" thickBot="1" x14ac:dyDescent="0.3">
      <c r="B88" s="16" t="s">
        <v>322</v>
      </c>
      <c r="C88" s="21">
        <v>1</v>
      </c>
      <c r="D88" s="52" t="s">
        <v>323</v>
      </c>
      <c r="E88" s="55">
        <v>2947</v>
      </c>
      <c r="F88" s="60"/>
      <c r="G88" s="62">
        <f t="shared" si="1"/>
        <v>0</v>
      </c>
    </row>
    <row r="89" spans="2:7" ht="26.25" hidden="1" customHeight="1" thickBot="1" x14ac:dyDescent="0.3">
      <c r="B89" s="16" t="s">
        <v>330</v>
      </c>
      <c r="C89" s="18">
        <v>1</v>
      </c>
      <c r="D89" s="52" t="s">
        <v>331</v>
      </c>
      <c r="E89" s="55">
        <v>2448</v>
      </c>
      <c r="F89" s="60"/>
      <c r="G89" s="62">
        <f t="shared" si="1"/>
        <v>0</v>
      </c>
    </row>
    <row r="90" spans="2:7" ht="27" hidden="1" customHeight="1" thickBot="1" x14ac:dyDescent="0.3">
      <c r="B90" s="16" t="s">
        <v>71</v>
      </c>
      <c r="C90" s="18">
        <v>1</v>
      </c>
      <c r="D90" s="52">
        <v>248</v>
      </c>
      <c r="E90" s="51">
        <v>2287</v>
      </c>
      <c r="F90" s="60"/>
      <c r="G90" s="62">
        <f t="shared" si="1"/>
        <v>0</v>
      </c>
    </row>
    <row r="91" spans="2:7" ht="26.25" hidden="1" customHeight="1" thickBot="1" x14ac:dyDescent="0.3">
      <c r="B91" s="16" t="s">
        <v>326</v>
      </c>
      <c r="C91" s="18">
        <v>1</v>
      </c>
      <c r="D91" s="52" t="s">
        <v>327</v>
      </c>
      <c r="E91" s="55">
        <v>2835</v>
      </c>
      <c r="F91" s="60"/>
      <c r="G91" s="62">
        <f t="shared" si="1"/>
        <v>0</v>
      </c>
    </row>
    <row r="92" spans="2:7" ht="26.25" hidden="1" customHeight="1" thickBot="1" x14ac:dyDescent="0.3">
      <c r="B92" s="16" t="s">
        <v>328</v>
      </c>
      <c r="C92" s="22">
        <v>0.33</v>
      </c>
      <c r="D92" s="52" t="s">
        <v>329</v>
      </c>
      <c r="E92" s="55">
        <v>2769</v>
      </c>
      <c r="F92" s="60"/>
      <c r="G92" s="62">
        <f t="shared" si="1"/>
        <v>0</v>
      </c>
    </row>
    <row r="93" spans="2:7" ht="27" hidden="1" customHeight="1" thickBot="1" x14ac:dyDescent="0.3">
      <c r="B93" s="16" t="s">
        <v>179</v>
      </c>
      <c r="C93" s="18">
        <v>1</v>
      </c>
      <c r="D93" s="52" t="s">
        <v>109</v>
      </c>
      <c r="E93" s="51">
        <v>1835</v>
      </c>
      <c r="F93" s="60"/>
      <c r="G93" s="62">
        <f t="shared" si="1"/>
        <v>0</v>
      </c>
    </row>
    <row r="94" spans="2:7" ht="27" hidden="1" customHeight="1" thickBot="1" x14ac:dyDescent="0.3">
      <c r="B94" s="16" t="s">
        <v>78</v>
      </c>
      <c r="C94" s="20">
        <v>0.42</v>
      </c>
      <c r="D94" s="52" t="s">
        <v>65</v>
      </c>
      <c r="E94" s="51">
        <v>1970</v>
      </c>
      <c r="F94" s="60"/>
      <c r="G94" s="62">
        <f t="shared" si="1"/>
        <v>0</v>
      </c>
    </row>
    <row r="95" spans="2:7" ht="27" hidden="1" customHeight="1" thickBot="1" x14ac:dyDescent="0.3">
      <c r="B95" s="16" t="s">
        <v>77</v>
      </c>
      <c r="C95" s="23">
        <v>0.42</v>
      </c>
      <c r="D95" s="52" t="s">
        <v>64</v>
      </c>
      <c r="E95" s="51">
        <v>1836</v>
      </c>
      <c r="F95" s="60"/>
      <c r="G95" s="62">
        <f t="shared" si="1"/>
        <v>0</v>
      </c>
    </row>
    <row r="96" spans="2:7" ht="27" hidden="1" customHeight="1" thickBot="1" x14ac:dyDescent="0.3">
      <c r="B96" s="16" t="s">
        <v>54</v>
      </c>
      <c r="C96" s="18">
        <v>1</v>
      </c>
      <c r="D96" s="52" t="s">
        <v>93</v>
      </c>
      <c r="E96" s="51">
        <v>1721</v>
      </c>
      <c r="F96" s="60"/>
      <c r="G96" s="62">
        <f t="shared" si="1"/>
        <v>0</v>
      </c>
    </row>
    <row r="97" spans="2:7" ht="27" hidden="1" customHeight="1" thickBot="1" x14ac:dyDescent="0.3">
      <c r="B97" s="24" t="s">
        <v>34</v>
      </c>
      <c r="C97" s="25">
        <v>1</v>
      </c>
      <c r="D97" s="52" t="s">
        <v>139</v>
      </c>
      <c r="E97" s="51">
        <v>2074</v>
      </c>
      <c r="F97" s="60"/>
      <c r="G97" s="62">
        <f t="shared" si="1"/>
        <v>0</v>
      </c>
    </row>
    <row r="98" spans="2:7" ht="27" hidden="1" customHeight="1" thickBot="1" x14ac:dyDescent="0.3">
      <c r="B98" s="16" t="s">
        <v>52</v>
      </c>
      <c r="C98" s="26">
        <v>1</v>
      </c>
      <c r="D98" s="56" t="s">
        <v>98</v>
      </c>
      <c r="E98" s="51">
        <v>246</v>
      </c>
      <c r="F98" s="60"/>
      <c r="G98" s="62">
        <f t="shared" si="1"/>
        <v>0</v>
      </c>
    </row>
    <row r="99" spans="2:7" s="1" customFormat="1" ht="27" hidden="1" customHeight="1" thickBot="1" x14ac:dyDescent="0.3">
      <c r="B99" s="16" t="s">
        <v>72</v>
      </c>
      <c r="C99" s="26">
        <v>1</v>
      </c>
      <c r="D99" s="56">
        <v>260</v>
      </c>
      <c r="E99" s="51">
        <v>1728</v>
      </c>
      <c r="F99" s="60"/>
      <c r="G99" s="62">
        <f t="shared" si="1"/>
        <v>0</v>
      </c>
    </row>
    <row r="100" spans="2:7" ht="27" hidden="1" customHeight="1" thickBot="1" x14ac:dyDescent="0.3">
      <c r="B100" s="24" t="s">
        <v>1</v>
      </c>
      <c r="C100" s="27">
        <v>1</v>
      </c>
      <c r="D100" s="48" t="s">
        <v>110</v>
      </c>
      <c r="E100" s="51">
        <v>2035</v>
      </c>
      <c r="F100" s="60"/>
      <c r="G100" s="62">
        <f t="shared" si="1"/>
        <v>0</v>
      </c>
    </row>
    <row r="101" spans="2:7" ht="27" hidden="1" customHeight="1" thickBot="1" x14ac:dyDescent="0.3">
      <c r="B101" s="16" t="s">
        <v>309</v>
      </c>
      <c r="C101" s="18">
        <v>1</v>
      </c>
      <c r="D101" s="52" t="s">
        <v>105</v>
      </c>
      <c r="E101" s="51">
        <v>1777</v>
      </c>
      <c r="F101" s="60"/>
      <c r="G101" s="62">
        <f t="shared" si="1"/>
        <v>0</v>
      </c>
    </row>
    <row r="102" spans="2:7" ht="27" hidden="1" customHeight="1" thickBot="1" x14ac:dyDescent="0.3">
      <c r="B102" s="16" t="s">
        <v>355</v>
      </c>
      <c r="C102" s="18">
        <v>0.5</v>
      </c>
      <c r="D102" s="52" t="s">
        <v>354</v>
      </c>
      <c r="E102" s="74">
        <v>11</v>
      </c>
      <c r="F102" s="60"/>
      <c r="G102" s="62">
        <f t="shared" si="1"/>
        <v>0</v>
      </c>
    </row>
    <row r="103" spans="2:7" ht="27" hidden="1" customHeight="1" thickBot="1" x14ac:dyDescent="0.3">
      <c r="B103" s="16" t="s">
        <v>360</v>
      </c>
      <c r="C103" s="18">
        <v>0.35</v>
      </c>
      <c r="D103" s="52" t="s">
        <v>361</v>
      </c>
      <c r="E103" s="51"/>
      <c r="F103" s="60"/>
      <c r="G103" s="62">
        <f t="shared" si="1"/>
        <v>0</v>
      </c>
    </row>
    <row r="104" spans="2:7" ht="27" hidden="1" customHeight="1" thickBot="1" x14ac:dyDescent="0.3">
      <c r="B104" s="16" t="s">
        <v>352</v>
      </c>
      <c r="C104" s="18">
        <v>1</v>
      </c>
      <c r="D104" s="52" t="s">
        <v>353</v>
      </c>
      <c r="E104" s="51">
        <v>255</v>
      </c>
      <c r="F104" s="60"/>
      <c r="G104" s="62">
        <f t="shared" si="1"/>
        <v>0</v>
      </c>
    </row>
    <row r="105" spans="2:7" ht="27" hidden="1" customHeight="1" thickBot="1" x14ac:dyDescent="0.3">
      <c r="B105" s="16" t="s">
        <v>244</v>
      </c>
      <c r="C105" s="18">
        <v>1</v>
      </c>
      <c r="D105" s="52" t="s">
        <v>245</v>
      </c>
      <c r="E105" s="51">
        <v>2829</v>
      </c>
      <c r="F105" s="60"/>
      <c r="G105" s="62">
        <f t="shared" si="1"/>
        <v>0</v>
      </c>
    </row>
    <row r="106" spans="2:7" ht="27" hidden="1" customHeight="1" thickBot="1" x14ac:dyDescent="0.3">
      <c r="B106" s="24" t="s">
        <v>5</v>
      </c>
      <c r="C106" s="25">
        <v>1</v>
      </c>
      <c r="D106" s="52" t="s">
        <v>115</v>
      </c>
      <c r="E106" s="51">
        <v>2094</v>
      </c>
      <c r="F106" s="60"/>
      <c r="G106" s="62">
        <f t="shared" si="1"/>
        <v>0</v>
      </c>
    </row>
    <row r="107" spans="2:7" ht="27" hidden="1" customHeight="1" thickBot="1" x14ac:dyDescent="0.3">
      <c r="B107" s="16" t="s">
        <v>81</v>
      </c>
      <c r="C107" s="18">
        <v>1</v>
      </c>
      <c r="D107" s="52">
        <v>219</v>
      </c>
      <c r="E107" s="51">
        <v>251</v>
      </c>
      <c r="F107" s="60"/>
      <c r="G107" s="62">
        <f t="shared" si="1"/>
        <v>0</v>
      </c>
    </row>
    <row r="108" spans="2:7" ht="27" hidden="1" customHeight="1" thickBot="1" x14ac:dyDescent="0.3">
      <c r="B108" s="16" t="s">
        <v>82</v>
      </c>
      <c r="C108" s="18">
        <v>1</v>
      </c>
      <c r="D108" s="52">
        <v>230</v>
      </c>
      <c r="E108" s="51" t="s">
        <v>793</v>
      </c>
      <c r="F108" s="60"/>
      <c r="G108" s="62">
        <f t="shared" si="1"/>
        <v>0</v>
      </c>
    </row>
    <row r="109" spans="2:7" ht="27" hidden="1" customHeight="1" thickBot="1" x14ac:dyDescent="0.3">
      <c r="B109" s="16" t="s">
        <v>55</v>
      </c>
      <c r="C109" s="26">
        <v>1</v>
      </c>
      <c r="D109" s="57" t="s">
        <v>92</v>
      </c>
      <c r="E109" s="51">
        <v>1523</v>
      </c>
      <c r="F109" s="60"/>
      <c r="G109" s="62">
        <f t="shared" si="1"/>
        <v>0</v>
      </c>
    </row>
    <row r="110" spans="2:7" ht="27" hidden="1" customHeight="1" thickBot="1" x14ac:dyDescent="0.3">
      <c r="B110" s="28" t="s">
        <v>350</v>
      </c>
      <c r="C110" s="29">
        <v>0.33</v>
      </c>
      <c r="D110" s="58" t="s">
        <v>351</v>
      </c>
      <c r="E110" s="51"/>
      <c r="F110" s="60"/>
      <c r="G110" s="62">
        <f t="shared" si="1"/>
        <v>0</v>
      </c>
    </row>
    <row r="111" spans="2:7" ht="27" hidden="1" customHeight="1" thickBot="1" x14ac:dyDescent="0.3">
      <c r="B111" s="24" t="s">
        <v>298</v>
      </c>
      <c r="C111" s="30">
        <v>1</v>
      </c>
      <c r="D111" s="48" t="s">
        <v>299</v>
      </c>
      <c r="E111" s="51">
        <v>2203</v>
      </c>
      <c r="F111" s="60"/>
      <c r="G111" s="62">
        <f t="shared" si="1"/>
        <v>0</v>
      </c>
    </row>
    <row r="112" spans="2:7" ht="27" hidden="1" customHeight="1" thickBot="1" x14ac:dyDescent="0.3">
      <c r="B112" s="24" t="s">
        <v>49</v>
      </c>
      <c r="C112" s="25">
        <v>1</v>
      </c>
      <c r="D112" s="52" t="s">
        <v>190</v>
      </c>
      <c r="E112" s="51">
        <v>1944</v>
      </c>
      <c r="F112" s="60"/>
      <c r="G112" s="62">
        <f t="shared" si="1"/>
        <v>0</v>
      </c>
    </row>
    <row r="113" spans="2:7" ht="27" hidden="1" customHeight="1" thickBot="1" x14ac:dyDescent="0.3">
      <c r="B113" s="24" t="s">
        <v>362</v>
      </c>
      <c r="C113" s="30">
        <v>1</v>
      </c>
      <c r="D113" s="52" t="s">
        <v>363</v>
      </c>
      <c r="E113" s="51"/>
      <c r="F113" s="60"/>
      <c r="G113" s="62">
        <f t="shared" si="1"/>
        <v>0</v>
      </c>
    </row>
    <row r="114" spans="2:7" ht="27" hidden="1" customHeight="1" thickBot="1" x14ac:dyDescent="0.3">
      <c r="B114" s="24" t="s">
        <v>333</v>
      </c>
      <c r="C114" s="30">
        <v>1</v>
      </c>
      <c r="D114" s="52" t="s">
        <v>334</v>
      </c>
      <c r="E114" s="51">
        <v>2833</v>
      </c>
      <c r="F114" s="60"/>
      <c r="G114" s="62">
        <f t="shared" si="1"/>
        <v>0</v>
      </c>
    </row>
    <row r="115" spans="2:7" ht="26.25" hidden="1" customHeight="1" thickBot="1" x14ac:dyDescent="0.3">
      <c r="B115" s="24" t="s">
        <v>0</v>
      </c>
      <c r="C115" s="23">
        <v>0.45</v>
      </c>
      <c r="D115" s="52" t="s">
        <v>182</v>
      </c>
      <c r="E115" s="51">
        <v>0</v>
      </c>
      <c r="F115" s="60"/>
      <c r="G115" s="62">
        <f t="shared" si="1"/>
        <v>0</v>
      </c>
    </row>
    <row r="116" spans="2:7" ht="26.25" hidden="1" customHeight="1" thickBot="1" x14ac:dyDescent="0.3">
      <c r="B116" s="24" t="s">
        <v>36</v>
      </c>
      <c r="C116" s="25">
        <v>0.4</v>
      </c>
      <c r="D116" s="52" t="s">
        <v>148</v>
      </c>
      <c r="E116" s="51">
        <v>0</v>
      </c>
      <c r="F116" s="60"/>
      <c r="G116" s="62">
        <f t="shared" si="1"/>
        <v>0</v>
      </c>
    </row>
    <row r="117" spans="2:7" ht="26.25" hidden="1" customHeight="1" thickBot="1" x14ac:dyDescent="0.3">
      <c r="B117" s="24" t="s">
        <v>258</v>
      </c>
      <c r="C117" s="25">
        <v>1</v>
      </c>
      <c r="D117" s="52" t="s">
        <v>259</v>
      </c>
      <c r="E117" s="51">
        <v>0</v>
      </c>
      <c r="F117" s="60"/>
      <c r="G117" s="62">
        <f t="shared" si="1"/>
        <v>0</v>
      </c>
    </row>
    <row r="118" spans="2:7" ht="26.25" hidden="1" customHeight="1" thickBot="1" x14ac:dyDescent="0.3">
      <c r="B118" s="24" t="s">
        <v>252</v>
      </c>
      <c r="C118" s="25">
        <v>1</v>
      </c>
      <c r="D118" s="52" t="s">
        <v>253</v>
      </c>
      <c r="E118" s="51">
        <v>2811</v>
      </c>
      <c r="F118" s="60"/>
      <c r="G118" s="62">
        <f t="shared" si="1"/>
        <v>0</v>
      </c>
    </row>
    <row r="119" spans="2:7" ht="26.25" customHeight="1" thickBot="1" x14ac:dyDescent="0.3">
      <c r="B119" s="77" t="s">
        <v>84</v>
      </c>
      <c r="C119" s="18">
        <v>1</v>
      </c>
      <c r="D119" s="52">
        <v>201</v>
      </c>
      <c r="E119" s="51">
        <v>126</v>
      </c>
      <c r="F119" s="60">
        <v>1000</v>
      </c>
      <c r="G119" s="62">
        <f t="shared" si="1"/>
        <v>1000</v>
      </c>
    </row>
    <row r="120" spans="2:7" ht="26.25" hidden="1" customHeight="1" thickBot="1" x14ac:dyDescent="0.3">
      <c r="B120" s="16" t="s">
        <v>304</v>
      </c>
      <c r="C120" s="26">
        <v>1</v>
      </c>
      <c r="D120" s="52" t="s">
        <v>303</v>
      </c>
      <c r="E120" s="51">
        <v>2542</v>
      </c>
      <c r="F120" s="60"/>
      <c r="G120" s="62">
        <f t="shared" si="1"/>
        <v>0</v>
      </c>
    </row>
    <row r="121" spans="2:7" ht="26.25" hidden="1" customHeight="1" thickBot="1" x14ac:dyDescent="0.3">
      <c r="B121" s="16" t="s">
        <v>356</v>
      </c>
      <c r="C121" s="31">
        <v>1</v>
      </c>
      <c r="D121" s="52" t="s">
        <v>357</v>
      </c>
      <c r="E121" s="51">
        <v>2811</v>
      </c>
      <c r="F121" s="60"/>
      <c r="G121" s="62">
        <f t="shared" si="1"/>
        <v>0</v>
      </c>
    </row>
    <row r="122" spans="2:7" ht="26.25" hidden="1" customHeight="1" thickBot="1" x14ac:dyDescent="0.3">
      <c r="B122" s="24" t="s">
        <v>2</v>
      </c>
      <c r="C122" s="32">
        <v>0.4</v>
      </c>
      <c r="D122" s="52" t="s">
        <v>111</v>
      </c>
      <c r="E122" s="51">
        <v>2027</v>
      </c>
      <c r="F122" s="60"/>
      <c r="G122" s="62">
        <f t="shared" si="1"/>
        <v>0</v>
      </c>
    </row>
    <row r="123" spans="2:7" ht="26.25" hidden="1" customHeight="1" thickBot="1" x14ac:dyDescent="0.3">
      <c r="B123" s="24" t="s">
        <v>282</v>
      </c>
      <c r="C123" s="20">
        <v>0.17</v>
      </c>
      <c r="D123" s="52" t="s">
        <v>167</v>
      </c>
      <c r="E123" s="51">
        <v>2092</v>
      </c>
      <c r="F123" s="60"/>
      <c r="G123" s="62">
        <f t="shared" si="1"/>
        <v>0</v>
      </c>
    </row>
    <row r="124" spans="2:7" ht="26.25" hidden="1" customHeight="1" thickBot="1" x14ac:dyDescent="0.3">
      <c r="B124" s="24" t="s">
        <v>275</v>
      </c>
      <c r="C124" s="20">
        <v>0.35</v>
      </c>
      <c r="D124" s="52" t="s">
        <v>153</v>
      </c>
      <c r="E124" s="51">
        <v>2545</v>
      </c>
      <c r="F124" s="60"/>
      <c r="G124" s="62">
        <f t="shared" si="1"/>
        <v>0</v>
      </c>
    </row>
    <row r="125" spans="2:7" ht="26.25" hidden="1" customHeight="1" thickBot="1" x14ac:dyDescent="0.3">
      <c r="B125" s="24" t="s">
        <v>276</v>
      </c>
      <c r="C125" s="20">
        <v>0.35</v>
      </c>
      <c r="D125" s="52" t="s">
        <v>168</v>
      </c>
      <c r="E125" s="51">
        <v>2604</v>
      </c>
      <c r="F125" s="60"/>
      <c r="G125" s="62">
        <f t="shared" si="1"/>
        <v>0</v>
      </c>
    </row>
    <row r="126" spans="2:7" ht="27" hidden="1" customHeight="1" thickBot="1" x14ac:dyDescent="0.3">
      <c r="B126" s="24" t="s">
        <v>198</v>
      </c>
      <c r="C126" s="25">
        <v>1</v>
      </c>
      <c r="D126" s="52" t="s">
        <v>260</v>
      </c>
      <c r="E126" s="51">
        <v>64</v>
      </c>
      <c r="F126" s="60"/>
      <c r="G126" s="62">
        <f t="shared" si="1"/>
        <v>0</v>
      </c>
    </row>
    <row r="127" spans="2:7" ht="27" hidden="1" customHeight="1" thickBot="1" x14ac:dyDescent="0.3">
      <c r="B127" s="24" t="s">
        <v>308</v>
      </c>
      <c r="C127" s="30">
        <v>1</v>
      </c>
      <c r="D127" s="52" t="s">
        <v>307</v>
      </c>
      <c r="E127" s="51"/>
      <c r="F127" s="60"/>
      <c r="G127" s="62">
        <f t="shared" si="1"/>
        <v>0</v>
      </c>
    </row>
    <row r="128" spans="2:7" ht="27" hidden="1" thickBot="1" x14ac:dyDescent="0.3">
      <c r="B128" s="24" t="s">
        <v>3</v>
      </c>
      <c r="C128" s="23">
        <v>0.35</v>
      </c>
      <c r="D128" s="52" t="s">
        <v>183</v>
      </c>
      <c r="E128" s="51">
        <v>0</v>
      </c>
      <c r="F128" s="60"/>
      <c r="G128" s="62">
        <f t="shared" si="1"/>
        <v>0</v>
      </c>
    </row>
    <row r="129" spans="2:7" ht="26.25" hidden="1" customHeight="1" thickBot="1" x14ac:dyDescent="0.3">
      <c r="B129" s="24" t="s">
        <v>196</v>
      </c>
      <c r="C129" s="25">
        <v>1</v>
      </c>
      <c r="D129" s="52" t="s">
        <v>291</v>
      </c>
      <c r="E129" s="51"/>
      <c r="F129" s="60"/>
      <c r="G129" s="62">
        <f t="shared" si="1"/>
        <v>0</v>
      </c>
    </row>
    <row r="130" spans="2:7" ht="26.25" hidden="1" customHeight="1" thickBot="1" x14ac:dyDescent="0.3">
      <c r="B130" s="16" t="s">
        <v>250</v>
      </c>
      <c r="C130" s="18">
        <v>0.45</v>
      </c>
      <c r="D130" s="52" t="s">
        <v>251</v>
      </c>
      <c r="E130" s="51" t="s">
        <v>803</v>
      </c>
      <c r="F130" s="60"/>
      <c r="G130" s="62">
        <f t="shared" si="1"/>
        <v>0</v>
      </c>
    </row>
    <row r="131" spans="2:7" ht="26.25" hidden="1" customHeight="1" thickBot="1" x14ac:dyDescent="0.3">
      <c r="B131" s="16" t="s">
        <v>240</v>
      </c>
      <c r="C131" s="22">
        <v>0.45</v>
      </c>
      <c r="D131" s="52" t="s">
        <v>231</v>
      </c>
      <c r="E131" s="51">
        <v>2823</v>
      </c>
      <c r="F131" s="60"/>
      <c r="G131" s="62">
        <f t="shared" ref="G131:G194" si="2">F131*C131</f>
        <v>0</v>
      </c>
    </row>
    <row r="132" spans="2:7" ht="26.25" hidden="1" customHeight="1" thickBot="1" x14ac:dyDescent="0.3">
      <c r="B132" s="16" t="s">
        <v>248</v>
      </c>
      <c r="C132" s="18">
        <v>0.45</v>
      </c>
      <c r="D132" s="52" t="s">
        <v>249</v>
      </c>
      <c r="E132" s="51">
        <v>2815</v>
      </c>
      <c r="F132" s="60"/>
      <c r="G132" s="62">
        <f t="shared" si="2"/>
        <v>0</v>
      </c>
    </row>
    <row r="133" spans="2:7" ht="26.25" hidden="1" customHeight="1" thickBot="1" x14ac:dyDescent="0.3">
      <c r="B133" s="24" t="s">
        <v>37</v>
      </c>
      <c r="C133" s="20">
        <v>0.45</v>
      </c>
      <c r="D133" s="52" t="s">
        <v>95</v>
      </c>
      <c r="E133" s="51">
        <v>1905</v>
      </c>
      <c r="F133" s="60"/>
      <c r="G133" s="62">
        <f t="shared" si="2"/>
        <v>0</v>
      </c>
    </row>
    <row r="134" spans="2:7" ht="26.25" hidden="1" customHeight="1" thickBot="1" x14ac:dyDescent="0.3">
      <c r="B134" s="24" t="s">
        <v>716</v>
      </c>
      <c r="C134" s="25">
        <v>1</v>
      </c>
      <c r="D134" s="52" t="s">
        <v>90</v>
      </c>
      <c r="E134" s="51">
        <v>1904</v>
      </c>
      <c r="F134" s="60"/>
      <c r="G134" s="62">
        <f t="shared" si="2"/>
        <v>0</v>
      </c>
    </row>
    <row r="135" spans="2:7" ht="26.25" hidden="1" customHeight="1" thickBot="1" x14ac:dyDescent="0.3">
      <c r="B135" s="24" t="s">
        <v>4</v>
      </c>
      <c r="C135" s="25">
        <v>0.5</v>
      </c>
      <c r="D135" s="52" t="s">
        <v>96</v>
      </c>
      <c r="E135" s="51">
        <v>125</v>
      </c>
      <c r="F135" s="60"/>
      <c r="G135" s="62">
        <f t="shared" si="2"/>
        <v>0</v>
      </c>
    </row>
    <row r="136" spans="2:7" ht="26.25" hidden="1" customHeight="1" thickBot="1" x14ac:dyDescent="0.3">
      <c r="B136" s="24" t="s">
        <v>38</v>
      </c>
      <c r="C136" s="25">
        <v>1</v>
      </c>
      <c r="D136" s="52" t="s">
        <v>114</v>
      </c>
      <c r="E136" s="51">
        <v>2011</v>
      </c>
      <c r="F136" s="60"/>
      <c r="G136" s="62">
        <f t="shared" si="2"/>
        <v>0</v>
      </c>
    </row>
    <row r="137" spans="2:7" ht="26.25" hidden="1" customHeight="1" thickBot="1" x14ac:dyDescent="0.3">
      <c r="B137" s="24" t="s">
        <v>178</v>
      </c>
      <c r="C137" s="25">
        <v>0.4</v>
      </c>
      <c r="D137" s="52" t="s">
        <v>176</v>
      </c>
      <c r="E137" s="51">
        <v>0</v>
      </c>
      <c r="F137" s="60"/>
      <c r="G137" s="62">
        <f t="shared" si="2"/>
        <v>0</v>
      </c>
    </row>
    <row r="138" spans="2:7" ht="26.25" hidden="1" customHeight="1" thickBot="1" x14ac:dyDescent="0.3">
      <c r="B138" s="24" t="s">
        <v>39</v>
      </c>
      <c r="C138" s="25">
        <v>0.4</v>
      </c>
      <c r="D138" s="52" t="s">
        <v>116</v>
      </c>
      <c r="E138" s="51">
        <v>2019</v>
      </c>
      <c r="F138" s="60"/>
      <c r="G138" s="62">
        <f t="shared" si="2"/>
        <v>0</v>
      </c>
    </row>
    <row r="139" spans="2:7" ht="26.25" hidden="1" customHeight="1" thickBot="1" x14ac:dyDescent="0.3">
      <c r="B139" s="16" t="s">
        <v>278</v>
      </c>
      <c r="C139" s="33">
        <v>0.4</v>
      </c>
      <c r="D139" s="52" t="s">
        <v>181</v>
      </c>
      <c r="E139" s="51">
        <v>2462</v>
      </c>
      <c r="F139" s="60"/>
      <c r="G139" s="62">
        <f t="shared" si="2"/>
        <v>0</v>
      </c>
    </row>
    <row r="140" spans="2:7" ht="26.25" hidden="1" customHeight="1" thickBot="1" x14ac:dyDescent="0.3">
      <c r="B140" s="16" t="s">
        <v>277</v>
      </c>
      <c r="C140" s="34">
        <v>1</v>
      </c>
      <c r="D140" s="52" t="s">
        <v>170</v>
      </c>
      <c r="E140" s="51" t="s">
        <v>289</v>
      </c>
      <c r="F140" s="60"/>
      <c r="G140" s="62">
        <f t="shared" si="2"/>
        <v>0</v>
      </c>
    </row>
    <row r="141" spans="2:7" ht="26.25" hidden="1" customHeight="1" thickBot="1" x14ac:dyDescent="0.3">
      <c r="B141" s="24" t="s">
        <v>6</v>
      </c>
      <c r="C141" s="25">
        <v>0.5</v>
      </c>
      <c r="D141" s="52" t="s">
        <v>117</v>
      </c>
      <c r="E141" s="51">
        <v>1989</v>
      </c>
      <c r="F141" s="60"/>
      <c r="G141" s="62">
        <f t="shared" si="2"/>
        <v>0</v>
      </c>
    </row>
    <row r="142" spans="2:7" ht="26.25" hidden="1" customHeight="1" thickBot="1" x14ac:dyDescent="0.3">
      <c r="B142" s="24" t="s">
        <v>175</v>
      </c>
      <c r="C142" s="25">
        <v>0.5</v>
      </c>
      <c r="D142" s="52" t="s">
        <v>118</v>
      </c>
      <c r="E142" s="51">
        <v>1794</v>
      </c>
      <c r="F142" s="60"/>
      <c r="G142" s="62">
        <f t="shared" si="2"/>
        <v>0</v>
      </c>
    </row>
    <row r="143" spans="2:7" ht="26.25" hidden="1" customHeight="1" thickBot="1" x14ac:dyDescent="0.3">
      <c r="B143" s="24" t="s">
        <v>364</v>
      </c>
      <c r="C143" s="25">
        <v>0.35</v>
      </c>
      <c r="D143" s="52" t="s">
        <v>365</v>
      </c>
      <c r="E143" s="51">
        <v>2985</v>
      </c>
      <c r="F143" s="60"/>
      <c r="G143" s="62">
        <f t="shared" si="2"/>
        <v>0</v>
      </c>
    </row>
    <row r="144" spans="2:7" ht="47.25" hidden="1" customHeight="1" thickBot="1" x14ac:dyDescent="0.3">
      <c r="B144" s="24" t="s">
        <v>279</v>
      </c>
      <c r="C144" s="25">
        <v>1</v>
      </c>
      <c r="D144" s="52" t="s">
        <v>184</v>
      </c>
      <c r="E144" s="51">
        <v>57</v>
      </c>
      <c r="F144" s="60"/>
      <c r="G144" s="62">
        <f t="shared" si="2"/>
        <v>0</v>
      </c>
    </row>
    <row r="145" spans="2:7" ht="26.25" hidden="1" customHeight="1" thickBot="1" x14ac:dyDescent="0.3">
      <c r="B145" s="16" t="s">
        <v>312</v>
      </c>
      <c r="C145" s="18">
        <v>1</v>
      </c>
      <c r="D145" s="52" t="s">
        <v>313</v>
      </c>
      <c r="E145" s="55">
        <v>2899</v>
      </c>
      <c r="F145" s="60"/>
      <c r="G145" s="62">
        <f t="shared" si="2"/>
        <v>0</v>
      </c>
    </row>
    <row r="146" spans="2:7" ht="26.25" hidden="1" customHeight="1" thickBot="1" x14ac:dyDescent="0.3">
      <c r="B146" s="24" t="s">
        <v>51</v>
      </c>
      <c r="C146" s="25">
        <v>1</v>
      </c>
      <c r="D146" s="52" t="s">
        <v>113</v>
      </c>
      <c r="E146" s="51">
        <v>2182</v>
      </c>
      <c r="F146" s="60"/>
      <c r="G146" s="62">
        <f t="shared" si="2"/>
        <v>0</v>
      </c>
    </row>
    <row r="147" spans="2:7" ht="26.25" hidden="1" customHeight="1" thickBot="1" x14ac:dyDescent="0.3">
      <c r="B147" s="24" t="s">
        <v>192</v>
      </c>
      <c r="C147" s="25">
        <v>0.6</v>
      </c>
      <c r="D147" s="52" t="s">
        <v>191</v>
      </c>
      <c r="E147" s="51">
        <v>0</v>
      </c>
      <c r="F147" s="60"/>
      <c r="G147" s="62">
        <f t="shared" si="2"/>
        <v>0</v>
      </c>
    </row>
    <row r="148" spans="2:7" ht="26.25" hidden="1" customHeight="1" thickBot="1" x14ac:dyDescent="0.3">
      <c r="B148" s="24" t="s">
        <v>7</v>
      </c>
      <c r="C148" s="25">
        <v>1</v>
      </c>
      <c r="D148" s="52" t="s">
        <v>149</v>
      </c>
      <c r="E148" s="51">
        <v>1920</v>
      </c>
      <c r="F148" s="60"/>
      <c r="G148" s="62">
        <f t="shared" si="2"/>
        <v>0</v>
      </c>
    </row>
    <row r="149" spans="2:7" ht="26.25" hidden="1" customHeight="1" thickBot="1" x14ac:dyDescent="0.3">
      <c r="B149" s="24" t="s">
        <v>8</v>
      </c>
      <c r="C149" s="25">
        <v>0.3</v>
      </c>
      <c r="D149" s="52" t="s">
        <v>119</v>
      </c>
      <c r="E149" s="51">
        <v>2252</v>
      </c>
      <c r="F149" s="60"/>
      <c r="G149" s="62">
        <f t="shared" si="2"/>
        <v>0</v>
      </c>
    </row>
    <row r="150" spans="2:7" ht="26.25" hidden="1" customHeight="1" thickBot="1" x14ac:dyDescent="0.3">
      <c r="B150" s="24" t="s">
        <v>9</v>
      </c>
      <c r="C150" s="25">
        <v>1</v>
      </c>
      <c r="D150" s="52" t="s">
        <v>121</v>
      </c>
      <c r="E150" s="51">
        <v>2010</v>
      </c>
      <c r="F150" s="60"/>
      <c r="G150" s="62">
        <f t="shared" si="2"/>
        <v>0</v>
      </c>
    </row>
    <row r="151" spans="2:7" ht="26.25" hidden="1" customHeight="1" thickBot="1" x14ac:dyDescent="0.3">
      <c r="B151" s="24" t="s">
        <v>10</v>
      </c>
      <c r="C151" s="25">
        <v>0.4</v>
      </c>
      <c r="D151" s="52" t="s">
        <v>120</v>
      </c>
      <c r="E151" s="51">
        <v>2020</v>
      </c>
      <c r="F151" s="60"/>
      <c r="G151" s="62">
        <f t="shared" si="2"/>
        <v>0</v>
      </c>
    </row>
    <row r="152" spans="2:7" ht="33.75" hidden="1" customHeight="1" thickBot="1" x14ac:dyDescent="0.3">
      <c r="B152" s="24" t="s">
        <v>11</v>
      </c>
      <c r="C152" s="25">
        <v>0.5</v>
      </c>
      <c r="D152" s="52" t="s">
        <v>161</v>
      </c>
      <c r="E152" s="51">
        <v>1795</v>
      </c>
      <c r="F152" s="60"/>
      <c r="G152" s="62">
        <f t="shared" si="2"/>
        <v>0</v>
      </c>
    </row>
    <row r="153" spans="2:7" ht="26.25" hidden="1" customHeight="1" thickBot="1" x14ac:dyDescent="0.3">
      <c r="B153" s="24" t="s">
        <v>197</v>
      </c>
      <c r="C153" s="25">
        <v>0.5</v>
      </c>
      <c r="D153" s="52" t="s">
        <v>292</v>
      </c>
      <c r="E153" s="51">
        <v>1829</v>
      </c>
      <c r="F153" s="60"/>
      <c r="G153" s="62">
        <f t="shared" si="2"/>
        <v>0</v>
      </c>
    </row>
    <row r="154" spans="2:7" s="1" customFormat="1" ht="26.25" hidden="1" customHeight="1" thickBot="1" x14ac:dyDescent="0.3">
      <c r="B154" s="16" t="s">
        <v>214</v>
      </c>
      <c r="C154" s="22">
        <v>0.35</v>
      </c>
      <c r="D154" s="52" t="s">
        <v>206</v>
      </c>
      <c r="E154" s="51">
        <v>2660</v>
      </c>
      <c r="F154" s="60"/>
      <c r="G154" s="62">
        <f t="shared" si="2"/>
        <v>0</v>
      </c>
    </row>
    <row r="155" spans="2:7" ht="26.25" hidden="1" customHeight="1" thickBot="1" x14ac:dyDescent="0.3">
      <c r="B155" s="16" t="s">
        <v>310</v>
      </c>
      <c r="C155" s="34">
        <v>1</v>
      </c>
      <c r="D155" s="52" t="s">
        <v>207</v>
      </c>
      <c r="E155" s="51">
        <v>2756</v>
      </c>
      <c r="F155" s="60"/>
      <c r="G155" s="62">
        <f t="shared" si="2"/>
        <v>0</v>
      </c>
    </row>
    <row r="156" spans="2:7" ht="26.25" hidden="1" customHeight="1" thickBot="1" x14ac:dyDescent="0.3">
      <c r="B156" s="16" t="s">
        <v>311</v>
      </c>
      <c r="C156" s="34">
        <v>0.42</v>
      </c>
      <c r="D156" s="52" t="s">
        <v>169</v>
      </c>
      <c r="E156" s="51">
        <v>0</v>
      </c>
      <c r="F156" s="60"/>
      <c r="G156" s="62">
        <f t="shared" si="2"/>
        <v>0</v>
      </c>
    </row>
    <row r="157" spans="2:7" ht="26.25" hidden="1" customHeight="1" thickBot="1" x14ac:dyDescent="0.3">
      <c r="B157" s="16" t="s">
        <v>216</v>
      </c>
      <c r="C157" s="33">
        <v>0.4</v>
      </c>
      <c r="D157" s="52" t="s">
        <v>209</v>
      </c>
      <c r="E157" s="51">
        <v>2826</v>
      </c>
      <c r="F157" s="60"/>
      <c r="G157" s="62">
        <f t="shared" si="2"/>
        <v>0</v>
      </c>
    </row>
    <row r="158" spans="2:7" ht="26.25" hidden="1" customHeight="1" thickBot="1" x14ac:dyDescent="0.3">
      <c r="B158" s="24" t="s">
        <v>205</v>
      </c>
      <c r="C158" s="20">
        <v>0.35</v>
      </c>
      <c r="D158" s="52" t="s">
        <v>112</v>
      </c>
      <c r="E158" s="51">
        <v>0</v>
      </c>
      <c r="F158" s="60"/>
      <c r="G158" s="62">
        <f t="shared" si="2"/>
        <v>0</v>
      </c>
    </row>
    <row r="159" spans="2:7" s="1" customFormat="1" ht="26.25" hidden="1" customHeight="1" thickBot="1" x14ac:dyDescent="0.3">
      <c r="B159" s="24" t="s">
        <v>261</v>
      </c>
      <c r="C159" s="25">
        <v>1</v>
      </c>
      <c r="D159" s="52" t="s">
        <v>262</v>
      </c>
      <c r="E159" s="51">
        <v>2808</v>
      </c>
      <c r="F159" s="60"/>
      <c r="G159" s="62">
        <f t="shared" si="2"/>
        <v>0</v>
      </c>
    </row>
    <row r="160" spans="2:7" s="1" customFormat="1" ht="26.25" hidden="1" customHeight="1" thickBot="1" x14ac:dyDescent="0.3">
      <c r="B160" s="24" t="s">
        <v>40</v>
      </c>
      <c r="C160" s="25">
        <v>0.5</v>
      </c>
      <c r="D160" s="52" t="s">
        <v>122</v>
      </c>
      <c r="E160" s="51">
        <v>256</v>
      </c>
      <c r="F160" s="60"/>
      <c r="G160" s="62">
        <f t="shared" si="2"/>
        <v>0</v>
      </c>
    </row>
    <row r="161" spans="2:7" ht="26.25" hidden="1" customHeight="1" thickBot="1" x14ac:dyDescent="0.3">
      <c r="B161" s="16" t="s">
        <v>83</v>
      </c>
      <c r="C161" s="18">
        <v>1</v>
      </c>
      <c r="D161" s="52">
        <v>235</v>
      </c>
      <c r="E161" s="51">
        <v>102</v>
      </c>
      <c r="F161" s="60"/>
      <c r="G161" s="62">
        <f t="shared" si="2"/>
        <v>0</v>
      </c>
    </row>
    <row r="162" spans="2:7" ht="26.25" hidden="1" customHeight="1" thickBot="1" x14ac:dyDescent="0.3">
      <c r="B162" s="24" t="s">
        <v>281</v>
      </c>
      <c r="C162" s="20">
        <v>0.17</v>
      </c>
      <c r="D162" s="52" t="s">
        <v>193</v>
      </c>
      <c r="E162" s="51">
        <v>0</v>
      </c>
      <c r="F162" s="60"/>
      <c r="G162" s="62">
        <f t="shared" si="2"/>
        <v>0</v>
      </c>
    </row>
    <row r="163" spans="2:7" ht="26.25" hidden="1" customHeight="1" thickBot="1" x14ac:dyDescent="0.3">
      <c r="B163" s="24" t="s">
        <v>12</v>
      </c>
      <c r="C163" s="25">
        <v>1</v>
      </c>
      <c r="D163" s="52" t="s">
        <v>123</v>
      </c>
      <c r="E163" s="51">
        <v>2150</v>
      </c>
      <c r="F163" s="60"/>
      <c r="G163" s="62">
        <f t="shared" si="2"/>
        <v>0</v>
      </c>
    </row>
    <row r="164" spans="2:7" s="1" customFormat="1" ht="26.25" hidden="1" customHeight="1" thickBot="1" x14ac:dyDescent="0.3">
      <c r="B164" s="24" t="s">
        <v>86</v>
      </c>
      <c r="C164" s="25">
        <v>0.5</v>
      </c>
      <c r="D164" s="52" t="s">
        <v>150</v>
      </c>
      <c r="E164" s="51">
        <v>0</v>
      </c>
      <c r="F164" s="60"/>
      <c r="G164" s="62">
        <f t="shared" si="2"/>
        <v>0</v>
      </c>
    </row>
    <row r="165" spans="2:7" s="1" customFormat="1" ht="26.25" hidden="1" customHeight="1" thickBot="1" x14ac:dyDescent="0.3">
      <c r="B165" s="24" t="s">
        <v>59</v>
      </c>
      <c r="C165" s="25">
        <v>1</v>
      </c>
      <c r="D165" s="52" t="s">
        <v>99</v>
      </c>
      <c r="E165" s="51">
        <v>1792</v>
      </c>
      <c r="F165" s="60"/>
      <c r="G165" s="62">
        <f t="shared" si="2"/>
        <v>0</v>
      </c>
    </row>
    <row r="166" spans="2:7" ht="26.25" hidden="1" customHeight="1" thickBot="1" x14ac:dyDescent="0.3">
      <c r="B166" s="24" t="s">
        <v>13</v>
      </c>
      <c r="C166" s="25">
        <v>0.5</v>
      </c>
      <c r="D166" s="52" t="s">
        <v>151</v>
      </c>
      <c r="E166" s="51">
        <v>0</v>
      </c>
      <c r="F166" s="60"/>
      <c r="G166" s="62">
        <f t="shared" si="2"/>
        <v>0</v>
      </c>
    </row>
    <row r="167" spans="2:7" ht="26.25" hidden="1" customHeight="1" thickBot="1" x14ac:dyDescent="0.3">
      <c r="B167" s="24" t="s">
        <v>14</v>
      </c>
      <c r="C167" s="25">
        <v>1</v>
      </c>
      <c r="D167" s="52" t="s">
        <v>124</v>
      </c>
      <c r="E167" s="51">
        <v>2158</v>
      </c>
      <c r="F167" s="60"/>
      <c r="G167" s="62">
        <f t="shared" si="2"/>
        <v>0</v>
      </c>
    </row>
    <row r="168" spans="2:7" ht="26.25" hidden="1" customHeight="1" thickBot="1" x14ac:dyDescent="0.3">
      <c r="B168" s="16" t="s">
        <v>217</v>
      </c>
      <c r="C168" s="34">
        <v>1</v>
      </c>
      <c r="D168" s="52" t="s">
        <v>210</v>
      </c>
      <c r="E168" s="51">
        <v>2876</v>
      </c>
      <c r="F168" s="60"/>
      <c r="G168" s="62">
        <f t="shared" si="2"/>
        <v>0</v>
      </c>
    </row>
    <row r="169" spans="2:7" s="1" customFormat="1" ht="26.25" hidden="1" customHeight="1" thickBot="1" x14ac:dyDescent="0.3">
      <c r="B169" s="16" t="s">
        <v>219</v>
      </c>
      <c r="C169" s="22">
        <v>0.35</v>
      </c>
      <c r="D169" s="52" t="s">
        <v>212</v>
      </c>
      <c r="E169" s="51">
        <v>2877</v>
      </c>
      <c r="F169" s="60"/>
      <c r="G169" s="62">
        <f t="shared" si="2"/>
        <v>0</v>
      </c>
    </row>
    <row r="170" spans="2:7" s="1" customFormat="1" ht="26.25" hidden="1" customHeight="1" thickBot="1" x14ac:dyDescent="0.3">
      <c r="B170" s="24" t="s">
        <v>50</v>
      </c>
      <c r="C170" s="25">
        <v>1</v>
      </c>
      <c r="D170" s="52" t="s">
        <v>125</v>
      </c>
      <c r="E170" s="51">
        <v>1921</v>
      </c>
      <c r="F170" s="60"/>
      <c r="G170" s="62">
        <f t="shared" si="2"/>
        <v>0</v>
      </c>
    </row>
    <row r="171" spans="2:7" ht="24.75" hidden="1" customHeight="1" thickBot="1" x14ac:dyDescent="0.3">
      <c r="B171" s="24" t="s">
        <v>15</v>
      </c>
      <c r="C171" s="20">
        <v>0.35</v>
      </c>
      <c r="D171" s="52" t="s">
        <v>162</v>
      </c>
      <c r="E171" s="51">
        <v>2538</v>
      </c>
      <c r="F171" s="60"/>
      <c r="G171" s="62">
        <f t="shared" si="2"/>
        <v>0</v>
      </c>
    </row>
    <row r="172" spans="2:7" ht="26.25" hidden="1" customHeight="1" thickBot="1" x14ac:dyDescent="0.3">
      <c r="B172" s="24" t="s">
        <v>16</v>
      </c>
      <c r="C172" s="25">
        <v>1</v>
      </c>
      <c r="D172" s="52" t="s">
        <v>152</v>
      </c>
      <c r="E172" s="51">
        <v>664</v>
      </c>
      <c r="F172" s="60"/>
      <c r="G172" s="62">
        <f t="shared" si="2"/>
        <v>0</v>
      </c>
    </row>
    <row r="173" spans="2:7" ht="26.25" hidden="1" customHeight="1" thickBot="1" x14ac:dyDescent="0.3">
      <c r="B173" s="24" t="s">
        <v>199</v>
      </c>
      <c r="C173" s="20">
        <v>0.35</v>
      </c>
      <c r="D173" s="52" t="s">
        <v>293</v>
      </c>
      <c r="E173" s="51">
        <v>665</v>
      </c>
      <c r="F173" s="60"/>
      <c r="G173" s="62">
        <f t="shared" si="2"/>
        <v>0</v>
      </c>
    </row>
    <row r="174" spans="2:7" ht="52.5" hidden="1" customHeight="1" thickBot="1" x14ac:dyDescent="0.3">
      <c r="B174" s="24" t="s">
        <v>17</v>
      </c>
      <c r="C174" s="25">
        <v>1</v>
      </c>
      <c r="D174" s="52" t="s">
        <v>263</v>
      </c>
      <c r="E174" s="51">
        <v>2308</v>
      </c>
      <c r="F174" s="60"/>
      <c r="G174" s="62">
        <f t="shared" si="2"/>
        <v>0</v>
      </c>
    </row>
    <row r="175" spans="2:7" s="1" customFormat="1" ht="26.25" hidden="1" customHeight="1" thickBot="1" x14ac:dyDescent="0.3">
      <c r="B175" s="24" t="s">
        <v>18</v>
      </c>
      <c r="C175" s="25">
        <v>1</v>
      </c>
      <c r="D175" s="52" t="s">
        <v>264</v>
      </c>
      <c r="E175" s="51">
        <v>2310</v>
      </c>
      <c r="F175" s="60"/>
      <c r="G175" s="62">
        <f t="shared" si="2"/>
        <v>0</v>
      </c>
    </row>
    <row r="176" spans="2:7" ht="26.25" hidden="1" customHeight="1" thickBot="1" x14ac:dyDescent="0.3">
      <c r="B176" s="24" t="s">
        <v>286</v>
      </c>
      <c r="C176" s="20">
        <v>0.35</v>
      </c>
      <c r="D176" s="52" t="s">
        <v>177</v>
      </c>
      <c r="E176" s="51">
        <v>0</v>
      </c>
      <c r="F176" s="60"/>
      <c r="G176" s="62">
        <f t="shared" si="2"/>
        <v>0</v>
      </c>
    </row>
    <row r="177" spans="2:7" ht="26.25" hidden="1" customHeight="1" thickBot="1" x14ac:dyDescent="0.3">
      <c r="B177" s="24" t="s">
        <v>19</v>
      </c>
      <c r="C177" s="25">
        <v>1</v>
      </c>
      <c r="D177" s="52" t="s">
        <v>126</v>
      </c>
      <c r="E177" s="51">
        <v>2151</v>
      </c>
      <c r="F177" s="60"/>
      <c r="G177" s="62">
        <f t="shared" si="2"/>
        <v>0</v>
      </c>
    </row>
    <row r="178" spans="2:7" s="1" customFormat="1" ht="26.25" hidden="1" customHeight="1" thickBot="1" x14ac:dyDescent="0.3">
      <c r="B178" s="24" t="s">
        <v>20</v>
      </c>
      <c r="C178" s="20">
        <v>0.35</v>
      </c>
      <c r="D178" s="52" t="s">
        <v>127</v>
      </c>
      <c r="E178" s="51">
        <v>2579</v>
      </c>
      <c r="F178" s="60"/>
      <c r="G178" s="62">
        <f t="shared" si="2"/>
        <v>0</v>
      </c>
    </row>
    <row r="179" spans="2:7" ht="26.25" hidden="1" customHeight="1" thickBot="1" x14ac:dyDescent="0.3">
      <c r="B179" s="24" t="s">
        <v>265</v>
      </c>
      <c r="C179" s="25">
        <v>0.35</v>
      </c>
      <c r="D179" s="52" t="s">
        <v>266</v>
      </c>
      <c r="E179" s="51">
        <v>2361</v>
      </c>
      <c r="F179" s="60"/>
      <c r="G179" s="62">
        <f t="shared" si="2"/>
        <v>0</v>
      </c>
    </row>
    <row r="180" spans="2:7" ht="26.25" hidden="1" customHeight="1" thickBot="1" x14ac:dyDescent="0.3">
      <c r="B180" s="24" t="s">
        <v>21</v>
      </c>
      <c r="C180" s="25">
        <v>1</v>
      </c>
      <c r="D180" s="52" t="s">
        <v>128</v>
      </c>
      <c r="E180" s="51">
        <v>2360</v>
      </c>
      <c r="F180" s="60"/>
      <c r="G180" s="62">
        <f t="shared" si="2"/>
        <v>0</v>
      </c>
    </row>
    <row r="181" spans="2:7" s="1" customFormat="1" ht="26.25" hidden="1" customHeight="1" thickBot="1" x14ac:dyDescent="0.3">
      <c r="B181" s="16" t="s">
        <v>220</v>
      </c>
      <c r="C181" s="22">
        <v>0.35</v>
      </c>
      <c r="D181" s="52" t="s">
        <v>213</v>
      </c>
      <c r="E181" s="51">
        <v>2848</v>
      </c>
      <c r="F181" s="60"/>
      <c r="G181" s="62">
        <f t="shared" si="2"/>
        <v>0</v>
      </c>
    </row>
    <row r="182" spans="2:7" ht="26.25" hidden="1" customHeight="1" thickBot="1" x14ac:dyDescent="0.3">
      <c r="B182" s="16" t="s">
        <v>218</v>
      </c>
      <c r="C182" s="34">
        <v>1</v>
      </c>
      <c r="D182" s="52" t="s">
        <v>211</v>
      </c>
      <c r="E182" s="51">
        <v>2847</v>
      </c>
      <c r="F182" s="60"/>
      <c r="G182" s="62">
        <f t="shared" si="2"/>
        <v>0</v>
      </c>
    </row>
    <row r="183" spans="2:7" ht="32.25" hidden="1" customHeight="1" thickBot="1" x14ac:dyDescent="0.3">
      <c r="B183" s="16" t="s">
        <v>215</v>
      </c>
      <c r="C183" s="22">
        <v>0.35</v>
      </c>
      <c r="D183" s="52" t="s">
        <v>208</v>
      </c>
      <c r="E183" s="51">
        <v>0</v>
      </c>
      <c r="F183" s="60"/>
      <c r="G183" s="62">
        <f t="shared" si="2"/>
        <v>0</v>
      </c>
    </row>
    <row r="184" spans="2:7" ht="31.5" hidden="1" customHeight="1" thickBot="1" x14ac:dyDescent="0.3">
      <c r="B184" s="24" t="s">
        <v>254</v>
      </c>
      <c r="C184" s="25">
        <v>1</v>
      </c>
      <c r="D184" s="52" t="s">
        <v>255</v>
      </c>
      <c r="E184" s="51">
        <v>2805</v>
      </c>
      <c r="F184" s="60"/>
      <c r="G184" s="62">
        <f t="shared" si="2"/>
        <v>0</v>
      </c>
    </row>
    <row r="185" spans="2:7" ht="26.25" customHeight="1" thickBot="1" x14ac:dyDescent="0.3">
      <c r="B185" s="24" t="s">
        <v>257</v>
      </c>
      <c r="C185" s="25">
        <v>1</v>
      </c>
      <c r="D185" s="52" t="s">
        <v>256</v>
      </c>
      <c r="E185" s="51" t="s">
        <v>735</v>
      </c>
      <c r="F185" s="60">
        <v>150</v>
      </c>
      <c r="G185" s="62">
        <f t="shared" si="2"/>
        <v>150</v>
      </c>
    </row>
    <row r="186" spans="2:7" s="1" customFormat="1" ht="26.25" hidden="1" customHeight="1" thickBot="1" x14ac:dyDescent="0.3">
      <c r="B186" s="24" t="s">
        <v>22</v>
      </c>
      <c r="C186" s="20">
        <v>0.35</v>
      </c>
      <c r="D186" s="52" t="s">
        <v>154</v>
      </c>
      <c r="E186" s="51">
        <v>1605</v>
      </c>
      <c r="F186" s="60"/>
      <c r="G186" s="62">
        <f t="shared" si="2"/>
        <v>0</v>
      </c>
    </row>
    <row r="187" spans="2:7" s="1" customFormat="1" ht="26.25" hidden="1" customHeight="1" thickBot="1" x14ac:dyDescent="0.3">
      <c r="B187" s="24" t="s">
        <v>23</v>
      </c>
      <c r="C187" s="25">
        <v>1</v>
      </c>
      <c r="D187" s="52" t="s">
        <v>91</v>
      </c>
      <c r="E187" s="51">
        <v>97</v>
      </c>
      <c r="F187" s="60"/>
      <c r="G187" s="62">
        <f t="shared" si="2"/>
        <v>0</v>
      </c>
    </row>
    <row r="188" spans="2:7" s="1" customFormat="1" ht="26.25" hidden="1" customHeight="1" thickBot="1" x14ac:dyDescent="0.3">
      <c r="B188" s="24" t="s">
        <v>24</v>
      </c>
      <c r="C188" s="20">
        <v>0.35</v>
      </c>
      <c r="D188" s="52" t="s">
        <v>129</v>
      </c>
      <c r="E188" s="51">
        <v>2617</v>
      </c>
      <c r="F188" s="60"/>
      <c r="G188" s="62">
        <f t="shared" si="2"/>
        <v>0</v>
      </c>
    </row>
    <row r="189" spans="2:7" s="1" customFormat="1" ht="26.25" hidden="1" customHeight="1" thickBot="1" x14ac:dyDescent="0.3">
      <c r="B189" s="24" t="s">
        <v>41</v>
      </c>
      <c r="C189" s="20">
        <v>0.35</v>
      </c>
      <c r="D189" s="52" t="s">
        <v>131</v>
      </c>
      <c r="E189" s="51">
        <v>2602</v>
      </c>
      <c r="F189" s="60"/>
      <c r="G189" s="62">
        <f t="shared" si="2"/>
        <v>0</v>
      </c>
    </row>
    <row r="190" spans="2:7" ht="26.25" hidden="1" customHeight="1" thickBot="1" x14ac:dyDescent="0.3">
      <c r="B190" s="24" t="s">
        <v>200</v>
      </c>
      <c r="C190" s="20">
        <v>0.35</v>
      </c>
      <c r="D190" s="52" t="s">
        <v>294</v>
      </c>
      <c r="E190" s="51">
        <v>2603</v>
      </c>
      <c r="F190" s="60"/>
      <c r="G190" s="62">
        <f t="shared" si="2"/>
        <v>0</v>
      </c>
    </row>
    <row r="191" spans="2:7" s="1" customFormat="1" ht="30.75" hidden="1" customHeight="1" thickBot="1" x14ac:dyDescent="0.3">
      <c r="B191" s="24" t="s">
        <v>42</v>
      </c>
      <c r="C191" s="20">
        <v>0.35</v>
      </c>
      <c r="D191" s="52" t="s">
        <v>132</v>
      </c>
      <c r="E191" s="51">
        <v>2606</v>
      </c>
      <c r="F191" s="60"/>
      <c r="G191" s="62">
        <f t="shared" si="2"/>
        <v>0</v>
      </c>
    </row>
    <row r="192" spans="2:7" s="1" customFormat="1" ht="26.25" hidden="1" customHeight="1" thickBot="1" x14ac:dyDescent="0.3">
      <c r="B192" s="24" t="s">
        <v>25</v>
      </c>
      <c r="C192" s="20">
        <v>0.35</v>
      </c>
      <c r="D192" s="52" t="s">
        <v>185</v>
      </c>
      <c r="E192" s="51">
        <v>0</v>
      </c>
      <c r="F192" s="60"/>
      <c r="G192" s="62">
        <f t="shared" si="2"/>
        <v>0</v>
      </c>
    </row>
    <row r="193" spans="2:7" ht="36" hidden="1" customHeight="1" thickBot="1" x14ac:dyDescent="0.3">
      <c r="B193" s="24" t="s">
        <v>26</v>
      </c>
      <c r="C193" s="35">
        <v>1</v>
      </c>
      <c r="D193" s="52" t="s">
        <v>130</v>
      </c>
      <c r="E193" s="51">
        <v>2362</v>
      </c>
      <c r="F193" s="60"/>
      <c r="G193" s="62">
        <f t="shared" si="2"/>
        <v>0</v>
      </c>
    </row>
    <row r="194" spans="2:7" s="1" customFormat="1" ht="26.25" hidden="1" customHeight="1" thickBot="1" x14ac:dyDescent="0.3">
      <c r="B194" s="24" t="s">
        <v>27</v>
      </c>
      <c r="C194" s="25">
        <v>1</v>
      </c>
      <c r="D194" s="52" t="s">
        <v>155</v>
      </c>
      <c r="E194" s="51">
        <v>1801</v>
      </c>
      <c r="F194" s="60"/>
      <c r="G194" s="62">
        <f t="shared" si="2"/>
        <v>0</v>
      </c>
    </row>
    <row r="195" spans="2:7" ht="26.25" hidden="1" customHeight="1" thickBot="1" x14ac:dyDescent="0.3">
      <c r="B195" s="16" t="s">
        <v>222</v>
      </c>
      <c r="C195" s="22">
        <v>0.45</v>
      </c>
      <c r="D195" s="52" t="s">
        <v>221</v>
      </c>
      <c r="E195" s="51">
        <v>2734</v>
      </c>
      <c r="F195" s="60"/>
      <c r="G195" s="62">
        <f t="shared" ref="G195:G258" si="3">F195*C195</f>
        <v>0</v>
      </c>
    </row>
    <row r="196" spans="2:7" ht="26.25" hidden="1" customHeight="1" thickBot="1" x14ac:dyDescent="0.3">
      <c r="B196" s="16" t="s">
        <v>224</v>
      </c>
      <c r="C196" s="21">
        <v>0.375</v>
      </c>
      <c r="D196" s="52" t="s">
        <v>223</v>
      </c>
      <c r="E196" s="51">
        <v>2733</v>
      </c>
      <c r="F196" s="60"/>
      <c r="G196" s="62">
        <f t="shared" si="3"/>
        <v>0</v>
      </c>
    </row>
    <row r="197" spans="2:7" ht="26.25" hidden="1" customHeight="1" thickBot="1" x14ac:dyDescent="0.3">
      <c r="B197" s="24" t="s">
        <v>390</v>
      </c>
      <c r="C197" s="25">
        <v>0.4</v>
      </c>
      <c r="D197" s="52" t="s">
        <v>156</v>
      </c>
      <c r="E197" s="51">
        <v>78</v>
      </c>
      <c r="F197" s="60"/>
      <c r="G197" s="62">
        <f t="shared" si="3"/>
        <v>0</v>
      </c>
    </row>
    <row r="198" spans="2:7" s="1" customFormat="1" ht="26.25" hidden="1" customHeight="1" thickBot="1" x14ac:dyDescent="0.3">
      <c r="B198" s="24" t="s">
        <v>280</v>
      </c>
      <c r="C198" s="25">
        <v>1</v>
      </c>
      <c r="D198" s="52" t="s">
        <v>157</v>
      </c>
      <c r="E198" s="51">
        <v>43</v>
      </c>
      <c r="F198" s="60"/>
      <c r="G198" s="62">
        <f t="shared" si="3"/>
        <v>0</v>
      </c>
    </row>
    <row r="199" spans="2:7" ht="26.25" hidden="1" customHeight="1" thickBot="1" x14ac:dyDescent="0.3">
      <c r="B199" s="76" t="s">
        <v>201</v>
      </c>
      <c r="C199" s="25">
        <v>1</v>
      </c>
      <c r="D199" s="52" t="s">
        <v>295</v>
      </c>
      <c r="E199" s="51">
        <v>2615</v>
      </c>
      <c r="F199" s="60"/>
      <c r="G199" s="62">
        <f t="shared" si="3"/>
        <v>0</v>
      </c>
    </row>
    <row r="200" spans="2:7" ht="26.25" hidden="1" customHeight="1" thickBot="1" x14ac:dyDescent="0.3">
      <c r="B200" s="24" t="s">
        <v>28</v>
      </c>
      <c r="C200" s="20">
        <v>0.17</v>
      </c>
      <c r="D200" s="52" t="s">
        <v>133</v>
      </c>
      <c r="E200" s="51">
        <v>1869</v>
      </c>
      <c r="F200" s="60"/>
      <c r="G200" s="62">
        <f t="shared" si="3"/>
        <v>0</v>
      </c>
    </row>
    <row r="201" spans="2:7" s="1" customFormat="1" ht="26.25" hidden="1" customHeight="1" thickBot="1" x14ac:dyDescent="0.3">
      <c r="B201" s="24" t="s">
        <v>43</v>
      </c>
      <c r="C201" s="20">
        <v>0.38</v>
      </c>
      <c r="D201" s="52" t="s">
        <v>134</v>
      </c>
      <c r="E201" s="51">
        <v>2173</v>
      </c>
      <c r="F201" s="60"/>
      <c r="G201" s="62">
        <f t="shared" si="3"/>
        <v>0</v>
      </c>
    </row>
    <row r="202" spans="2:7" ht="26.25" hidden="1" customHeight="1" thickBot="1" x14ac:dyDescent="0.3">
      <c r="B202" s="24" t="s">
        <v>44</v>
      </c>
      <c r="C202" s="25">
        <v>1</v>
      </c>
      <c r="D202" s="52" t="s">
        <v>187</v>
      </c>
      <c r="E202" s="51">
        <v>1831</v>
      </c>
      <c r="F202" s="60"/>
      <c r="G202" s="62">
        <f t="shared" si="3"/>
        <v>0</v>
      </c>
    </row>
    <row r="203" spans="2:7" ht="26.25" hidden="1" customHeight="1" thickBot="1" x14ac:dyDescent="0.3">
      <c r="B203" s="24" t="s">
        <v>202</v>
      </c>
      <c r="C203" s="25">
        <v>1</v>
      </c>
      <c r="D203" s="52" t="s">
        <v>296</v>
      </c>
      <c r="E203" s="51">
        <v>2472</v>
      </c>
      <c r="F203" s="60"/>
      <c r="G203" s="62">
        <f t="shared" si="3"/>
        <v>0</v>
      </c>
    </row>
    <row r="204" spans="2:7" ht="24.75" hidden="1" customHeight="1" thickBot="1" x14ac:dyDescent="0.3">
      <c r="B204" s="24" t="s">
        <v>29</v>
      </c>
      <c r="C204" s="25">
        <v>1</v>
      </c>
      <c r="D204" s="52" t="s">
        <v>135</v>
      </c>
      <c r="E204" s="51">
        <v>1051</v>
      </c>
      <c r="F204" s="60"/>
      <c r="G204" s="62">
        <f t="shared" si="3"/>
        <v>0</v>
      </c>
    </row>
    <row r="205" spans="2:7" ht="26.25" hidden="1" customHeight="1" thickBot="1" x14ac:dyDescent="0.3">
      <c r="B205" s="16" t="s">
        <v>243</v>
      </c>
      <c r="C205" s="33">
        <v>0.4</v>
      </c>
      <c r="D205" s="52" t="s">
        <v>234</v>
      </c>
      <c r="E205" s="51">
        <v>2759</v>
      </c>
      <c r="F205" s="60"/>
      <c r="G205" s="62">
        <f t="shared" si="3"/>
        <v>0</v>
      </c>
    </row>
    <row r="206" spans="2:7" ht="26.25" hidden="1" customHeight="1" thickBot="1" x14ac:dyDescent="0.3">
      <c r="B206" s="16" t="s">
        <v>242</v>
      </c>
      <c r="C206" s="33">
        <v>0.4</v>
      </c>
      <c r="D206" s="52" t="s">
        <v>233</v>
      </c>
      <c r="E206" s="51">
        <v>2758</v>
      </c>
      <c r="F206" s="60"/>
      <c r="G206" s="62">
        <f t="shared" si="3"/>
        <v>0</v>
      </c>
    </row>
    <row r="207" spans="2:7" s="1" customFormat="1" ht="26.25" hidden="1" customHeight="1" thickBot="1" x14ac:dyDescent="0.3">
      <c r="B207" s="24" t="s">
        <v>30</v>
      </c>
      <c r="C207" s="25">
        <v>1</v>
      </c>
      <c r="D207" s="52" t="s">
        <v>136</v>
      </c>
      <c r="E207" s="51">
        <v>227</v>
      </c>
      <c r="F207" s="60"/>
      <c r="G207" s="62">
        <f t="shared" si="3"/>
        <v>0</v>
      </c>
    </row>
    <row r="208" spans="2:7" s="1" customFormat="1" ht="26.25" hidden="1" customHeight="1" thickBot="1" x14ac:dyDescent="0.3">
      <c r="B208" s="16" t="s">
        <v>237</v>
      </c>
      <c r="C208" s="22">
        <v>0.84</v>
      </c>
      <c r="D208" s="52" t="s">
        <v>228</v>
      </c>
      <c r="E208" s="51">
        <v>2800</v>
      </c>
      <c r="F208" s="60"/>
      <c r="G208" s="62">
        <f t="shared" si="3"/>
        <v>0</v>
      </c>
    </row>
    <row r="209" spans="2:7" ht="26.25" hidden="1" customHeight="1" thickBot="1" x14ac:dyDescent="0.3">
      <c r="B209" s="24" t="s">
        <v>45</v>
      </c>
      <c r="C209" s="20">
        <v>0.42</v>
      </c>
      <c r="D209" s="52" t="s">
        <v>137</v>
      </c>
      <c r="E209" s="51">
        <v>0</v>
      </c>
      <c r="F209" s="60"/>
      <c r="G209" s="62">
        <f t="shared" si="3"/>
        <v>0</v>
      </c>
    </row>
    <row r="210" spans="2:7" ht="26.25" hidden="1" customHeight="1" thickBot="1" x14ac:dyDescent="0.3">
      <c r="B210" s="24" t="s">
        <v>46</v>
      </c>
      <c r="C210" s="20">
        <v>0.42</v>
      </c>
      <c r="D210" s="52" t="s">
        <v>138</v>
      </c>
      <c r="E210" s="51">
        <v>0</v>
      </c>
      <c r="F210" s="60"/>
      <c r="G210" s="62">
        <f t="shared" si="3"/>
        <v>0</v>
      </c>
    </row>
    <row r="211" spans="2:7" s="1" customFormat="1" ht="26.25" hidden="1" customHeight="1" thickBot="1" x14ac:dyDescent="0.3">
      <c r="B211" s="24" t="s">
        <v>31</v>
      </c>
      <c r="C211" s="36">
        <v>0.5</v>
      </c>
      <c r="D211" s="52" t="s">
        <v>97</v>
      </c>
      <c r="E211" s="51">
        <v>1527</v>
      </c>
      <c r="F211" s="60"/>
      <c r="G211" s="62">
        <f t="shared" si="3"/>
        <v>0</v>
      </c>
    </row>
    <row r="212" spans="2:7" ht="26.25" hidden="1" customHeight="1" thickBot="1" x14ac:dyDescent="0.3">
      <c r="B212" s="24" t="s">
        <v>32</v>
      </c>
      <c r="C212" s="25">
        <v>1</v>
      </c>
      <c r="D212" s="52" t="s">
        <v>143</v>
      </c>
      <c r="E212" s="51">
        <v>0</v>
      </c>
      <c r="F212" s="60"/>
      <c r="G212" s="62">
        <f t="shared" si="3"/>
        <v>0</v>
      </c>
    </row>
    <row r="213" spans="2:7" ht="26.25" hidden="1" customHeight="1" thickBot="1" x14ac:dyDescent="0.3">
      <c r="B213" s="16" t="s">
        <v>85</v>
      </c>
      <c r="C213" s="20">
        <v>0.45</v>
      </c>
      <c r="D213" s="52" t="s">
        <v>68</v>
      </c>
      <c r="E213" s="51">
        <v>1718</v>
      </c>
      <c r="F213" s="60"/>
      <c r="G213" s="62">
        <f t="shared" si="3"/>
        <v>0</v>
      </c>
    </row>
    <row r="214" spans="2:7" s="1" customFormat="1" ht="26.25" hidden="1" customHeight="1" thickBot="1" x14ac:dyDescent="0.3">
      <c r="B214" s="16" t="s">
        <v>70</v>
      </c>
      <c r="C214" s="20">
        <v>0.45</v>
      </c>
      <c r="D214" s="52" t="s">
        <v>69</v>
      </c>
      <c r="E214" s="51">
        <v>1720</v>
      </c>
      <c r="F214" s="60"/>
      <c r="G214" s="62">
        <f t="shared" si="3"/>
        <v>0</v>
      </c>
    </row>
    <row r="215" spans="2:7" s="1" customFormat="1" ht="26.25" hidden="1" customHeight="1" thickBot="1" x14ac:dyDescent="0.3">
      <c r="B215" s="24" t="s">
        <v>549</v>
      </c>
      <c r="C215" s="25">
        <v>0.6</v>
      </c>
      <c r="D215" s="52" t="s">
        <v>188</v>
      </c>
      <c r="E215" s="51">
        <v>1341</v>
      </c>
      <c r="F215" s="60"/>
      <c r="G215" s="62">
        <f t="shared" si="3"/>
        <v>0</v>
      </c>
    </row>
    <row r="216" spans="2:7" ht="27" thickBot="1" x14ac:dyDescent="0.3">
      <c r="B216" s="16" t="s">
        <v>57</v>
      </c>
      <c r="C216" s="18">
        <v>1</v>
      </c>
      <c r="D216" s="52" t="s">
        <v>104</v>
      </c>
      <c r="E216" s="51">
        <v>1340</v>
      </c>
      <c r="F216" s="60">
        <v>1500</v>
      </c>
      <c r="G216" s="62">
        <f t="shared" si="3"/>
        <v>1500</v>
      </c>
    </row>
    <row r="217" spans="2:7" s="1" customFormat="1" ht="26.25" hidden="1" customHeight="1" thickBot="1" x14ac:dyDescent="0.3">
      <c r="B217" s="24" t="s">
        <v>267</v>
      </c>
      <c r="C217" s="25">
        <v>1</v>
      </c>
      <c r="D217" s="52" t="s">
        <v>268</v>
      </c>
      <c r="E217" s="51" t="s">
        <v>332</v>
      </c>
      <c r="F217" s="60"/>
      <c r="G217" s="62">
        <f t="shared" si="3"/>
        <v>0</v>
      </c>
    </row>
    <row r="218" spans="2:7" s="1" customFormat="1" ht="26.25" hidden="1" customHeight="1" thickBot="1" x14ac:dyDescent="0.3">
      <c r="B218" s="24" t="s">
        <v>274</v>
      </c>
      <c r="C218" s="25">
        <v>0.33</v>
      </c>
      <c r="D218" s="52" t="s">
        <v>495</v>
      </c>
      <c r="E218" s="51"/>
      <c r="F218" s="60"/>
      <c r="G218" s="62">
        <f t="shared" si="3"/>
        <v>0</v>
      </c>
    </row>
    <row r="219" spans="2:7" ht="26.25" hidden="1" customHeight="1" thickBot="1" x14ac:dyDescent="0.3">
      <c r="B219" s="24" t="s">
        <v>272</v>
      </c>
      <c r="C219" s="25">
        <v>0.42</v>
      </c>
      <c r="D219" s="52" t="s">
        <v>273</v>
      </c>
      <c r="E219" s="51">
        <v>341</v>
      </c>
      <c r="F219" s="60"/>
      <c r="G219" s="62">
        <f t="shared" si="3"/>
        <v>0</v>
      </c>
    </row>
    <row r="220" spans="2:7" s="1" customFormat="1" ht="26.25" hidden="1" customHeight="1" thickBot="1" x14ac:dyDescent="0.3">
      <c r="B220" s="24" t="s">
        <v>164</v>
      </c>
      <c r="C220" s="20">
        <v>0.45</v>
      </c>
      <c r="D220" s="52" t="s">
        <v>166</v>
      </c>
      <c r="E220" s="51">
        <v>2658</v>
      </c>
      <c r="F220" s="60"/>
      <c r="G220" s="62">
        <f t="shared" si="3"/>
        <v>0</v>
      </c>
    </row>
    <row r="221" spans="2:7" ht="26.25" hidden="1" customHeight="1" thickBot="1" x14ac:dyDescent="0.3">
      <c r="B221" s="24" t="s">
        <v>33</v>
      </c>
      <c r="C221" s="25">
        <v>0.4</v>
      </c>
      <c r="D221" s="52" t="s">
        <v>142</v>
      </c>
      <c r="E221" s="51">
        <v>2205</v>
      </c>
      <c r="F221" s="60"/>
      <c r="G221" s="62">
        <f t="shared" si="3"/>
        <v>0</v>
      </c>
    </row>
    <row r="222" spans="2:7" s="1" customFormat="1" ht="26.25" hidden="1" customHeight="1" thickBot="1" x14ac:dyDescent="0.3">
      <c r="B222" s="24" t="s">
        <v>87</v>
      </c>
      <c r="C222" s="25">
        <v>1</v>
      </c>
      <c r="D222" s="52" t="s">
        <v>146</v>
      </c>
      <c r="E222" s="51">
        <v>1727</v>
      </c>
      <c r="F222" s="60"/>
      <c r="G222" s="62">
        <f t="shared" si="3"/>
        <v>0</v>
      </c>
    </row>
    <row r="223" spans="2:7" ht="26.25" hidden="1" customHeight="1" thickBot="1" x14ac:dyDescent="0.3">
      <c r="B223" s="24" t="s">
        <v>88</v>
      </c>
      <c r="C223" s="20">
        <v>0.45</v>
      </c>
      <c r="D223" s="52" t="s">
        <v>147</v>
      </c>
      <c r="E223" s="51">
        <v>0</v>
      </c>
      <c r="F223" s="60"/>
      <c r="G223" s="62">
        <f t="shared" si="3"/>
        <v>0</v>
      </c>
    </row>
    <row r="224" spans="2:7" ht="26.25" hidden="1" customHeight="1" thickBot="1" x14ac:dyDescent="0.3">
      <c r="B224" s="24" t="s">
        <v>35</v>
      </c>
      <c r="C224" s="25">
        <v>1</v>
      </c>
      <c r="D224" s="52" t="s">
        <v>94</v>
      </c>
      <c r="E224" s="51">
        <v>1351</v>
      </c>
      <c r="F224" s="60"/>
      <c r="G224" s="62">
        <f t="shared" si="3"/>
        <v>0</v>
      </c>
    </row>
    <row r="225" spans="2:7" ht="26.25" hidden="1" customHeight="1" thickBot="1" x14ac:dyDescent="0.3">
      <c r="B225" s="24" t="s">
        <v>47</v>
      </c>
      <c r="C225" s="25">
        <v>0.5</v>
      </c>
      <c r="D225" s="52" t="s">
        <v>140</v>
      </c>
      <c r="E225" s="51">
        <v>1354</v>
      </c>
      <c r="F225" s="60"/>
      <c r="G225" s="62">
        <f t="shared" si="3"/>
        <v>0</v>
      </c>
    </row>
    <row r="226" spans="2:7" ht="26.25" hidden="1" customHeight="1" thickBot="1" x14ac:dyDescent="0.3">
      <c r="B226" s="24" t="s">
        <v>159</v>
      </c>
      <c r="C226" s="20">
        <v>0.33</v>
      </c>
      <c r="D226" s="52" t="s">
        <v>158</v>
      </c>
      <c r="E226" s="51">
        <v>0</v>
      </c>
      <c r="F226" s="60"/>
      <c r="G226" s="62">
        <f t="shared" si="3"/>
        <v>0</v>
      </c>
    </row>
    <row r="227" spans="2:7" s="2" customFormat="1" ht="26.25" hidden="1" customHeight="1" thickBot="1" x14ac:dyDescent="0.3">
      <c r="B227" s="24" t="s">
        <v>269</v>
      </c>
      <c r="C227" s="25">
        <v>1</v>
      </c>
      <c r="D227" s="52" t="s">
        <v>144</v>
      </c>
      <c r="E227" s="51">
        <v>2219</v>
      </c>
      <c r="F227" s="60"/>
      <c r="G227" s="62">
        <f t="shared" si="3"/>
        <v>0</v>
      </c>
    </row>
    <row r="228" spans="2:7" ht="26.25" hidden="1" customHeight="1" thickBot="1" x14ac:dyDescent="0.3">
      <c r="B228" s="24" t="s">
        <v>89</v>
      </c>
      <c r="C228" s="20">
        <v>0.45</v>
      </c>
      <c r="D228" s="52" t="s">
        <v>145</v>
      </c>
      <c r="E228" s="51">
        <v>0</v>
      </c>
      <c r="F228" s="60"/>
      <c r="G228" s="62">
        <f t="shared" si="3"/>
        <v>0</v>
      </c>
    </row>
    <row r="229" spans="2:7" ht="26.25" hidden="1" customHeight="1" thickBot="1" x14ac:dyDescent="0.3">
      <c r="B229" s="24" t="s">
        <v>180</v>
      </c>
      <c r="C229" s="20">
        <v>0.67</v>
      </c>
      <c r="D229" s="52"/>
      <c r="E229" s="51"/>
      <c r="F229" s="60"/>
      <c r="G229" s="62">
        <f t="shared" si="3"/>
        <v>0</v>
      </c>
    </row>
    <row r="230" spans="2:7" ht="26.25" hidden="1" customHeight="1" thickBot="1" x14ac:dyDescent="0.3">
      <c r="B230" s="24" t="s">
        <v>341</v>
      </c>
      <c r="C230" s="20">
        <v>1</v>
      </c>
      <c r="D230" s="52" t="s">
        <v>290</v>
      </c>
      <c r="E230" s="51">
        <v>2845</v>
      </c>
      <c r="F230" s="60"/>
      <c r="G230" s="62">
        <f t="shared" si="3"/>
        <v>0</v>
      </c>
    </row>
    <row r="231" spans="2:7" ht="26.25" hidden="1" customHeight="1" thickBot="1" x14ac:dyDescent="0.3">
      <c r="B231" s="24" t="s">
        <v>343</v>
      </c>
      <c r="C231" s="20">
        <v>0.4</v>
      </c>
      <c r="D231" s="52" t="s">
        <v>342</v>
      </c>
      <c r="E231" s="51">
        <v>2844</v>
      </c>
      <c r="F231" s="60"/>
      <c r="G231" s="62">
        <f t="shared" si="3"/>
        <v>0</v>
      </c>
    </row>
    <row r="232" spans="2:7" ht="26.25" hidden="1" customHeight="1" thickBot="1" x14ac:dyDescent="0.3">
      <c r="B232" s="24" t="s">
        <v>336</v>
      </c>
      <c r="C232" s="20">
        <v>1</v>
      </c>
      <c r="D232" s="52" t="s">
        <v>335</v>
      </c>
      <c r="E232" s="51">
        <v>2857</v>
      </c>
      <c r="F232" s="60"/>
      <c r="G232" s="62">
        <f t="shared" si="3"/>
        <v>0</v>
      </c>
    </row>
    <row r="233" spans="2:7" ht="26.25" hidden="1" customHeight="1" thickBot="1" x14ac:dyDescent="0.3">
      <c r="B233" s="24" t="s">
        <v>339</v>
      </c>
      <c r="C233" s="20">
        <v>1</v>
      </c>
      <c r="D233" s="52" t="s">
        <v>340</v>
      </c>
      <c r="E233" s="51">
        <v>2843</v>
      </c>
      <c r="F233" s="60"/>
      <c r="G233" s="62">
        <f t="shared" si="3"/>
        <v>0</v>
      </c>
    </row>
    <row r="234" spans="2:7" ht="26.25" hidden="1" customHeight="1" thickBot="1" x14ac:dyDescent="0.3">
      <c r="B234" s="24" t="s">
        <v>337</v>
      </c>
      <c r="C234" s="20">
        <v>0.4</v>
      </c>
      <c r="D234" s="52" t="s">
        <v>338</v>
      </c>
      <c r="E234" s="51">
        <v>2842</v>
      </c>
      <c r="F234" s="60"/>
      <c r="G234" s="62">
        <f t="shared" si="3"/>
        <v>0</v>
      </c>
    </row>
    <row r="235" spans="2:7" s="1" customFormat="1" ht="26.25" hidden="1" customHeight="1" thickBot="1" x14ac:dyDescent="0.3">
      <c r="B235" s="16" t="s">
        <v>239</v>
      </c>
      <c r="C235" s="34">
        <v>1</v>
      </c>
      <c r="D235" s="52" t="s">
        <v>230</v>
      </c>
      <c r="E235" s="51">
        <v>2858</v>
      </c>
      <c r="F235" s="60"/>
      <c r="G235" s="62">
        <f t="shared" si="3"/>
        <v>0</v>
      </c>
    </row>
    <row r="236" spans="2:7" s="1" customFormat="1" ht="26.25" hidden="1" customHeight="1" thickBot="1" x14ac:dyDescent="0.3">
      <c r="B236" s="16" t="s">
        <v>235</v>
      </c>
      <c r="C236" s="33">
        <v>0.4</v>
      </c>
      <c r="D236" s="52" t="s">
        <v>226</v>
      </c>
      <c r="E236" s="51">
        <v>2801</v>
      </c>
      <c r="F236" s="60"/>
      <c r="G236" s="62">
        <f t="shared" si="3"/>
        <v>0</v>
      </c>
    </row>
    <row r="237" spans="2:7" ht="26.25" hidden="1" customHeight="1" thickBot="1" x14ac:dyDescent="0.3">
      <c r="B237" s="16" t="s">
        <v>236</v>
      </c>
      <c r="C237" s="33">
        <v>0.4</v>
      </c>
      <c r="D237" s="52" t="s">
        <v>227</v>
      </c>
      <c r="E237" s="51">
        <v>2799</v>
      </c>
      <c r="F237" s="60"/>
      <c r="G237" s="62">
        <f t="shared" si="3"/>
        <v>0</v>
      </c>
    </row>
    <row r="238" spans="2:7" ht="26.25" hidden="1" customHeight="1" thickBot="1" x14ac:dyDescent="0.3">
      <c r="B238" s="16" t="s">
        <v>172</v>
      </c>
      <c r="C238" s="25">
        <v>0.4</v>
      </c>
      <c r="D238" s="52" t="s">
        <v>174</v>
      </c>
      <c r="E238" s="51">
        <v>2618</v>
      </c>
      <c r="F238" s="60"/>
      <c r="G238" s="62">
        <f t="shared" si="3"/>
        <v>0</v>
      </c>
    </row>
    <row r="239" spans="2:7" ht="26.25" hidden="1" customHeight="1" thickBot="1" x14ac:dyDescent="0.3">
      <c r="B239" s="16" t="s">
        <v>171</v>
      </c>
      <c r="C239" s="25">
        <v>0.4</v>
      </c>
      <c r="D239" s="52" t="s">
        <v>173</v>
      </c>
      <c r="E239" s="51">
        <v>2621</v>
      </c>
      <c r="F239" s="60"/>
      <c r="G239" s="62">
        <f t="shared" si="3"/>
        <v>0</v>
      </c>
    </row>
    <row r="240" spans="2:7" ht="26.25" hidden="1" customHeight="1" thickBot="1" x14ac:dyDescent="0.3">
      <c r="B240" s="16" t="s">
        <v>238</v>
      </c>
      <c r="C240" s="33">
        <v>0.4</v>
      </c>
      <c r="D240" s="52" t="s">
        <v>229</v>
      </c>
      <c r="E240" s="51">
        <v>2686</v>
      </c>
      <c r="F240" s="60"/>
      <c r="G240" s="62">
        <f t="shared" si="3"/>
        <v>0</v>
      </c>
    </row>
    <row r="241" spans="2:7" s="1" customFormat="1" ht="26.25" hidden="1" customHeight="1" thickBot="1" x14ac:dyDescent="0.3">
      <c r="B241" s="16" t="s">
        <v>241</v>
      </c>
      <c r="C241" s="34">
        <v>1</v>
      </c>
      <c r="D241" s="52" t="s">
        <v>232</v>
      </c>
      <c r="E241" s="51">
        <v>2795</v>
      </c>
      <c r="F241" s="60"/>
      <c r="G241" s="62">
        <f t="shared" si="3"/>
        <v>0</v>
      </c>
    </row>
    <row r="242" spans="2:7" s="1" customFormat="1" ht="26.25" hidden="1" customHeight="1" thickBot="1" x14ac:dyDescent="0.3">
      <c r="B242" s="16" t="s">
        <v>346</v>
      </c>
      <c r="C242" s="34">
        <v>0.4</v>
      </c>
      <c r="D242" s="52" t="s">
        <v>347</v>
      </c>
      <c r="E242" s="51">
        <v>2895</v>
      </c>
      <c r="F242" s="60"/>
      <c r="G242" s="62">
        <f t="shared" si="3"/>
        <v>0</v>
      </c>
    </row>
    <row r="243" spans="2:7" s="1" customFormat="1" ht="26.25" hidden="1" customHeight="1" thickBot="1" x14ac:dyDescent="0.3">
      <c r="B243" s="16" t="s">
        <v>348</v>
      </c>
      <c r="C243" s="34">
        <v>1</v>
      </c>
      <c r="D243" s="52" t="s">
        <v>349</v>
      </c>
      <c r="E243" s="51">
        <v>2896</v>
      </c>
      <c r="F243" s="60"/>
      <c r="G243" s="62">
        <f t="shared" si="3"/>
        <v>0</v>
      </c>
    </row>
    <row r="244" spans="2:7" s="1" customFormat="1" ht="26.25" hidden="1" customHeight="1" thickBot="1" x14ac:dyDescent="0.3">
      <c r="B244" s="24" t="s">
        <v>225</v>
      </c>
      <c r="C244" s="25">
        <v>1</v>
      </c>
      <c r="D244" s="52" t="s">
        <v>186</v>
      </c>
      <c r="E244" s="51">
        <v>2725</v>
      </c>
      <c r="F244" s="60"/>
      <c r="G244" s="62">
        <f t="shared" si="3"/>
        <v>0</v>
      </c>
    </row>
    <row r="245" spans="2:7" s="1" customFormat="1" ht="26.25" hidden="1" customHeight="1" thickBot="1" x14ac:dyDescent="0.3">
      <c r="B245" s="24" t="s">
        <v>300</v>
      </c>
      <c r="C245" s="32">
        <v>0.4</v>
      </c>
      <c r="D245" s="56" t="s">
        <v>395</v>
      </c>
      <c r="E245" s="51">
        <v>2735</v>
      </c>
      <c r="F245" s="60"/>
      <c r="G245" s="62">
        <f t="shared" si="3"/>
        <v>0</v>
      </c>
    </row>
    <row r="246" spans="2:7" s="1" customFormat="1" ht="26.25" hidden="1" customHeight="1" thickBot="1" x14ac:dyDescent="0.3">
      <c r="B246" s="24" t="s">
        <v>344</v>
      </c>
      <c r="C246" s="32">
        <v>0.1</v>
      </c>
      <c r="D246" s="56" t="s">
        <v>345</v>
      </c>
      <c r="E246" s="51">
        <v>2841</v>
      </c>
      <c r="F246" s="60"/>
      <c r="G246" s="62">
        <f t="shared" si="3"/>
        <v>0</v>
      </c>
    </row>
    <row r="247" spans="2:7" s="1" customFormat="1" ht="26.25" hidden="1" customHeight="1" thickBot="1" x14ac:dyDescent="0.3">
      <c r="B247" s="24" t="s">
        <v>301</v>
      </c>
      <c r="C247" s="32">
        <v>0.5</v>
      </c>
      <c r="D247" s="56" t="s">
        <v>302</v>
      </c>
      <c r="E247" s="51">
        <v>82</v>
      </c>
      <c r="F247" s="60"/>
      <c r="G247" s="62">
        <f t="shared" si="3"/>
        <v>0</v>
      </c>
    </row>
    <row r="248" spans="2:7" s="1" customFormat="1" ht="27" hidden="1" customHeight="1" thickBot="1" x14ac:dyDescent="0.3">
      <c r="B248" s="24" t="s">
        <v>48</v>
      </c>
      <c r="C248" s="37">
        <v>1</v>
      </c>
      <c r="D248" s="57" t="s">
        <v>141</v>
      </c>
      <c r="E248" s="51">
        <v>1430</v>
      </c>
      <c r="F248" s="60"/>
      <c r="G248" s="62">
        <f t="shared" si="3"/>
        <v>0</v>
      </c>
    </row>
    <row r="249" spans="2:7" s="1" customFormat="1" ht="27" hidden="1" customHeight="1" thickBot="1" x14ac:dyDescent="0.3">
      <c r="B249" s="24" t="s">
        <v>375</v>
      </c>
      <c r="C249" s="38">
        <v>0.4</v>
      </c>
      <c r="D249" s="59" t="s">
        <v>374</v>
      </c>
      <c r="E249" s="51">
        <v>2983</v>
      </c>
      <c r="F249" s="60"/>
      <c r="G249" s="62">
        <f t="shared" si="3"/>
        <v>0</v>
      </c>
    </row>
    <row r="250" spans="2:7" s="1" customFormat="1" ht="27" hidden="1" customHeight="1" thickBot="1" x14ac:dyDescent="0.3">
      <c r="B250" s="24" t="s">
        <v>377</v>
      </c>
      <c r="C250" s="38">
        <v>1</v>
      </c>
      <c r="D250" s="59" t="s">
        <v>376</v>
      </c>
      <c r="E250" s="51">
        <v>2824</v>
      </c>
      <c r="F250" s="60"/>
      <c r="G250" s="62">
        <f t="shared" si="3"/>
        <v>0</v>
      </c>
    </row>
    <row r="251" spans="2:7" s="1" customFormat="1" ht="27" hidden="1" customHeight="1" thickBot="1" x14ac:dyDescent="0.3">
      <c r="B251" s="24" t="s">
        <v>379</v>
      </c>
      <c r="C251" s="38">
        <v>1</v>
      </c>
      <c r="D251" s="59" t="s">
        <v>378</v>
      </c>
      <c r="E251" s="51">
        <v>3068</v>
      </c>
      <c r="F251" s="60"/>
      <c r="G251" s="62">
        <f t="shared" si="3"/>
        <v>0</v>
      </c>
    </row>
    <row r="252" spans="2:7" s="1" customFormat="1" ht="27" hidden="1" customHeight="1" thickBot="1" x14ac:dyDescent="0.3">
      <c r="B252" s="24" t="s">
        <v>305</v>
      </c>
      <c r="C252" s="38">
        <v>0.28000000000000003</v>
      </c>
      <c r="D252" s="59" t="s">
        <v>306</v>
      </c>
      <c r="E252" s="51">
        <v>3035</v>
      </c>
      <c r="F252" s="60"/>
      <c r="G252" s="62">
        <f t="shared" si="3"/>
        <v>0</v>
      </c>
    </row>
    <row r="253" spans="2:7" s="1" customFormat="1" ht="27" hidden="1" customHeight="1" thickBot="1" x14ac:dyDescent="0.3">
      <c r="B253" s="24" t="s">
        <v>381</v>
      </c>
      <c r="C253" s="38">
        <v>0.13</v>
      </c>
      <c r="D253" s="59" t="s">
        <v>380</v>
      </c>
      <c r="E253" s="51">
        <v>3060</v>
      </c>
      <c r="F253" s="60"/>
      <c r="G253" s="62">
        <f t="shared" si="3"/>
        <v>0</v>
      </c>
    </row>
    <row r="254" spans="2:7" s="1" customFormat="1" ht="27" hidden="1" customHeight="1" thickBot="1" x14ac:dyDescent="0.3">
      <c r="B254" s="24" t="s">
        <v>383</v>
      </c>
      <c r="C254" s="38">
        <v>0.13</v>
      </c>
      <c r="D254" s="59" t="s">
        <v>382</v>
      </c>
      <c r="E254" s="51">
        <v>3056</v>
      </c>
      <c r="F254" s="60"/>
      <c r="G254" s="62">
        <f t="shared" si="3"/>
        <v>0</v>
      </c>
    </row>
    <row r="255" spans="2:7" s="1" customFormat="1" ht="27" hidden="1" customHeight="1" thickBot="1" x14ac:dyDescent="0.3">
      <c r="B255" s="24" t="s">
        <v>385</v>
      </c>
      <c r="C255" s="38">
        <v>0.6</v>
      </c>
      <c r="D255" s="59" t="s">
        <v>384</v>
      </c>
      <c r="E255" s="51">
        <v>2916</v>
      </c>
      <c r="F255" s="60"/>
      <c r="G255" s="62">
        <f t="shared" si="3"/>
        <v>0</v>
      </c>
    </row>
    <row r="256" spans="2:7" s="1" customFormat="1" ht="27" hidden="1" customHeight="1" thickBot="1" x14ac:dyDescent="0.3">
      <c r="B256" s="24" t="s">
        <v>386</v>
      </c>
      <c r="C256" s="38">
        <v>0.6</v>
      </c>
      <c r="D256" s="59" t="s">
        <v>387</v>
      </c>
      <c r="E256" s="51">
        <v>2919</v>
      </c>
      <c r="F256" s="60"/>
      <c r="G256" s="62">
        <f t="shared" si="3"/>
        <v>0</v>
      </c>
    </row>
    <row r="257" spans="2:7" s="1" customFormat="1" ht="27" hidden="1" customHeight="1" thickBot="1" x14ac:dyDescent="0.3">
      <c r="B257" s="24" t="s">
        <v>388</v>
      </c>
      <c r="C257" s="38">
        <v>0.6</v>
      </c>
      <c r="D257" s="59" t="s">
        <v>389</v>
      </c>
      <c r="E257" s="51">
        <v>2918</v>
      </c>
      <c r="F257" s="60"/>
      <c r="G257" s="62">
        <f t="shared" si="3"/>
        <v>0</v>
      </c>
    </row>
    <row r="258" spans="2:7" s="1" customFormat="1" ht="27" hidden="1" customHeight="1" thickBot="1" x14ac:dyDescent="0.3">
      <c r="B258" s="24" t="s">
        <v>391</v>
      </c>
      <c r="C258" s="38">
        <v>0.33</v>
      </c>
      <c r="D258" s="59" t="s">
        <v>392</v>
      </c>
      <c r="E258" s="51">
        <v>2984</v>
      </c>
      <c r="F258" s="60"/>
      <c r="G258" s="62">
        <f t="shared" si="3"/>
        <v>0</v>
      </c>
    </row>
    <row r="259" spans="2:7" s="1" customFormat="1" ht="27" hidden="1" customHeight="1" thickBot="1" x14ac:dyDescent="0.3">
      <c r="B259" s="24" t="s">
        <v>393</v>
      </c>
      <c r="C259" s="38">
        <v>1</v>
      </c>
      <c r="D259" s="59" t="s">
        <v>394</v>
      </c>
      <c r="E259" s="51">
        <v>2803</v>
      </c>
      <c r="F259" s="60"/>
      <c r="G259" s="62">
        <f t="shared" ref="G259:G322" si="4">F259*C259</f>
        <v>0</v>
      </c>
    </row>
    <row r="260" spans="2:7" s="1" customFormat="1" ht="27" hidden="1" customHeight="1" thickBot="1" x14ac:dyDescent="0.3">
      <c r="B260" s="24" t="s">
        <v>300</v>
      </c>
      <c r="C260" s="38">
        <v>0.4</v>
      </c>
      <c r="D260" s="59" t="s">
        <v>395</v>
      </c>
      <c r="E260" s="51">
        <v>2735</v>
      </c>
      <c r="F260" s="60"/>
      <c r="G260" s="62">
        <f t="shared" si="4"/>
        <v>0</v>
      </c>
    </row>
    <row r="261" spans="2:7" s="1" customFormat="1" ht="27" hidden="1" customHeight="1" thickBot="1" x14ac:dyDescent="0.3">
      <c r="B261" s="24" t="s">
        <v>396</v>
      </c>
      <c r="C261" s="38">
        <v>0.42</v>
      </c>
      <c r="D261" s="59" t="s">
        <v>397</v>
      </c>
      <c r="E261" s="51">
        <v>2319</v>
      </c>
      <c r="F261" s="60"/>
      <c r="G261" s="62">
        <f t="shared" si="4"/>
        <v>0</v>
      </c>
    </row>
    <row r="262" spans="2:7" s="1" customFormat="1" ht="27" hidden="1" customHeight="1" thickBot="1" x14ac:dyDescent="0.3">
      <c r="B262" s="24" t="s">
        <v>398</v>
      </c>
      <c r="C262" s="38"/>
      <c r="D262" s="59" t="s">
        <v>399</v>
      </c>
      <c r="E262" s="51"/>
      <c r="F262" s="60"/>
      <c r="G262" s="62">
        <f t="shared" si="4"/>
        <v>0</v>
      </c>
    </row>
    <row r="263" spans="2:7" s="1" customFormat="1" ht="27" hidden="1" customHeight="1" thickBot="1" x14ac:dyDescent="0.3">
      <c r="B263" s="24" t="s">
        <v>400</v>
      </c>
      <c r="C263" s="38"/>
      <c r="D263" s="59" t="s">
        <v>401</v>
      </c>
      <c r="E263" s="51"/>
      <c r="F263" s="60"/>
      <c r="G263" s="62">
        <f t="shared" si="4"/>
        <v>0</v>
      </c>
    </row>
    <row r="264" spans="2:7" s="1" customFormat="1" ht="27" hidden="1" customHeight="1" thickBot="1" x14ac:dyDescent="0.3">
      <c r="B264" s="24" t="s">
        <v>402</v>
      </c>
      <c r="C264" s="38"/>
      <c r="D264" s="59" t="s">
        <v>403</v>
      </c>
      <c r="E264" s="51"/>
      <c r="F264" s="60"/>
      <c r="G264" s="62">
        <f t="shared" si="4"/>
        <v>0</v>
      </c>
    </row>
    <row r="265" spans="2:7" s="1" customFormat="1" ht="27" hidden="1" customHeight="1" thickBot="1" x14ac:dyDescent="0.3">
      <c r="B265" s="17" t="s">
        <v>404</v>
      </c>
      <c r="C265" s="38">
        <v>1</v>
      </c>
      <c r="D265" s="59" t="s">
        <v>405</v>
      </c>
      <c r="E265" s="51">
        <v>2071</v>
      </c>
      <c r="F265" s="60"/>
      <c r="G265" s="62">
        <f t="shared" si="4"/>
        <v>0</v>
      </c>
    </row>
    <row r="266" spans="2:7" s="1" customFormat="1" ht="27" hidden="1" customHeight="1" thickBot="1" x14ac:dyDescent="0.3">
      <c r="B266" s="17" t="s">
        <v>406</v>
      </c>
      <c r="C266" s="38"/>
      <c r="D266" s="59" t="s">
        <v>444</v>
      </c>
      <c r="E266" s="51"/>
      <c r="F266" s="60"/>
      <c r="G266" s="62">
        <f t="shared" si="4"/>
        <v>0</v>
      </c>
    </row>
    <row r="267" spans="2:7" s="1" customFormat="1" ht="27" hidden="1" customHeight="1" thickBot="1" x14ac:dyDescent="0.3">
      <c r="B267" s="17" t="s">
        <v>407</v>
      </c>
      <c r="C267" s="38"/>
      <c r="D267" s="59" t="s">
        <v>445</v>
      </c>
      <c r="E267" s="51"/>
      <c r="F267" s="60"/>
      <c r="G267" s="62">
        <f t="shared" si="4"/>
        <v>0</v>
      </c>
    </row>
    <row r="268" spans="2:7" s="1" customFormat="1" ht="27" hidden="1" customHeight="1" thickBot="1" x14ac:dyDescent="0.3">
      <c r="B268" s="17" t="s">
        <v>408</v>
      </c>
      <c r="C268" s="38"/>
      <c r="D268" s="59" t="s">
        <v>446</v>
      </c>
      <c r="E268" s="51"/>
      <c r="F268" s="60"/>
      <c r="G268" s="62">
        <f t="shared" si="4"/>
        <v>0</v>
      </c>
    </row>
    <row r="269" spans="2:7" s="1" customFormat="1" ht="27" hidden="1" customHeight="1" thickBot="1" x14ac:dyDescent="0.3">
      <c r="B269" s="17" t="s">
        <v>409</v>
      </c>
      <c r="C269" s="38">
        <v>0.4</v>
      </c>
      <c r="D269" s="59" t="s">
        <v>447</v>
      </c>
      <c r="E269" s="51">
        <v>2312</v>
      </c>
      <c r="F269" s="60"/>
      <c r="G269" s="62">
        <f t="shared" si="4"/>
        <v>0</v>
      </c>
    </row>
    <row r="270" spans="2:7" s="1" customFormat="1" ht="27" hidden="1" customHeight="1" thickBot="1" x14ac:dyDescent="0.3">
      <c r="B270" s="17" t="s">
        <v>410</v>
      </c>
      <c r="C270" s="38"/>
      <c r="D270" s="59" t="s">
        <v>448</v>
      </c>
      <c r="E270" s="51">
        <v>2831</v>
      </c>
      <c r="F270" s="60"/>
      <c r="G270" s="62">
        <f t="shared" si="4"/>
        <v>0</v>
      </c>
    </row>
    <row r="271" spans="2:7" s="1" customFormat="1" ht="27" hidden="1" customHeight="1" thickBot="1" x14ac:dyDescent="0.3">
      <c r="B271" s="17" t="s">
        <v>411</v>
      </c>
      <c r="C271" s="38"/>
      <c r="D271" s="59" t="s">
        <v>449</v>
      </c>
      <c r="E271" s="51"/>
      <c r="F271" s="60"/>
      <c r="G271" s="62">
        <f t="shared" si="4"/>
        <v>0</v>
      </c>
    </row>
    <row r="272" spans="2:7" s="1" customFormat="1" ht="27" hidden="1" customHeight="1" thickBot="1" x14ac:dyDescent="0.3">
      <c r="B272" s="17" t="s">
        <v>412</v>
      </c>
      <c r="C272" s="38">
        <v>0.4</v>
      </c>
      <c r="D272" s="59" t="s">
        <v>450</v>
      </c>
      <c r="E272" s="51">
        <v>2477</v>
      </c>
      <c r="F272" s="60"/>
      <c r="G272" s="62">
        <f t="shared" si="4"/>
        <v>0</v>
      </c>
    </row>
    <row r="273" spans="2:7" s="1" customFormat="1" ht="27" hidden="1" customHeight="1" thickBot="1" x14ac:dyDescent="0.3">
      <c r="B273" s="17" t="s">
        <v>413</v>
      </c>
      <c r="C273" s="38">
        <v>0.6</v>
      </c>
      <c r="D273" s="59" t="s">
        <v>451</v>
      </c>
      <c r="E273" s="51">
        <v>2285</v>
      </c>
      <c r="F273" s="60"/>
      <c r="G273" s="62">
        <f t="shared" si="4"/>
        <v>0</v>
      </c>
    </row>
    <row r="274" spans="2:7" s="1" customFormat="1" ht="27" hidden="1" customHeight="1" thickBot="1" x14ac:dyDescent="0.3">
      <c r="B274" s="17" t="s">
        <v>414</v>
      </c>
      <c r="C274" s="38"/>
      <c r="D274" s="59" t="s">
        <v>452</v>
      </c>
      <c r="E274" s="51"/>
      <c r="F274" s="60"/>
      <c r="G274" s="62">
        <f t="shared" si="4"/>
        <v>0</v>
      </c>
    </row>
    <row r="275" spans="2:7" s="1" customFormat="1" ht="27" hidden="1" customHeight="1" thickBot="1" x14ac:dyDescent="0.3">
      <c r="B275" s="17" t="s">
        <v>415</v>
      </c>
      <c r="C275" s="38"/>
      <c r="D275" s="59" t="s">
        <v>453</v>
      </c>
      <c r="E275" s="51"/>
      <c r="F275" s="60"/>
      <c r="G275" s="62">
        <f t="shared" si="4"/>
        <v>0</v>
      </c>
    </row>
    <row r="276" spans="2:7" s="1" customFormat="1" ht="27" hidden="1" customHeight="1" thickBot="1" x14ac:dyDescent="0.3">
      <c r="B276" s="17" t="s">
        <v>416</v>
      </c>
      <c r="C276" s="38"/>
      <c r="D276" s="59" t="s">
        <v>454</v>
      </c>
      <c r="E276" s="51"/>
      <c r="F276" s="60"/>
      <c r="G276" s="62">
        <f t="shared" si="4"/>
        <v>0</v>
      </c>
    </row>
    <row r="277" spans="2:7" s="1" customFormat="1" ht="27" hidden="1" customHeight="1" thickBot="1" x14ac:dyDescent="0.3">
      <c r="B277" s="17" t="s">
        <v>417</v>
      </c>
      <c r="C277" s="38"/>
      <c r="D277" s="59" t="s">
        <v>455</v>
      </c>
      <c r="E277" s="51"/>
      <c r="F277" s="60"/>
      <c r="G277" s="62">
        <f t="shared" si="4"/>
        <v>0</v>
      </c>
    </row>
    <row r="278" spans="2:7" s="1" customFormat="1" ht="27" hidden="1" customHeight="1" thickBot="1" x14ac:dyDescent="0.3">
      <c r="B278" s="17" t="s">
        <v>418</v>
      </c>
      <c r="C278" s="38"/>
      <c r="D278" s="59" t="s">
        <v>456</v>
      </c>
      <c r="E278" s="51"/>
      <c r="F278" s="60"/>
      <c r="G278" s="62">
        <f t="shared" si="4"/>
        <v>0</v>
      </c>
    </row>
    <row r="279" spans="2:7" s="1" customFormat="1" ht="27" hidden="1" customHeight="1" thickBot="1" x14ac:dyDescent="0.3">
      <c r="B279" s="17" t="s">
        <v>419</v>
      </c>
      <c r="C279" s="38"/>
      <c r="D279" s="59" t="s">
        <v>457</v>
      </c>
      <c r="E279" s="51"/>
      <c r="F279" s="60"/>
      <c r="G279" s="62">
        <f t="shared" si="4"/>
        <v>0</v>
      </c>
    </row>
    <row r="280" spans="2:7" s="1" customFormat="1" ht="27" hidden="1" customHeight="1" thickBot="1" x14ac:dyDescent="0.3">
      <c r="B280" s="17" t="s">
        <v>420</v>
      </c>
      <c r="C280" s="38"/>
      <c r="D280" s="59" t="s">
        <v>458</v>
      </c>
      <c r="E280" s="51"/>
      <c r="F280" s="60"/>
      <c r="G280" s="62">
        <f t="shared" si="4"/>
        <v>0</v>
      </c>
    </row>
    <row r="281" spans="2:7" s="1" customFormat="1" ht="27" hidden="1" customHeight="1" thickBot="1" x14ac:dyDescent="0.3">
      <c r="B281" s="17" t="s">
        <v>421</v>
      </c>
      <c r="C281" s="38"/>
      <c r="D281" s="59" t="s">
        <v>459</v>
      </c>
      <c r="E281" s="51"/>
      <c r="F281" s="60"/>
      <c r="G281" s="62">
        <f t="shared" si="4"/>
        <v>0</v>
      </c>
    </row>
    <row r="282" spans="2:7" s="1" customFormat="1" ht="27" hidden="1" customHeight="1" thickBot="1" x14ac:dyDescent="0.3">
      <c r="B282" s="17" t="s">
        <v>422</v>
      </c>
      <c r="C282" s="38"/>
      <c r="D282" s="59" t="s">
        <v>460</v>
      </c>
      <c r="E282" s="51"/>
      <c r="F282" s="60"/>
      <c r="G282" s="62">
        <f t="shared" si="4"/>
        <v>0</v>
      </c>
    </row>
    <row r="283" spans="2:7" s="1" customFormat="1" ht="27" hidden="1" customHeight="1" thickBot="1" x14ac:dyDescent="0.3">
      <c r="B283" s="17" t="s">
        <v>423</v>
      </c>
      <c r="C283" s="38"/>
      <c r="D283" s="59" t="s">
        <v>461</v>
      </c>
      <c r="E283" s="51"/>
      <c r="F283" s="60"/>
      <c r="G283" s="62">
        <f t="shared" si="4"/>
        <v>0</v>
      </c>
    </row>
    <row r="284" spans="2:7" s="1" customFormat="1" ht="27" hidden="1" customHeight="1" thickBot="1" x14ac:dyDescent="0.3">
      <c r="B284" s="17" t="s">
        <v>424</v>
      </c>
      <c r="C284" s="38"/>
      <c r="D284" s="59" t="s">
        <v>462</v>
      </c>
      <c r="E284" s="51"/>
      <c r="F284" s="60"/>
      <c r="G284" s="62">
        <f t="shared" si="4"/>
        <v>0</v>
      </c>
    </row>
    <row r="285" spans="2:7" s="1" customFormat="1" ht="27" hidden="1" customHeight="1" thickBot="1" x14ac:dyDescent="0.3">
      <c r="B285" s="17" t="s">
        <v>425</v>
      </c>
      <c r="C285" s="38"/>
      <c r="D285" s="59" t="s">
        <v>463</v>
      </c>
      <c r="E285" s="51"/>
      <c r="F285" s="60"/>
      <c r="G285" s="62">
        <f t="shared" si="4"/>
        <v>0</v>
      </c>
    </row>
    <row r="286" spans="2:7" s="1" customFormat="1" ht="27" hidden="1" customHeight="1" thickBot="1" x14ac:dyDescent="0.3">
      <c r="B286" s="17" t="s">
        <v>426</v>
      </c>
      <c r="C286" s="38"/>
      <c r="D286" s="59" t="s">
        <v>464</v>
      </c>
      <c r="E286" s="51"/>
      <c r="F286" s="60"/>
      <c r="G286" s="62">
        <f t="shared" si="4"/>
        <v>0</v>
      </c>
    </row>
    <row r="287" spans="2:7" s="1" customFormat="1" ht="27" hidden="1" customHeight="1" thickBot="1" x14ac:dyDescent="0.3">
      <c r="B287" s="17" t="s">
        <v>427</v>
      </c>
      <c r="C287" s="38"/>
      <c r="D287" s="59" t="s">
        <v>465</v>
      </c>
      <c r="E287" s="51"/>
      <c r="F287" s="60"/>
      <c r="G287" s="62">
        <f t="shared" si="4"/>
        <v>0</v>
      </c>
    </row>
    <row r="288" spans="2:7" s="1" customFormat="1" ht="27" hidden="1" customHeight="1" thickBot="1" x14ac:dyDescent="0.3">
      <c r="B288" s="17" t="s">
        <v>428</v>
      </c>
      <c r="C288" s="38">
        <v>0.1</v>
      </c>
      <c r="D288" s="59" t="s">
        <v>466</v>
      </c>
      <c r="E288" s="51">
        <v>2368</v>
      </c>
      <c r="F288" s="60"/>
      <c r="G288" s="62">
        <f t="shared" si="4"/>
        <v>0</v>
      </c>
    </row>
    <row r="289" spans="2:7" s="1" customFormat="1" ht="27" hidden="1" customHeight="1" thickBot="1" x14ac:dyDescent="0.3">
      <c r="B289" s="17" t="s">
        <v>429</v>
      </c>
      <c r="C289" s="38">
        <v>0.4</v>
      </c>
      <c r="D289" s="59" t="s">
        <v>467</v>
      </c>
      <c r="E289" s="51">
        <v>2616</v>
      </c>
      <c r="F289" s="60"/>
      <c r="G289" s="62">
        <f t="shared" si="4"/>
        <v>0</v>
      </c>
    </row>
    <row r="290" spans="2:7" s="1" customFormat="1" ht="27" hidden="1" customHeight="1" thickBot="1" x14ac:dyDescent="0.3">
      <c r="B290" s="17" t="s">
        <v>430</v>
      </c>
      <c r="C290" s="38"/>
      <c r="D290" s="59" t="s">
        <v>468</v>
      </c>
      <c r="E290" s="51"/>
      <c r="F290" s="60"/>
      <c r="G290" s="62">
        <f t="shared" si="4"/>
        <v>0</v>
      </c>
    </row>
    <row r="291" spans="2:7" s="1" customFormat="1" ht="27" hidden="1" customHeight="1" thickBot="1" x14ac:dyDescent="0.3">
      <c r="B291" s="17" t="s">
        <v>431</v>
      </c>
      <c r="C291" s="38">
        <v>0.35</v>
      </c>
      <c r="D291" s="59" t="s">
        <v>469</v>
      </c>
      <c r="E291" s="51">
        <v>2757</v>
      </c>
      <c r="F291" s="60"/>
      <c r="G291" s="62">
        <f t="shared" si="4"/>
        <v>0</v>
      </c>
    </row>
    <row r="292" spans="2:7" s="1" customFormat="1" ht="27" hidden="1" customHeight="1" thickBot="1" x14ac:dyDescent="0.3">
      <c r="B292" s="17" t="s">
        <v>432</v>
      </c>
      <c r="C292" s="38"/>
      <c r="D292" s="59" t="s">
        <v>470</v>
      </c>
      <c r="E292" s="51"/>
      <c r="F292" s="60"/>
      <c r="G292" s="62">
        <f t="shared" si="4"/>
        <v>0</v>
      </c>
    </row>
    <row r="293" spans="2:7" s="1" customFormat="1" ht="27" hidden="1" customHeight="1" thickBot="1" x14ac:dyDescent="0.3">
      <c r="B293" s="17" t="s">
        <v>433</v>
      </c>
      <c r="C293" s="38"/>
      <c r="D293" s="59" t="s">
        <v>471</v>
      </c>
      <c r="E293" s="51"/>
      <c r="F293" s="60"/>
      <c r="G293" s="62">
        <f t="shared" si="4"/>
        <v>0</v>
      </c>
    </row>
    <row r="294" spans="2:7" s="1" customFormat="1" ht="27" hidden="1" customHeight="1" thickBot="1" x14ac:dyDescent="0.3">
      <c r="B294" s="17" t="s">
        <v>434</v>
      </c>
      <c r="C294" s="38">
        <v>0.4</v>
      </c>
      <c r="D294" s="59" t="s">
        <v>472</v>
      </c>
      <c r="E294" s="51"/>
      <c r="F294" s="60"/>
      <c r="G294" s="62">
        <f t="shared" si="4"/>
        <v>0</v>
      </c>
    </row>
    <row r="295" spans="2:7" s="1" customFormat="1" ht="27" hidden="1" customHeight="1" thickBot="1" x14ac:dyDescent="0.3">
      <c r="B295" s="17" t="s">
        <v>435</v>
      </c>
      <c r="C295" s="38">
        <v>0.28000000000000003</v>
      </c>
      <c r="D295" s="59" t="s">
        <v>473</v>
      </c>
      <c r="E295" s="51">
        <v>2726</v>
      </c>
      <c r="F295" s="60"/>
      <c r="G295" s="62">
        <f t="shared" si="4"/>
        <v>0</v>
      </c>
    </row>
    <row r="296" spans="2:7" s="1" customFormat="1" ht="27" hidden="1" customHeight="1" thickBot="1" x14ac:dyDescent="0.3">
      <c r="B296" s="17" t="s">
        <v>436</v>
      </c>
      <c r="C296" s="38"/>
      <c r="D296" s="59" t="s">
        <v>474</v>
      </c>
      <c r="E296" s="51"/>
      <c r="F296" s="60"/>
      <c r="G296" s="62">
        <f t="shared" si="4"/>
        <v>0</v>
      </c>
    </row>
    <row r="297" spans="2:7" s="1" customFormat="1" ht="27" hidden="1" customHeight="1" thickBot="1" x14ac:dyDescent="0.3">
      <c r="B297" s="17" t="s">
        <v>437</v>
      </c>
      <c r="C297" s="38"/>
      <c r="D297" s="59" t="s">
        <v>475</v>
      </c>
      <c r="E297" s="51"/>
      <c r="F297" s="60"/>
      <c r="G297" s="62">
        <f t="shared" si="4"/>
        <v>0</v>
      </c>
    </row>
    <row r="298" spans="2:7" s="1" customFormat="1" ht="27" hidden="1" customHeight="1" thickBot="1" x14ac:dyDescent="0.3">
      <c r="B298" s="17" t="s">
        <v>438</v>
      </c>
      <c r="C298" s="38"/>
      <c r="D298" s="59" t="s">
        <v>476</v>
      </c>
      <c r="E298" s="51"/>
      <c r="F298" s="60"/>
      <c r="G298" s="62">
        <f t="shared" si="4"/>
        <v>0</v>
      </c>
    </row>
    <row r="299" spans="2:7" s="1" customFormat="1" ht="27" hidden="1" customHeight="1" thickBot="1" x14ac:dyDescent="0.3">
      <c r="B299" s="17" t="s">
        <v>439</v>
      </c>
      <c r="C299" s="38">
        <v>0.28000000000000003</v>
      </c>
      <c r="D299" s="59" t="s">
        <v>477</v>
      </c>
      <c r="E299" s="51"/>
      <c r="F299" s="60"/>
      <c r="G299" s="62">
        <f t="shared" si="4"/>
        <v>0</v>
      </c>
    </row>
    <row r="300" spans="2:7" s="1" customFormat="1" ht="27" hidden="1" customHeight="1" thickBot="1" x14ac:dyDescent="0.3">
      <c r="B300" s="17" t="s">
        <v>440</v>
      </c>
      <c r="C300" s="38">
        <v>0.35</v>
      </c>
      <c r="D300" s="59" t="s">
        <v>479</v>
      </c>
      <c r="E300" s="51"/>
      <c r="F300" s="60"/>
      <c r="G300" s="62">
        <f t="shared" si="4"/>
        <v>0</v>
      </c>
    </row>
    <row r="301" spans="2:7" s="1" customFormat="1" ht="27" hidden="1" customHeight="1" thickBot="1" x14ac:dyDescent="0.3">
      <c r="B301" s="17" t="s">
        <v>441</v>
      </c>
      <c r="C301" s="38"/>
      <c r="D301" s="59" t="s">
        <v>395</v>
      </c>
      <c r="E301" s="51"/>
      <c r="F301" s="60"/>
      <c r="G301" s="62">
        <f t="shared" si="4"/>
        <v>0</v>
      </c>
    </row>
    <row r="302" spans="2:7" s="1" customFormat="1" ht="27" hidden="1" customHeight="1" thickBot="1" x14ac:dyDescent="0.3">
      <c r="B302" s="17" t="s">
        <v>442</v>
      </c>
      <c r="C302" s="38"/>
      <c r="D302" s="59"/>
      <c r="E302" s="51"/>
      <c r="F302" s="60"/>
      <c r="G302" s="62">
        <f t="shared" si="4"/>
        <v>0</v>
      </c>
    </row>
    <row r="303" spans="2:7" s="1" customFormat="1" ht="27" hidden="1" customHeight="1" thickBot="1" x14ac:dyDescent="0.3">
      <c r="B303" s="17" t="s">
        <v>443</v>
      </c>
      <c r="C303" s="38">
        <v>0.42</v>
      </c>
      <c r="D303" s="59" t="s">
        <v>478</v>
      </c>
      <c r="E303" s="51">
        <v>152</v>
      </c>
      <c r="F303" s="60"/>
      <c r="G303" s="62">
        <f t="shared" si="4"/>
        <v>0</v>
      </c>
    </row>
    <row r="304" spans="2:7" s="1" customFormat="1" ht="27" hidden="1" customHeight="1" thickBot="1" x14ac:dyDescent="0.3">
      <c r="B304" s="17" t="s">
        <v>480</v>
      </c>
      <c r="C304" s="39">
        <v>0.35</v>
      </c>
      <c r="D304" s="59" t="s">
        <v>482</v>
      </c>
      <c r="E304" s="51">
        <v>3168</v>
      </c>
      <c r="F304" s="60"/>
      <c r="G304" s="62">
        <f t="shared" si="4"/>
        <v>0</v>
      </c>
    </row>
    <row r="305" spans="2:7" s="1" customFormat="1" ht="27" hidden="1" customHeight="1" thickBot="1" x14ac:dyDescent="0.3">
      <c r="B305" s="17" t="s">
        <v>481</v>
      </c>
      <c r="C305" s="38">
        <v>0.35</v>
      </c>
      <c r="D305" s="59" t="s">
        <v>483</v>
      </c>
      <c r="E305" s="51">
        <v>3167</v>
      </c>
      <c r="F305" s="60"/>
      <c r="G305" s="62">
        <f t="shared" si="4"/>
        <v>0</v>
      </c>
    </row>
    <row r="306" spans="2:7" s="1" customFormat="1" ht="27" hidden="1" customHeight="1" thickBot="1" x14ac:dyDescent="0.3">
      <c r="B306" s="17" t="s">
        <v>484</v>
      </c>
      <c r="C306" s="38">
        <v>1</v>
      </c>
      <c r="D306" s="59" t="s">
        <v>485</v>
      </c>
      <c r="E306" s="51">
        <v>3161</v>
      </c>
      <c r="F306" s="60"/>
      <c r="G306" s="62">
        <f t="shared" si="4"/>
        <v>0</v>
      </c>
    </row>
    <row r="307" spans="2:7" s="1" customFormat="1" ht="27" hidden="1" customHeight="1" thickBot="1" x14ac:dyDescent="0.3">
      <c r="B307" s="40" t="s">
        <v>499</v>
      </c>
      <c r="C307" s="38">
        <v>0.33</v>
      </c>
      <c r="D307" s="59" t="s">
        <v>506</v>
      </c>
      <c r="E307" s="51">
        <v>2367</v>
      </c>
      <c r="F307" s="60"/>
      <c r="G307" s="62">
        <f t="shared" si="4"/>
        <v>0</v>
      </c>
    </row>
    <row r="308" spans="2:7" s="1" customFormat="1" ht="27" hidden="1" customHeight="1" thickBot="1" x14ac:dyDescent="0.3">
      <c r="B308" s="40" t="s">
        <v>500</v>
      </c>
      <c r="C308" s="38"/>
      <c r="D308" s="59" t="s">
        <v>507</v>
      </c>
      <c r="E308" s="51"/>
      <c r="F308" s="60"/>
      <c r="G308" s="62">
        <f t="shared" si="4"/>
        <v>0</v>
      </c>
    </row>
    <row r="309" spans="2:7" s="1" customFormat="1" ht="27" hidden="1" customHeight="1" thickBot="1" x14ac:dyDescent="0.3">
      <c r="B309" s="40" t="s">
        <v>501</v>
      </c>
      <c r="C309" s="38"/>
      <c r="D309" s="59" t="s">
        <v>508</v>
      </c>
      <c r="E309" s="51"/>
      <c r="F309" s="60"/>
      <c r="G309" s="62">
        <f t="shared" si="4"/>
        <v>0</v>
      </c>
    </row>
    <row r="310" spans="2:7" s="1" customFormat="1" ht="27" hidden="1" customHeight="1" thickBot="1" x14ac:dyDescent="0.3">
      <c r="B310" s="40" t="s">
        <v>502</v>
      </c>
      <c r="C310" s="38"/>
      <c r="D310" s="59" t="s">
        <v>170</v>
      </c>
      <c r="E310" s="51"/>
      <c r="F310" s="60"/>
      <c r="G310" s="62">
        <f t="shared" si="4"/>
        <v>0</v>
      </c>
    </row>
    <row r="311" spans="2:7" s="1" customFormat="1" ht="27" hidden="1" customHeight="1" thickBot="1" x14ac:dyDescent="0.3">
      <c r="B311" s="40" t="s">
        <v>503</v>
      </c>
      <c r="C311" s="38"/>
      <c r="D311" s="59" t="s">
        <v>509</v>
      </c>
      <c r="E311" s="51"/>
      <c r="F311" s="60"/>
      <c r="G311" s="62">
        <f t="shared" si="4"/>
        <v>0</v>
      </c>
    </row>
    <row r="312" spans="2:7" s="1" customFormat="1" ht="27" hidden="1" customHeight="1" thickBot="1" x14ac:dyDescent="0.3">
      <c r="B312" s="41" t="s">
        <v>504</v>
      </c>
      <c r="C312" s="38"/>
      <c r="D312" s="59" t="s">
        <v>510</v>
      </c>
      <c r="E312" s="51"/>
      <c r="F312" s="60"/>
      <c r="G312" s="62">
        <f t="shared" si="4"/>
        <v>0</v>
      </c>
    </row>
    <row r="313" spans="2:7" s="1" customFormat="1" ht="27" hidden="1" customHeight="1" thickBot="1" x14ac:dyDescent="0.3">
      <c r="B313" s="41" t="s">
        <v>505</v>
      </c>
      <c r="C313" s="38"/>
      <c r="D313" s="59" t="s">
        <v>511</v>
      </c>
      <c r="E313" s="51"/>
      <c r="F313" s="60"/>
      <c r="G313" s="62">
        <f t="shared" si="4"/>
        <v>0</v>
      </c>
    </row>
    <row r="314" spans="2:7" s="1" customFormat="1" ht="27" hidden="1" customHeight="1" thickBot="1" x14ac:dyDescent="0.3">
      <c r="B314" s="42" t="s">
        <v>512</v>
      </c>
      <c r="C314" s="38"/>
      <c r="D314" s="59"/>
      <c r="E314" s="51"/>
      <c r="F314" s="60"/>
      <c r="G314" s="62">
        <f t="shared" si="4"/>
        <v>0</v>
      </c>
    </row>
    <row r="315" spans="2:7" s="1" customFormat="1" ht="27" hidden="1" customHeight="1" thickBot="1" x14ac:dyDescent="0.3">
      <c r="B315" s="42" t="s">
        <v>512</v>
      </c>
      <c r="C315" s="38"/>
      <c r="D315" s="59"/>
      <c r="E315" s="51"/>
      <c r="F315" s="60"/>
      <c r="G315" s="62">
        <f t="shared" si="4"/>
        <v>0</v>
      </c>
    </row>
    <row r="316" spans="2:7" s="1" customFormat="1" ht="27" hidden="1" customHeight="1" thickBot="1" x14ac:dyDescent="0.3">
      <c r="B316" s="42" t="s">
        <v>513</v>
      </c>
      <c r="C316" s="38"/>
      <c r="D316" s="59"/>
      <c r="E316" s="51"/>
      <c r="F316" s="60"/>
      <c r="G316" s="62">
        <f t="shared" si="4"/>
        <v>0</v>
      </c>
    </row>
    <row r="317" spans="2:7" s="1" customFormat="1" ht="27" hidden="1" customHeight="1" thickBot="1" x14ac:dyDescent="0.3">
      <c r="B317" s="42" t="s">
        <v>514</v>
      </c>
      <c r="C317" s="38"/>
      <c r="D317" s="59"/>
      <c r="E317" s="51"/>
      <c r="F317" s="60"/>
      <c r="G317" s="62">
        <f t="shared" si="4"/>
        <v>0</v>
      </c>
    </row>
    <row r="318" spans="2:7" s="1" customFormat="1" ht="27" hidden="1" customHeight="1" thickBot="1" x14ac:dyDescent="0.3">
      <c r="B318" s="42" t="s">
        <v>515</v>
      </c>
      <c r="C318" s="38"/>
      <c r="D318" s="59"/>
      <c r="E318" s="51"/>
      <c r="F318" s="60"/>
      <c r="G318" s="62">
        <f t="shared" si="4"/>
        <v>0</v>
      </c>
    </row>
    <row r="319" spans="2:7" s="1" customFormat="1" ht="27" hidden="1" customHeight="1" thickBot="1" x14ac:dyDescent="0.3">
      <c r="B319" s="42" t="s">
        <v>516</v>
      </c>
      <c r="C319" s="38"/>
      <c r="D319" s="59"/>
      <c r="E319" s="51"/>
      <c r="F319" s="60"/>
      <c r="G319" s="62">
        <f t="shared" si="4"/>
        <v>0</v>
      </c>
    </row>
    <row r="320" spans="2:7" s="1" customFormat="1" ht="27" hidden="1" customHeight="1" thickBot="1" x14ac:dyDescent="0.3">
      <c r="B320" s="42" t="s">
        <v>517</v>
      </c>
      <c r="C320" s="38"/>
      <c r="D320" s="59"/>
      <c r="E320" s="51"/>
      <c r="F320" s="60"/>
      <c r="G320" s="62">
        <f t="shared" si="4"/>
        <v>0</v>
      </c>
    </row>
    <row r="321" spans="2:7" s="1" customFormat="1" ht="27" hidden="1" customHeight="1" thickBot="1" x14ac:dyDescent="0.3">
      <c r="B321" s="42" t="s">
        <v>518</v>
      </c>
      <c r="C321" s="38">
        <v>0.4</v>
      </c>
      <c r="D321" s="59"/>
      <c r="E321" s="51"/>
      <c r="F321" s="60"/>
      <c r="G321" s="62">
        <f t="shared" si="4"/>
        <v>0</v>
      </c>
    </row>
    <row r="322" spans="2:7" s="1" customFormat="1" ht="27" hidden="1" customHeight="1" thickBot="1" x14ac:dyDescent="0.3">
      <c r="B322" s="42" t="s">
        <v>519</v>
      </c>
      <c r="C322" s="38"/>
      <c r="D322" s="59"/>
      <c r="E322" s="51"/>
      <c r="F322" s="60"/>
      <c r="G322" s="62">
        <f t="shared" si="4"/>
        <v>0</v>
      </c>
    </row>
    <row r="323" spans="2:7" s="1" customFormat="1" ht="27" hidden="1" customHeight="1" thickBot="1" x14ac:dyDescent="0.3">
      <c r="B323" s="42" t="s">
        <v>520</v>
      </c>
      <c r="C323" s="38"/>
      <c r="D323" s="59"/>
      <c r="E323" s="51"/>
      <c r="F323" s="60"/>
      <c r="G323" s="62">
        <f t="shared" ref="G323:G353" si="5">F323*C323</f>
        <v>0</v>
      </c>
    </row>
    <row r="324" spans="2:7" s="1" customFormat="1" ht="27" hidden="1" customHeight="1" thickBot="1" x14ac:dyDescent="0.3">
      <c r="B324" s="42" t="s">
        <v>521</v>
      </c>
      <c r="C324" s="38"/>
      <c r="D324" s="59"/>
      <c r="E324" s="51"/>
      <c r="F324" s="60"/>
      <c r="G324" s="62">
        <f t="shared" si="5"/>
        <v>0</v>
      </c>
    </row>
    <row r="325" spans="2:7" s="1" customFormat="1" ht="27" hidden="1" customHeight="1" thickBot="1" x14ac:dyDescent="0.3">
      <c r="B325" s="42" t="s">
        <v>522</v>
      </c>
      <c r="C325" s="38"/>
      <c r="D325" s="59"/>
      <c r="E325" s="51"/>
      <c r="F325" s="60"/>
      <c r="G325" s="62">
        <f t="shared" si="5"/>
        <v>0</v>
      </c>
    </row>
    <row r="326" spans="2:7" s="1" customFormat="1" ht="27" hidden="1" customHeight="1" thickBot="1" x14ac:dyDescent="0.3">
      <c r="B326" s="42" t="s">
        <v>523</v>
      </c>
      <c r="C326" s="38"/>
      <c r="D326" s="59"/>
      <c r="E326" s="51"/>
      <c r="F326" s="60"/>
      <c r="G326" s="62">
        <f t="shared" si="5"/>
        <v>0</v>
      </c>
    </row>
    <row r="327" spans="2:7" s="1" customFormat="1" ht="27" hidden="1" customHeight="1" thickBot="1" x14ac:dyDescent="0.3">
      <c r="B327" s="42" t="s">
        <v>524</v>
      </c>
      <c r="C327" s="38"/>
      <c r="D327" s="59"/>
      <c r="E327" s="51"/>
      <c r="F327" s="60"/>
      <c r="G327" s="62">
        <f t="shared" si="5"/>
        <v>0</v>
      </c>
    </row>
    <row r="328" spans="2:7" s="1" customFormat="1" ht="27" hidden="1" customHeight="1" thickBot="1" x14ac:dyDescent="0.3">
      <c r="B328" s="42" t="s">
        <v>525</v>
      </c>
      <c r="C328" s="38"/>
      <c r="D328" s="59"/>
      <c r="E328" s="51"/>
      <c r="F328" s="60"/>
      <c r="G328" s="62">
        <f t="shared" si="5"/>
        <v>0</v>
      </c>
    </row>
    <row r="329" spans="2:7" s="1" customFormat="1" ht="27" hidden="1" customHeight="1" thickBot="1" x14ac:dyDescent="0.3">
      <c r="B329" s="42" t="s">
        <v>526</v>
      </c>
      <c r="C329" s="38"/>
      <c r="D329" s="59"/>
      <c r="E329" s="51"/>
      <c r="F329" s="60"/>
      <c r="G329" s="62">
        <f t="shared" si="5"/>
        <v>0</v>
      </c>
    </row>
    <row r="330" spans="2:7" s="1" customFormat="1" ht="27" hidden="1" customHeight="1" thickBot="1" x14ac:dyDescent="0.3">
      <c r="B330" s="42" t="s">
        <v>527</v>
      </c>
      <c r="C330" s="38"/>
      <c r="D330" s="59"/>
      <c r="E330" s="51"/>
      <c r="F330" s="60"/>
      <c r="G330" s="62">
        <f t="shared" si="5"/>
        <v>0</v>
      </c>
    </row>
    <row r="331" spans="2:7" s="1" customFormat="1" ht="27" hidden="1" customHeight="1" thickBot="1" x14ac:dyDescent="0.3">
      <c r="B331" s="42" t="s">
        <v>528</v>
      </c>
      <c r="C331" s="38"/>
      <c r="D331" s="59"/>
      <c r="E331" s="51"/>
      <c r="F331" s="60"/>
      <c r="G331" s="62">
        <f t="shared" si="5"/>
        <v>0</v>
      </c>
    </row>
    <row r="332" spans="2:7" s="1" customFormat="1" ht="27" hidden="1" customHeight="1" thickBot="1" x14ac:dyDescent="0.3">
      <c r="B332" s="42" t="s">
        <v>529</v>
      </c>
      <c r="C332" s="38"/>
      <c r="D332" s="59"/>
      <c r="E332" s="51"/>
      <c r="F332" s="60"/>
      <c r="G332" s="62">
        <f t="shared" si="5"/>
        <v>0</v>
      </c>
    </row>
    <row r="333" spans="2:7" s="1" customFormat="1" ht="27" hidden="1" customHeight="1" thickBot="1" x14ac:dyDescent="0.3">
      <c r="B333" s="42" t="s">
        <v>530</v>
      </c>
      <c r="C333" s="38"/>
      <c r="D333" s="59"/>
      <c r="E333" s="51"/>
      <c r="F333" s="60"/>
      <c r="G333" s="62">
        <f t="shared" si="5"/>
        <v>0</v>
      </c>
    </row>
    <row r="334" spans="2:7" s="1" customFormat="1" ht="27" hidden="1" customHeight="1" thickBot="1" x14ac:dyDescent="0.3">
      <c r="B334" s="42" t="s">
        <v>531</v>
      </c>
      <c r="C334" s="38"/>
      <c r="D334" s="59"/>
      <c r="E334" s="51"/>
      <c r="F334" s="60"/>
      <c r="G334" s="62">
        <f t="shared" si="5"/>
        <v>0</v>
      </c>
    </row>
    <row r="335" spans="2:7" s="1" customFormat="1" ht="27" hidden="1" customHeight="1" thickBot="1" x14ac:dyDescent="0.3">
      <c r="B335" s="42" t="s">
        <v>532</v>
      </c>
      <c r="C335" s="38"/>
      <c r="D335" s="59"/>
      <c r="E335" s="51"/>
      <c r="F335" s="60"/>
      <c r="G335" s="62">
        <f t="shared" si="5"/>
        <v>0</v>
      </c>
    </row>
    <row r="336" spans="2:7" s="1" customFormat="1" ht="27" hidden="1" customHeight="1" thickBot="1" x14ac:dyDescent="0.3">
      <c r="B336" s="42" t="s">
        <v>533</v>
      </c>
      <c r="C336" s="38">
        <v>0.4</v>
      </c>
      <c r="D336" s="59"/>
      <c r="E336" s="51"/>
      <c r="F336" s="60"/>
      <c r="G336" s="62">
        <f t="shared" si="5"/>
        <v>0</v>
      </c>
    </row>
    <row r="337" spans="2:7" s="1" customFormat="1" ht="27" hidden="1" customHeight="1" thickBot="1" x14ac:dyDescent="0.3">
      <c r="B337" s="42" t="s">
        <v>534</v>
      </c>
      <c r="C337" s="38">
        <v>0.4</v>
      </c>
      <c r="D337" s="59"/>
      <c r="E337" s="51"/>
      <c r="F337" s="60"/>
      <c r="G337" s="62">
        <f t="shared" si="5"/>
        <v>0</v>
      </c>
    </row>
    <row r="338" spans="2:7" s="1" customFormat="1" ht="27" hidden="1" customHeight="1" thickBot="1" x14ac:dyDescent="0.3">
      <c r="B338" s="42" t="s">
        <v>535</v>
      </c>
      <c r="C338" s="38"/>
      <c r="D338" s="59"/>
      <c r="E338" s="51"/>
      <c r="F338" s="60"/>
      <c r="G338" s="62">
        <f t="shared" si="5"/>
        <v>0</v>
      </c>
    </row>
    <row r="339" spans="2:7" s="1" customFormat="1" ht="27" hidden="1" customHeight="1" thickBot="1" x14ac:dyDescent="0.3">
      <c r="B339" s="42" t="s">
        <v>536</v>
      </c>
      <c r="C339" s="38"/>
      <c r="D339" s="59"/>
      <c r="E339" s="51"/>
      <c r="F339" s="60"/>
      <c r="G339" s="62">
        <f t="shared" si="5"/>
        <v>0</v>
      </c>
    </row>
    <row r="340" spans="2:7" s="1" customFormat="1" ht="27" hidden="1" customHeight="1" thickBot="1" x14ac:dyDescent="0.3">
      <c r="B340" s="42" t="s">
        <v>537</v>
      </c>
      <c r="C340" s="38"/>
      <c r="D340" s="59"/>
      <c r="E340" s="51"/>
      <c r="F340" s="60"/>
      <c r="G340" s="62">
        <f t="shared" si="5"/>
        <v>0</v>
      </c>
    </row>
    <row r="341" spans="2:7" s="1" customFormat="1" ht="27" hidden="1" customHeight="1" thickBot="1" x14ac:dyDescent="0.3">
      <c r="B341" s="43" t="s">
        <v>538</v>
      </c>
      <c r="C341" s="38"/>
      <c r="D341" s="59"/>
      <c r="E341" s="51"/>
      <c r="F341" s="60"/>
      <c r="G341" s="62">
        <f t="shared" si="5"/>
        <v>0</v>
      </c>
    </row>
    <row r="342" spans="2:7" s="1" customFormat="1" ht="27" hidden="1" customHeight="1" thickBot="1" x14ac:dyDescent="0.3">
      <c r="B342" s="42" t="s">
        <v>539</v>
      </c>
      <c r="C342" s="38">
        <v>0.45</v>
      </c>
      <c r="D342" s="59"/>
      <c r="E342" s="51"/>
      <c r="F342" s="60"/>
      <c r="G342" s="62">
        <f t="shared" si="5"/>
        <v>0</v>
      </c>
    </row>
    <row r="343" spans="2:7" s="1" customFormat="1" ht="27" hidden="1" customHeight="1" thickBot="1" x14ac:dyDescent="0.3">
      <c r="B343" s="42" t="s">
        <v>540</v>
      </c>
      <c r="C343" s="38"/>
      <c r="D343" s="59"/>
      <c r="E343" s="51"/>
      <c r="F343" s="60"/>
      <c r="G343" s="62">
        <f t="shared" si="5"/>
        <v>0</v>
      </c>
    </row>
    <row r="344" spans="2:7" s="1" customFormat="1" ht="27" hidden="1" customHeight="1" thickBot="1" x14ac:dyDescent="0.3">
      <c r="B344" s="42" t="s">
        <v>541</v>
      </c>
      <c r="C344" s="38"/>
      <c r="D344" s="59"/>
      <c r="E344" s="51"/>
      <c r="F344" s="60"/>
      <c r="G344" s="62">
        <f t="shared" si="5"/>
        <v>0</v>
      </c>
    </row>
    <row r="345" spans="2:7" s="1" customFormat="1" ht="27" hidden="1" customHeight="1" thickBot="1" x14ac:dyDescent="0.3">
      <c r="B345" s="42" t="s">
        <v>542</v>
      </c>
      <c r="C345" s="38">
        <v>0.45</v>
      </c>
      <c r="D345" s="59"/>
      <c r="E345" s="51"/>
      <c r="F345" s="60"/>
      <c r="G345" s="62">
        <f t="shared" si="5"/>
        <v>0</v>
      </c>
    </row>
    <row r="346" spans="2:7" s="1" customFormat="1" ht="27" hidden="1" customHeight="1" thickBot="1" x14ac:dyDescent="0.3">
      <c r="B346" s="42" t="s">
        <v>543</v>
      </c>
      <c r="C346" s="38"/>
      <c r="D346" s="59"/>
      <c r="E346" s="51"/>
      <c r="F346" s="60"/>
      <c r="G346" s="62">
        <f t="shared" si="5"/>
        <v>0</v>
      </c>
    </row>
    <row r="347" spans="2:7" s="1" customFormat="1" ht="27" hidden="1" customHeight="1" thickBot="1" x14ac:dyDescent="0.3">
      <c r="B347" s="42" t="s">
        <v>561</v>
      </c>
      <c r="C347" s="38">
        <v>0.11</v>
      </c>
      <c r="D347" s="59" t="s">
        <v>560</v>
      </c>
      <c r="E347" s="51">
        <v>3281</v>
      </c>
      <c r="F347" s="60"/>
      <c r="G347" s="62">
        <f t="shared" si="5"/>
        <v>0</v>
      </c>
    </row>
    <row r="348" spans="2:7" s="1" customFormat="1" ht="27" hidden="1" customHeight="1" thickBot="1" x14ac:dyDescent="0.3">
      <c r="B348" s="42" t="s">
        <v>544</v>
      </c>
      <c r="C348" s="38"/>
      <c r="D348" s="59"/>
      <c r="E348" s="51"/>
      <c r="F348" s="60"/>
      <c r="G348" s="62">
        <f t="shared" si="5"/>
        <v>0</v>
      </c>
    </row>
    <row r="349" spans="2:7" s="1" customFormat="1" ht="27" hidden="1" customHeight="1" thickBot="1" x14ac:dyDescent="0.3">
      <c r="B349" s="43" t="s">
        <v>545</v>
      </c>
      <c r="C349" s="38"/>
      <c r="D349" s="59"/>
      <c r="E349" s="51"/>
      <c r="F349" s="60"/>
      <c r="G349" s="62">
        <f t="shared" si="5"/>
        <v>0</v>
      </c>
    </row>
    <row r="350" spans="2:7" s="1" customFormat="1" ht="27" hidden="1" customHeight="1" thickBot="1" x14ac:dyDescent="0.3">
      <c r="B350" s="42" t="s">
        <v>546</v>
      </c>
      <c r="C350" s="38"/>
      <c r="D350" s="59"/>
      <c r="E350" s="51"/>
      <c r="F350" s="60"/>
      <c r="G350" s="62">
        <f t="shared" si="5"/>
        <v>0</v>
      </c>
    </row>
    <row r="351" spans="2:7" s="1" customFormat="1" ht="27" hidden="1" customHeight="1" thickBot="1" x14ac:dyDescent="0.3">
      <c r="B351" s="42" t="s">
        <v>547</v>
      </c>
      <c r="C351" s="38"/>
      <c r="D351" s="59"/>
      <c r="E351" s="51"/>
      <c r="F351" s="60"/>
      <c r="G351" s="62">
        <f t="shared" si="5"/>
        <v>0</v>
      </c>
    </row>
    <row r="352" spans="2:7" s="1" customFormat="1" ht="27" hidden="1" customHeight="1" thickBot="1" x14ac:dyDescent="0.3">
      <c r="B352" s="42" t="s">
        <v>548</v>
      </c>
      <c r="C352" s="38"/>
      <c r="D352" s="59"/>
      <c r="E352" s="51"/>
      <c r="F352" s="60"/>
      <c r="G352" s="62">
        <f t="shared" si="5"/>
        <v>0</v>
      </c>
    </row>
    <row r="353" spans="2:7" s="1" customFormat="1" ht="27" hidden="1" customHeight="1" thickBot="1" x14ac:dyDescent="0.3">
      <c r="B353" s="66" t="s">
        <v>194</v>
      </c>
      <c r="C353" s="67"/>
      <c r="D353" s="68"/>
      <c r="E353" s="69"/>
      <c r="F353" s="61"/>
      <c r="G353" s="62">
        <f t="shared" si="5"/>
        <v>0</v>
      </c>
    </row>
    <row r="354" spans="2:7" ht="24.75" customHeight="1" thickBot="1" x14ac:dyDescent="0.3">
      <c r="B354" s="78" t="s">
        <v>163</v>
      </c>
      <c r="C354" s="79"/>
      <c r="D354" s="70"/>
      <c r="E354" s="70"/>
      <c r="F354" s="71">
        <f t="shared" ref="F354:G354" si="6">SUM(F3:F353)</f>
        <v>2650</v>
      </c>
      <c r="G354" s="72">
        <f t="shared" si="6"/>
        <v>2650</v>
      </c>
    </row>
    <row r="355" spans="2:7" hidden="1" x14ac:dyDescent="0.25"/>
    <row r="356" spans="2:7" hidden="1" x14ac:dyDescent="0.25"/>
    <row r="357" spans="2:7" hidden="1" x14ac:dyDescent="0.25"/>
    <row r="358" spans="2:7" hidden="1" x14ac:dyDescent="0.25"/>
    <row r="359" spans="2:7" hidden="1" x14ac:dyDescent="0.25"/>
    <row r="360" spans="2:7" hidden="1" x14ac:dyDescent="0.25"/>
    <row r="361" spans="2:7" hidden="1" x14ac:dyDescent="0.25"/>
    <row r="362" spans="2:7" hidden="1" x14ac:dyDescent="0.25"/>
    <row r="363" spans="2:7" hidden="1" x14ac:dyDescent="0.25"/>
    <row r="364" spans="2:7" hidden="1" x14ac:dyDescent="0.25"/>
    <row r="365" spans="2:7" hidden="1" x14ac:dyDescent="0.25"/>
    <row r="366" spans="2:7" hidden="1" x14ac:dyDescent="0.25"/>
    <row r="367" spans="2:7" hidden="1" x14ac:dyDescent="0.25"/>
    <row r="368" spans="2:7" hidden="1" x14ac:dyDescent="0.25"/>
    <row r="369" hidden="1" x14ac:dyDescent="0.25"/>
    <row r="370" hidden="1" x14ac:dyDescent="0.25"/>
  </sheetData>
  <autoFilter ref="F1:F370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ref="B110:AC247">
    <sortCondition ref="B110:B247"/>
  </sortState>
  <mergeCells count="1">
    <mergeCell ref="B354:C354"/>
  </mergeCells>
  <conditionalFormatting sqref="D1:D1048576">
    <cfRule type="duplicateValues" dxfId="0" priority="5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1" customWidth="1"/>
  </cols>
  <sheetData>
    <row r="1" spans="2:3" x14ac:dyDescent="0.25">
      <c r="B1" s="8" t="s">
        <v>575</v>
      </c>
      <c r="C1" s="10" t="s">
        <v>713</v>
      </c>
    </row>
    <row r="2" spans="2:3" x14ac:dyDescent="0.25">
      <c r="B2" s="8"/>
      <c r="C2" s="11">
        <v>29.74</v>
      </c>
    </row>
    <row r="3" spans="2:3" x14ac:dyDescent="0.25">
      <c r="B3" s="8" t="s">
        <v>487</v>
      </c>
      <c r="C3" s="11">
        <v>39.15</v>
      </c>
    </row>
    <row r="4" spans="2:3" x14ac:dyDescent="0.25">
      <c r="B4" s="8" t="s">
        <v>576</v>
      </c>
      <c r="C4" s="11">
        <v>37.840000000000003</v>
      </c>
    </row>
    <row r="5" spans="2:3" x14ac:dyDescent="0.25">
      <c r="B5" s="8" t="s">
        <v>577</v>
      </c>
      <c r="C5" s="11">
        <v>37.840000000000003</v>
      </c>
    </row>
    <row r="6" spans="2:3" x14ac:dyDescent="0.25">
      <c r="B6" s="8" t="s">
        <v>578</v>
      </c>
      <c r="C6" s="11">
        <v>64.59</v>
      </c>
    </row>
    <row r="7" spans="2:3" x14ac:dyDescent="0.25">
      <c r="B7" s="8" t="s">
        <v>579</v>
      </c>
      <c r="C7" s="11">
        <v>64.59</v>
      </c>
    </row>
    <row r="8" spans="2:3" x14ac:dyDescent="0.25">
      <c r="B8" s="8" t="s">
        <v>580</v>
      </c>
      <c r="C8" s="11">
        <v>88.926327000000001</v>
      </c>
    </row>
    <row r="9" spans="2:3" x14ac:dyDescent="0.25">
      <c r="B9" s="8" t="s">
        <v>581</v>
      </c>
      <c r="C9" s="11">
        <v>86.952600000000004</v>
      </c>
    </row>
    <row r="10" spans="2:3" x14ac:dyDescent="0.25">
      <c r="B10" s="8" t="s">
        <v>582</v>
      </c>
      <c r="C10" s="10">
        <v>96.315538000000004</v>
      </c>
    </row>
    <row r="11" spans="2:3" x14ac:dyDescent="0.25">
      <c r="B11" s="8" t="s">
        <v>583</v>
      </c>
      <c r="C11" s="11">
        <v>94.258780000000002</v>
      </c>
    </row>
    <row r="12" spans="2:3" x14ac:dyDescent="0.25">
      <c r="B12" s="8" t="s">
        <v>584</v>
      </c>
      <c r="C12" s="11">
        <v>94.258780000000002</v>
      </c>
    </row>
    <row r="13" spans="2:3" x14ac:dyDescent="0.25">
      <c r="B13" s="8" t="s">
        <v>585</v>
      </c>
      <c r="C13" s="11">
        <v>91.247700000000009</v>
      </c>
    </row>
    <row r="14" spans="2:3" x14ac:dyDescent="0.25">
      <c r="B14" s="8" t="s">
        <v>586</v>
      </c>
      <c r="C14" s="11">
        <v>100.83150000000001</v>
      </c>
    </row>
    <row r="15" spans="2:3" x14ac:dyDescent="0.25">
      <c r="B15" s="8" t="s">
        <v>587</v>
      </c>
      <c r="C15" s="11">
        <v>95.813640000000007</v>
      </c>
    </row>
    <row r="16" spans="2:3" x14ac:dyDescent="0.25">
      <c r="B16" s="8" t="s">
        <v>588</v>
      </c>
      <c r="C16" s="11">
        <v>99.239184000000009</v>
      </c>
    </row>
    <row r="17" spans="2:3" x14ac:dyDescent="0.25">
      <c r="B17" s="8" t="s">
        <v>589</v>
      </c>
      <c r="C17" s="11">
        <v>97.996499999999997</v>
      </c>
    </row>
    <row r="18" spans="2:3" x14ac:dyDescent="0.25">
      <c r="B18" s="8" t="s">
        <v>590</v>
      </c>
      <c r="C18" s="11">
        <v>97.996499999999997</v>
      </c>
    </row>
    <row r="19" spans="2:3" x14ac:dyDescent="0.25">
      <c r="B19" s="8" t="s">
        <v>591</v>
      </c>
      <c r="C19" s="11">
        <v>107.03700000000001</v>
      </c>
    </row>
    <row r="20" spans="2:3" x14ac:dyDescent="0.25">
      <c r="B20" s="8" t="s">
        <v>490</v>
      </c>
      <c r="C20" s="11">
        <v>100.905</v>
      </c>
    </row>
    <row r="21" spans="2:3" x14ac:dyDescent="0.25">
      <c r="B21" s="8" t="s">
        <v>592</v>
      </c>
      <c r="C21" s="11">
        <v>102.312</v>
      </c>
    </row>
    <row r="22" spans="2:3" x14ac:dyDescent="0.25">
      <c r="B22" s="8" t="s">
        <v>593</v>
      </c>
      <c r="C22" s="11">
        <v>102.83770500000001</v>
      </c>
    </row>
    <row r="23" spans="2:3" x14ac:dyDescent="0.25">
      <c r="B23" s="8" t="s">
        <v>594</v>
      </c>
      <c r="C23" s="10">
        <v>90.76</v>
      </c>
    </row>
    <row r="24" spans="2:3" x14ac:dyDescent="0.25">
      <c r="B24" s="8" t="s">
        <v>595</v>
      </c>
      <c r="C24" s="11">
        <v>106.44383400000001</v>
      </c>
    </row>
    <row r="25" spans="2:3" x14ac:dyDescent="0.25">
      <c r="B25" s="8" t="s">
        <v>596</v>
      </c>
      <c r="C25" s="11">
        <v>110.0085</v>
      </c>
    </row>
    <row r="26" spans="2:3" x14ac:dyDescent="0.25">
      <c r="B26" s="8" t="s">
        <v>597</v>
      </c>
      <c r="C26" s="11">
        <v>111.91</v>
      </c>
    </row>
    <row r="27" spans="2:3" x14ac:dyDescent="0.25">
      <c r="B27" s="8" t="s">
        <v>598</v>
      </c>
      <c r="C27" s="11">
        <v>113.9632</v>
      </c>
    </row>
    <row r="28" spans="2:3" x14ac:dyDescent="0.25">
      <c r="B28" s="8" t="s">
        <v>599</v>
      </c>
      <c r="C28" s="11">
        <v>115.8338</v>
      </c>
    </row>
    <row r="29" spans="2:3" x14ac:dyDescent="0.25">
      <c r="B29" s="8" t="s">
        <v>600</v>
      </c>
      <c r="C29" s="11">
        <v>124.46700000000001</v>
      </c>
    </row>
    <row r="30" spans="2:3" x14ac:dyDescent="0.25">
      <c r="B30" s="8" t="s">
        <v>601</v>
      </c>
      <c r="C30" s="11">
        <v>119.61040000000001</v>
      </c>
    </row>
    <row r="31" spans="2:3" x14ac:dyDescent="0.25">
      <c r="B31" s="8" t="s">
        <v>602</v>
      </c>
      <c r="C31" s="11">
        <v>121.64880000000001</v>
      </c>
    </row>
    <row r="32" spans="2:3" x14ac:dyDescent="0.25">
      <c r="B32" s="8" t="s">
        <v>603</v>
      </c>
      <c r="C32" s="11">
        <v>117.61</v>
      </c>
    </row>
    <row r="33" spans="2:3" x14ac:dyDescent="0.25">
      <c r="B33" s="8" t="s">
        <v>604</v>
      </c>
      <c r="C33" s="10">
        <v>108.42</v>
      </c>
    </row>
    <row r="34" spans="2:3" x14ac:dyDescent="0.25">
      <c r="B34" s="8" t="s">
        <v>605</v>
      </c>
      <c r="C34" s="11">
        <v>133.93800000000002</v>
      </c>
    </row>
    <row r="35" spans="2:3" x14ac:dyDescent="0.25">
      <c r="B35" s="8" t="s">
        <v>606</v>
      </c>
      <c r="C35" s="11">
        <v>129.20959999999999</v>
      </c>
    </row>
    <row r="36" spans="2:3" x14ac:dyDescent="0.25">
      <c r="B36" s="8" t="s">
        <v>607</v>
      </c>
      <c r="C36" s="11">
        <v>129.62559999999999</v>
      </c>
    </row>
    <row r="37" spans="2:3" x14ac:dyDescent="0.25">
      <c r="B37" s="8" t="s">
        <v>608</v>
      </c>
      <c r="C37" s="11">
        <v>132.767</v>
      </c>
    </row>
    <row r="38" spans="2:3" x14ac:dyDescent="0.25">
      <c r="B38" s="8" t="s">
        <v>609</v>
      </c>
      <c r="C38" s="11">
        <v>134.8776</v>
      </c>
    </row>
    <row r="39" spans="2:3" x14ac:dyDescent="0.25">
      <c r="B39" s="8" t="s">
        <v>610</v>
      </c>
      <c r="C39" s="11">
        <v>135.26240000000001</v>
      </c>
    </row>
    <row r="40" spans="2:3" x14ac:dyDescent="0.25">
      <c r="B40" s="8" t="s">
        <v>611</v>
      </c>
      <c r="C40" s="11">
        <v>138.29817</v>
      </c>
    </row>
    <row r="41" spans="2:3" x14ac:dyDescent="0.25">
      <c r="B41" s="8" t="s">
        <v>493</v>
      </c>
      <c r="C41" s="11">
        <v>140.00700000000001</v>
      </c>
    </row>
    <row r="42" spans="2:3" x14ac:dyDescent="0.25">
      <c r="B42" s="8" t="s">
        <v>497</v>
      </c>
      <c r="C42" s="11">
        <v>140.00700000000001</v>
      </c>
    </row>
    <row r="43" spans="2:3" x14ac:dyDescent="0.25">
      <c r="B43" s="8" t="s">
        <v>612</v>
      </c>
      <c r="C43" s="11">
        <v>150.41249999999999</v>
      </c>
    </row>
    <row r="44" spans="2:3" x14ac:dyDescent="0.25">
      <c r="B44" s="8" t="s">
        <v>613</v>
      </c>
      <c r="C44" s="11">
        <v>136.16999999999999</v>
      </c>
    </row>
    <row r="45" spans="2:3" x14ac:dyDescent="0.25">
      <c r="B45" s="9" t="s">
        <v>614</v>
      </c>
      <c r="C45" s="11">
        <v>136.63999999999999</v>
      </c>
    </row>
    <row r="46" spans="2:3" x14ac:dyDescent="0.25">
      <c r="B46" s="8" t="s">
        <v>615</v>
      </c>
      <c r="C46" s="10">
        <v>138.19</v>
      </c>
    </row>
    <row r="47" spans="2:3" x14ac:dyDescent="0.25">
      <c r="B47" s="8"/>
      <c r="C47" s="10">
        <v>132.91999999999999</v>
      </c>
    </row>
    <row r="48" spans="2:3" x14ac:dyDescent="0.25">
      <c r="B48" s="8" t="s">
        <v>616</v>
      </c>
      <c r="C48" s="11">
        <v>138.66999999999999</v>
      </c>
    </row>
    <row r="49" spans="2:3" x14ac:dyDescent="0.25">
      <c r="B49" s="8" t="s">
        <v>617</v>
      </c>
      <c r="C49" s="11">
        <v>150.8312</v>
      </c>
    </row>
    <row r="50" spans="2:3" x14ac:dyDescent="0.25">
      <c r="B50" s="8" t="s">
        <v>618</v>
      </c>
      <c r="C50" s="11">
        <v>151.5488</v>
      </c>
    </row>
    <row r="51" spans="2:3" x14ac:dyDescent="0.25">
      <c r="B51" s="8" t="s">
        <v>498</v>
      </c>
      <c r="C51" s="11">
        <v>152.34960000000001</v>
      </c>
    </row>
    <row r="52" spans="2:3" x14ac:dyDescent="0.25">
      <c r="B52" s="8" t="s">
        <v>619</v>
      </c>
      <c r="C52" s="11">
        <v>156.53505000000001</v>
      </c>
    </row>
    <row r="53" spans="2:3" x14ac:dyDescent="0.25">
      <c r="B53" s="8" t="s">
        <v>620</v>
      </c>
      <c r="C53" s="11">
        <v>150.88</v>
      </c>
    </row>
    <row r="54" spans="2:3" x14ac:dyDescent="0.25">
      <c r="B54" s="8" t="s">
        <v>621</v>
      </c>
      <c r="C54" s="11">
        <v>170.77776299999999</v>
      </c>
    </row>
    <row r="55" spans="2:3" x14ac:dyDescent="0.25">
      <c r="B55" s="8" t="s">
        <v>622</v>
      </c>
      <c r="C55" s="11">
        <v>170.77776299999999</v>
      </c>
    </row>
    <row r="56" spans="2:3" x14ac:dyDescent="0.25">
      <c r="B56" s="8" t="s">
        <v>623</v>
      </c>
      <c r="C56" s="11">
        <v>161.70000000000002</v>
      </c>
    </row>
    <row r="57" spans="2:3" x14ac:dyDescent="0.25">
      <c r="B57" s="8" t="s">
        <v>624</v>
      </c>
      <c r="C57" s="11">
        <v>161.70000000000002</v>
      </c>
    </row>
    <row r="58" spans="2:3" x14ac:dyDescent="0.25">
      <c r="B58" s="8" t="s">
        <v>625</v>
      </c>
      <c r="C58" s="11">
        <v>162.10480000000001</v>
      </c>
    </row>
    <row r="59" spans="2:3" x14ac:dyDescent="0.25">
      <c r="B59" s="8" t="s">
        <v>626</v>
      </c>
      <c r="C59" s="11">
        <v>162.11519999999999</v>
      </c>
    </row>
    <row r="60" spans="2:3" x14ac:dyDescent="0.25">
      <c r="B60" s="8" t="s">
        <v>627</v>
      </c>
      <c r="C60" s="11">
        <v>162.11519999999999</v>
      </c>
    </row>
    <row r="61" spans="2:3" x14ac:dyDescent="0.25">
      <c r="B61" s="8" t="s">
        <v>628</v>
      </c>
      <c r="C61" s="11">
        <v>156.21</v>
      </c>
    </row>
    <row r="62" spans="2:3" x14ac:dyDescent="0.25">
      <c r="B62" s="8" t="s">
        <v>629</v>
      </c>
      <c r="C62" s="11">
        <v>162.708</v>
      </c>
    </row>
    <row r="63" spans="2:3" x14ac:dyDescent="0.25">
      <c r="B63" s="8" t="s">
        <v>630</v>
      </c>
      <c r="C63" s="11">
        <v>165.22480000000002</v>
      </c>
    </row>
    <row r="64" spans="2:3" x14ac:dyDescent="0.25">
      <c r="B64" s="8" t="s">
        <v>631</v>
      </c>
      <c r="C64" s="11">
        <v>166.90960000000001</v>
      </c>
    </row>
    <row r="65" spans="2:3" x14ac:dyDescent="0.25">
      <c r="B65" s="8" t="s">
        <v>632</v>
      </c>
      <c r="C65" s="11">
        <v>166.90960000000001</v>
      </c>
    </row>
    <row r="66" spans="2:3" x14ac:dyDescent="0.25">
      <c r="B66" s="8" t="s">
        <v>633</v>
      </c>
      <c r="C66" s="11">
        <v>166.98240000000001</v>
      </c>
    </row>
    <row r="67" spans="2:3" x14ac:dyDescent="0.25">
      <c r="B67" s="8" t="s">
        <v>634</v>
      </c>
      <c r="C67" s="11">
        <v>167.81440000000001</v>
      </c>
    </row>
    <row r="68" spans="2:3" x14ac:dyDescent="0.25">
      <c r="B68" s="8" t="s">
        <v>635</v>
      </c>
      <c r="C68" s="11">
        <v>172.02</v>
      </c>
    </row>
    <row r="69" spans="2:3" x14ac:dyDescent="0.25">
      <c r="B69" s="8" t="s">
        <v>636</v>
      </c>
      <c r="C69" s="11">
        <v>165.35</v>
      </c>
    </row>
    <row r="70" spans="2:3" x14ac:dyDescent="0.25">
      <c r="B70" s="8" t="s">
        <v>637</v>
      </c>
      <c r="C70" s="11">
        <v>185.95200000000003</v>
      </c>
    </row>
    <row r="71" spans="2:3" x14ac:dyDescent="0.25">
      <c r="B71" s="9" t="s">
        <v>638</v>
      </c>
      <c r="C71" s="11">
        <v>179.34000000000003</v>
      </c>
    </row>
    <row r="72" spans="2:3" x14ac:dyDescent="0.25">
      <c r="B72" s="8" t="s">
        <v>639</v>
      </c>
      <c r="C72" s="11">
        <v>180.68400000000003</v>
      </c>
    </row>
    <row r="73" spans="2:3" x14ac:dyDescent="0.25">
      <c r="B73" s="8" t="s">
        <v>640</v>
      </c>
      <c r="C73" s="11">
        <v>174.94</v>
      </c>
    </row>
    <row r="74" spans="2:3" x14ac:dyDescent="0.25">
      <c r="B74" s="8" t="s">
        <v>496</v>
      </c>
      <c r="C74" s="11">
        <v>186.21200000000002</v>
      </c>
    </row>
    <row r="75" spans="2:3" x14ac:dyDescent="0.25">
      <c r="B75" s="8" t="s">
        <v>641</v>
      </c>
      <c r="C75" s="11">
        <v>189.11360000000002</v>
      </c>
    </row>
    <row r="76" spans="2:3" x14ac:dyDescent="0.25">
      <c r="B76" s="8" t="s">
        <v>642</v>
      </c>
      <c r="C76" s="11">
        <v>192.22</v>
      </c>
    </row>
    <row r="77" spans="2:3" x14ac:dyDescent="0.25">
      <c r="B77" s="8" t="s">
        <v>488</v>
      </c>
      <c r="C77" s="11">
        <v>200.35600000000002</v>
      </c>
    </row>
    <row r="78" spans="2:3" x14ac:dyDescent="0.25">
      <c r="B78" s="8" t="s">
        <v>643</v>
      </c>
      <c r="C78" s="11">
        <v>200.7824</v>
      </c>
    </row>
    <row r="79" spans="2:3" x14ac:dyDescent="0.25">
      <c r="B79" s="8" t="s">
        <v>644</v>
      </c>
      <c r="C79" s="11">
        <v>200.83440000000002</v>
      </c>
    </row>
    <row r="80" spans="2:3" x14ac:dyDescent="0.25">
      <c r="B80" s="8" t="s">
        <v>645</v>
      </c>
      <c r="C80" s="11">
        <v>201.82240000000002</v>
      </c>
    </row>
    <row r="81" spans="2:3" x14ac:dyDescent="0.25">
      <c r="B81" s="8" t="s">
        <v>646</v>
      </c>
      <c r="C81" s="11">
        <v>202.16559999999998</v>
      </c>
    </row>
    <row r="82" spans="2:3" x14ac:dyDescent="0.25">
      <c r="B82" s="8" t="s">
        <v>647</v>
      </c>
      <c r="C82" s="11">
        <v>204.45360000000002</v>
      </c>
    </row>
    <row r="83" spans="2:3" x14ac:dyDescent="0.25">
      <c r="B83" s="8" t="s">
        <v>648</v>
      </c>
      <c r="C83" s="11">
        <v>210.22980000000001</v>
      </c>
    </row>
    <row r="84" spans="2:3" x14ac:dyDescent="0.25">
      <c r="B84" s="8" t="s">
        <v>649</v>
      </c>
      <c r="C84" s="11">
        <v>208</v>
      </c>
    </row>
    <row r="85" spans="2:3" x14ac:dyDescent="0.25">
      <c r="B85" s="8" t="s">
        <v>650</v>
      </c>
      <c r="C85" s="11">
        <v>226.89450000000002</v>
      </c>
    </row>
    <row r="86" spans="2:3" x14ac:dyDescent="0.25">
      <c r="B86" s="8" t="s">
        <v>651</v>
      </c>
      <c r="C86" s="11">
        <v>211.20320000000001</v>
      </c>
    </row>
    <row r="87" spans="2:3" x14ac:dyDescent="0.25">
      <c r="B87" s="8"/>
      <c r="C87" s="11">
        <v>212.43039999999999</v>
      </c>
    </row>
    <row r="88" spans="2:3" x14ac:dyDescent="0.25">
      <c r="B88" s="8" t="s">
        <v>652</v>
      </c>
      <c r="C88" s="11">
        <v>227.10480000000001</v>
      </c>
    </row>
    <row r="89" spans="2:3" x14ac:dyDescent="0.25">
      <c r="B89" s="8"/>
      <c r="C89" s="11">
        <v>218.79900000000001</v>
      </c>
    </row>
    <row r="90" spans="2:3" x14ac:dyDescent="0.25">
      <c r="B90" s="8" t="s">
        <v>653</v>
      </c>
      <c r="C90" s="11">
        <v>229.37200000000001</v>
      </c>
    </row>
    <row r="91" spans="2:3" x14ac:dyDescent="0.25">
      <c r="B91" s="8" t="s">
        <v>654</v>
      </c>
      <c r="C91" s="11">
        <v>229.37200000000001</v>
      </c>
    </row>
    <row r="92" spans="2:3" x14ac:dyDescent="0.25">
      <c r="B92" s="8" t="s">
        <v>655</v>
      </c>
      <c r="C92" s="11">
        <v>219.27360000000002</v>
      </c>
    </row>
    <row r="93" spans="2:3" x14ac:dyDescent="0.25">
      <c r="B93" s="8" t="s">
        <v>656</v>
      </c>
      <c r="C93" s="11">
        <v>222.1695</v>
      </c>
    </row>
    <row r="94" spans="2:3" x14ac:dyDescent="0.25">
      <c r="B94" s="8" t="s">
        <v>657</v>
      </c>
      <c r="C94" s="11">
        <v>221.55120000000002</v>
      </c>
    </row>
    <row r="95" spans="2:3" x14ac:dyDescent="0.25">
      <c r="B95" s="8" t="s">
        <v>658</v>
      </c>
      <c r="C95" s="11">
        <v>221.9152</v>
      </c>
    </row>
    <row r="96" spans="2:3" x14ac:dyDescent="0.25">
      <c r="B96" s="8" t="s">
        <v>659</v>
      </c>
      <c r="C96" s="11">
        <v>226.32750000000001</v>
      </c>
    </row>
    <row r="97" spans="2:3" x14ac:dyDescent="0.25">
      <c r="B97" s="8" t="s">
        <v>660</v>
      </c>
      <c r="C97" s="11">
        <v>226.92600000000002</v>
      </c>
    </row>
    <row r="98" spans="2:3" x14ac:dyDescent="0.25">
      <c r="B98" s="8" t="s">
        <v>661</v>
      </c>
      <c r="C98" s="10">
        <v>202.61</v>
      </c>
    </row>
    <row r="99" spans="2:3" x14ac:dyDescent="0.25">
      <c r="B99" s="8" t="s">
        <v>662</v>
      </c>
      <c r="C99" s="11">
        <v>227.1568</v>
      </c>
    </row>
    <row r="100" spans="2:3" x14ac:dyDescent="0.25">
      <c r="B100" s="8" t="s">
        <v>663</v>
      </c>
      <c r="C100" s="11">
        <v>229.79338300000003</v>
      </c>
    </row>
    <row r="101" spans="2:3" x14ac:dyDescent="0.25">
      <c r="B101" s="8" t="s">
        <v>664</v>
      </c>
      <c r="C101" s="11">
        <v>229.43440000000001</v>
      </c>
    </row>
    <row r="102" spans="2:3" x14ac:dyDescent="0.25">
      <c r="B102" s="8" t="s">
        <v>665</v>
      </c>
      <c r="C102" s="11">
        <v>229.43440000000001</v>
      </c>
    </row>
    <row r="103" spans="2:3" x14ac:dyDescent="0.25">
      <c r="B103" s="8" t="s">
        <v>666</v>
      </c>
      <c r="C103" s="11">
        <v>227.26950000000002</v>
      </c>
    </row>
    <row r="104" spans="2:3" x14ac:dyDescent="0.25">
      <c r="B104" s="8" t="s">
        <v>667</v>
      </c>
      <c r="C104" s="11">
        <v>231.4624</v>
      </c>
    </row>
    <row r="105" spans="2:3" x14ac:dyDescent="0.25">
      <c r="B105" s="8" t="s">
        <v>668</v>
      </c>
      <c r="C105" s="11">
        <v>233.3552</v>
      </c>
    </row>
    <row r="106" spans="2:3" x14ac:dyDescent="0.25">
      <c r="B106" s="8" t="s">
        <v>669</v>
      </c>
      <c r="C106" s="11">
        <v>240.09729999999999</v>
      </c>
    </row>
    <row r="107" spans="2:3" x14ac:dyDescent="0.25">
      <c r="B107" s="8" t="s">
        <v>670</v>
      </c>
      <c r="C107" s="11">
        <v>235.58080000000001</v>
      </c>
    </row>
    <row r="108" spans="2:3" x14ac:dyDescent="0.25">
      <c r="B108" s="8" t="s">
        <v>671</v>
      </c>
      <c r="C108" s="10">
        <v>218.26</v>
      </c>
    </row>
    <row r="109" spans="2:3" x14ac:dyDescent="0.25">
      <c r="B109" s="8" t="s">
        <v>672</v>
      </c>
      <c r="C109" s="11">
        <v>239.30620800000003</v>
      </c>
    </row>
    <row r="110" spans="2:3" x14ac:dyDescent="0.25">
      <c r="B110" s="8" t="s">
        <v>673</v>
      </c>
      <c r="C110" s="11">
        <v>245.48248800000002</v>
      </c>
    </row>
    <row r="111" spans="2:3" x14ac:dyDescent="0.25">
      <c r="B111" s="8" t="s">
        <v>674</v>
      </c>
      <c r="C111" s="10">
        <v>222.1</v>
      </c>
    </row>
    <row r="112" spans="2:3" x14ac:dyDescent="0.25">
      <c r="B112" s="8" t="s">
        <v>675</v>
      </c>
      <c r="C112" s="11">
        <v>251.787948</v>
      </c>
    </row>
    <row r="113" spans="2:3" x14ac:dyDescent="0.25">
      <c r="B113" s="8" t="s">
        <v>676</v>
      </c>
      <c r="C113" s="11">
        <v>247.59139999999999</v>
      </c>
    </row>
    <row r="114" spans="2:3" x14ac:dyDescent="0.25">
      <c r="B114" s="8" t="s">
        <v>677</v>
      </c>
      <c r="C114" s="11">
        <v>258.64608599999997</v>
      </c>
    </row>
    <row r="115" spans="2:3" x14ac:dyDescent="0.25">
      <c r="B115" s="8" t="s">
        <v>494</v>
      </c>
      <c r="C115" s="11">
        <v>263.38440000000003</v>
      </c>
    </row>
    <row r="116" spans="2:3" x14ac:dyDescent="0.25">
      <c r="B116" s="8" t="s">
        <v>678</v>
      </c>
      <c r="C116" s="11">
        <v>274.33350000000002</v>
      </c>
    </row>
    <row r="117" spans="2:3" x14ac:dyDescent="0.25">
      <c r="B117" s="8" t="s">
        <v>679</v>
      </c>
      <c r="C117" s="11">
        <v>258.7312</v>
      </c>
    </row>
    <row r="118" spans="2:3" x14ac:dyDescent="0.25">
      <c r="B118" s="8" t="s">
        <v>491</v>
      </c>
      <c r="C118" s="11">
        <v>258.97039999999998</v>
      </c>
    </row>
    <row r="119" spans="2:3" x14ac:dyDescent="0.25">
      <c r="B119" s="8" t="s">
        <v>492</v>
      </c>
      <c r="C119" s="11">
        <v>279.25</v>
      </c>
    </row>
    <row r="120" spans="2:3" x14ac:dyDescent="0.25">
      <c r="B120" s="8" t="s">
        <v>680</v>
      </c>
      <c r="C120" s="11">
        <v>303.39999999999998</v>
      </c>
    </row>
    <row r="121" spans="2:3" x14ac:dyDescent="0.25">
      <c r="B121" s="8" t="s">
        <v>681</v>
      </c>
      <c r="C121" s="11">
        <v>262.5376</v>
      </c>
    </row>
    <row r="122" spans="2:3" x14ac:dyDescent="0.25">
      <c r="B122" s="8" t="s">
        <v>682</v>
      </c>
      <c r="C122" s="11">
        <v>265.76550000000003</v>
      </c>
    </row>
    <row r="123" spans="2:3" x14ac:dyDescent="0.25">
      <c r="B123" s="8" t="s">
        <v>683</v>
      </c>
      <c r="C123" s="11">
        <v>273.377994</v>
      </c>
    </row>
    <row r="124" spans="2:3" x14ac:dyDescent="0.25">
      <c r="B124" s="8" t="s">
        <v>684</v>
      </c>
      <c r="C124" s="11">
        <v>273.377994</v>
      </c>
    </row>
    <row r="125" spans="2:3" x14ac:dyDescent="0.25">
      <c r="B125" s="8" t="s">
        <v>685</v>
      </c>
      <c r="C125" s="11">
        <v>269.048</v>
      </c>
    </row>
    <row r="126" spans="2:3" x14ac:dyDescent="0.25">
      <c r="B126" s="8" t="s">
        <v>686</v>
      </c>
      <c r="C126" s="11">
        <v>270.63920000000002</v>
      </c>
    </row>
    <row r="127" spans="2:3" x14ac:dyDescent="0.25">
      <c r="B127" s="8" t="s">
        <v>687</v>
      </c>
      <c r="C127" s="11">
        <v>277.04788300000001</v>
      </c>
    </row>
    <row r="128" spans="2:3" x14ac:dyDescent="0.25">
      <c r="B128" s="8" t="s">
        <v>688</v>
      </c>
      <c r="C128" s="11">
        <v>283.02628800000002</v>
      </c>
    </row>
    <row r="129" spans="2:3" x14ac:dyDescent="0.25">
      <c r="B129" s="8" t="s">
        <v>689</v>
      </c>
      <c r="C129" s="11">
        <v>273.20749999999998</v>
      </c>
    </row>
    <row r="130" spans="2:3" x14ac:dyDescent="0.25">
      <c r="B130" s="8" t="s">
        <v>690</v>
      </c>
      <c r="C130" s="11">
        <v>279.77249999999998</v>
      </c>
    </row>
    <row r="131" spans="2:3" x14ac:dyDescent="0.25">
      <c r="B131" s="8" t="s">
        <v>691</v>
      </c>
      <c r="C131" s="11">
        <v>266.61</v>
      </c>
    </row>
    <row r="132" spans="2:3" x14ac:dyDescent="0.25">
      <c r="B132" s="8" t="s">
        <v>692</v>
      </c>
      <c r="C132" s="11">
        <v>284.41958500000004</v>
      </c>
    </row>
    <row r="133" spans="2:3" x14ac:dyDescent="0.25">
      <c r="B133" s="8" t="s">
        <v>693</v>
      </c>
      <c r="C133" s="11">
        <v>271.89999999999998</v>
      </c>
    </row>
    <row r="134" spans="2:3" x14ac:dyDescent="0.25">
      <c r="B134" s="8" t="s">
        <v>694</v>
      </c>
      <c r="C134" s="11">
        <v>275.79059999999998</v>
      </c>
    </row>
    <row r="135" spans="2:3" x14ac:dyDescent="0.25">
      <c r="B135" s="8" t="s">
        <v>695</v>
      </c>
      <c r="C135" s="11">
        <v>278.44690000000003</v>
      </c>
    </row>
    <row r="136" spans="2:3" x14ac:dyDescent="0.25">
      <c r="B136" s="8" t="s">
        <v>696</v>
      </c>
      <c r="C136" s="11">
        <v>285.17610000000002</v>
      </c>
    </row>
    <row r="137" spans="2:3" x14ac:dyDescent="0.25">
      <c r="B137" s="8" t="s">
        <v>697</v>
      </c>
      <c r="C137" s="11">
        <v>293.49599999999998</v>
      </c>
    </row>
    <row r="138" spans="2:3" x14ac:dyDescent="0.25">
      <c r="B138" s="8" t="s">
        <v>698</v>
      </c>
      <c r="C138" s="11">
        <v>288.89440000000002</v>
      </c>
    </row>
    <row r="139" spans="2:3" x14ac:dyDescent="0.25">
      <c r="B139" s="8" t="s">
        <v>699</v>
      </c>
      <c r="C139" s="10">
        <v>260.47000000000003</v>
      </c>
    </row>
    <row r="140" spans="2:3" x14ac:dyDescent="0.25">
      <c r="B140" s="8" t="s">
        <v>700</v>
      </c>
      <c r="C140" s="11">
        <v>285.49</v>
      </c>
    </row>
    <row r="141" spans="2:3" x14ac:dyDescent="0.25">
      <c r="B141" s="8" t="s">
        <v>701</v>
      </c>
      <c r="C141" s="11">
        <v>285.58</v>
      </c>
    </row>
    <row r="142" spans="2:3" x14ac:dyDescent="0.25">
      <c r="B142" s="8" t="s">
        <v>702</v>
      </c>
      <c r="C142" s="11">
        <v>307.209</v>
      </c>
    </row>
    <row r="143" spans="2:3" x14ac:dyDescent="0.25">
      <c r="B143" s="8" t="s">
        <v>703</v>
      </c>
      <c r="C143" s="11">
        <v>316.54480000000001</v>
      </c>
    </row>
    <row r="144" spans="2:3" x14ac:dyDescent="0.25">
      <c r="B144" s="8" t="s">
        <v>704</v>
      </c>
      <c r="C144" s="11">
        <v>310.32249999999999</v>
      </c>
    </row>
    <row r="145" spans="2:3" x14ac:dyDescent="0.25">
      <c r="B145" s="8" t="s">
        <v>705</v>
      </c>
      <c r="C145" s="11">
        <v>314.09989999999999</v>
      </c>
    </row>
    <row r="146" spans="2:3" x14ac:dyDescent="0.25">
      <c r="B146" s="8" t="s">
        <v>706</v>
      </c>
      <c r="C146" s="11">
        <v>317.87730000000005</v>
      </c>
    </row>
    <row r="147" spans="2:3" x14ac:dyDescent="0.25">
      <c r="B147" s="8" t="s">
        <v>489</v>
      </c>
      <c r="C147" s="11">
        <v>320.8467</v>
      </c>
    </row>
    <row r="148" spans="2:3" x14ac:dyDescent="0.25">
      <c r="B148" s="8" t="s">
        <v>707</v>
      </c>
      <c r="C148" s="11">
        <v>328.54</v>
      </c>
    </row>
    <row r="149" spans="2:3" x14ac:dyDescent="0.25">
      <c r="B149" s="8" t="s">
        <v>708</v>
      </c>
      <c r="C149" s="11">
        <v>356.83</v>
      </c>
    </row>
    <row r="150" spans="2:3" x14ac:dyDescent="0.25">
      <c r="B150" s="8" t="s">
        <v>709</v>
      </c>
      <c r="C150" s="11">
        <v>390.37</v>
      </c>
    </row>
    <row r="151" spans="2:3" x14ac:dyDescent="0.25">
      <c r="B151" s="8" t="s">
        <v>710</v>
      </c>
      <c r="C151" s="11">
        <v>409.37</v>
      </c>
    </row>
    <row r="152" spans="2:3" x14ac:dyDescent="0.25">
      <c r="B152" s="8" t="s">
        <v>711</v>
      </c>
      <c r="C152" s="11">
        <v>437.35019999999997</v>
      </c>
    </row>
    <row r="153" spans="2:3" x14ac:dyDescent="0.25">
      <c r="B153" s="8" t="s">
        <v>712</v>
      </c>
      <c r="C153" s="11">
        <v>715.23</v>
      </c>
    </row>
    <row r="154" spans="2:3" x14ac:dyDescent="0.25">
      <c r="C154" s="11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2024-10-15T08:19:19Z</dcterms:modified>
</cp:coreProperties>
</file>