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C52764C-5931-43A3-9F54-E3B5E16A22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E21" i="2" l="1"/>
  <c r="F20" i="2" l="1"/>
  <c r="F19" i="2" l="1"/>
  <c r="F17" i="2"/>
  <c r="F18" i="2"/>
  <c r="F12" i="2"/>
  <c r="F16" i="2"/>
  <c r="F7" i="2"/>
  <c r="F6" i="2"/>
  <c r="F4" i="2"/>
  <c r="F10" i="2"/>
  <c r="F5" i="2"/>
  <c r="F9" i="2" l="1"/>
  <c r="F13" i="2"/>
  <c r="F8" i="2"/>
  <c r="F15" i="2" l="1"/>
  <c r="F3" i="2"/>
  <c r="F11" i="2" l="1"/>
  <c r="F21" i="2" l="1"/>
</calcChain>
</file>

<file path=xl/sharedStrings.xml><?xml version="1.0" encoding="utf-8"?>
<sst xmlns="http://schemas.openxmlformats.org/spreadsheetml/2006/main" count="37" uniqueCount="37">
  <si>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</si>
  <si>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</si>
  <si>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Сервелат Столичный, Вязанка фиброуз в/у, ПОКОМ</t>
  </si>
  <si>
    <t>Колбаса варено-копченая Балыкбургская ТМ Баварушка фиброуз в/у вес СК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</si>
  <si>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</si>
  <si>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</si>
  <si>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</si>
  <si>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</si>
  <si>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</si>
  <si>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</si>
  <si>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</si>
  <si>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</si>
  <si>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</si>
  <si>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012</t>
  </si>
  <si>
    <t>265</t>
  </si>
  <si>
    <t>253</t>
  </si>
  <si>
    <t>244</t>
  </si>
  <si>
    <t>200</t>
  </si>
  <si>
    <t>217</t>
  </si>
  <si>
    <t>Вес, кг</t>
  </si>
  <si>
    <t>ИТОГО:</t>
  </si>
  <si>
    <t>ЗАКАЗ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</si>
  <si>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</si>
  <si>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</si>
  <si>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</si>
  <si>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</si>
  <si>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</si>
  <si>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</si>
  <si>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</si>
  <si>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</si>
  <si>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</si>
  <si>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</si>
  <si>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</si>
  <si>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</si>
  <si>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Нежная, (1,8кг б/б), ТМ КОЛБАСНЫЙ СТАНДАРТ ПОКОМ</t>
  </si>
  <si>
    <t>202</t>
  </si>
  <si>
    <t>14.11.23.  Гурджий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</si>
</sst>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7" fillId="28" borderId="15" xfId="0" applyFont="1" applyFill="1" applyBorder="1" applyAlignment="1">
      <alignment horizontal="center" vertical="center"/>
    </xf>
    <xf numFmtId="167" fontId="35" fillId="26" borderId="17" xfId="0" applyNumberFormat="1" applyFont="1" applyFill="1" applyBorder="1" applyAlignment="1">
      <alignment horizontal="center" vertical="center"/>
    </xf>
    <xf numFmtId="167" fontId="41" fillId="27" borderId="18" xfId="0" applyNumberFormat="1" applyFont="1" applyFill="1" applyBorder="1" applyAlignment="1">
      <alignment horizontal="center" vertical="center"/>
    </xf>
    <xf numFmtId="167" fontId="35" fillId="26" borderId="21" xfId="0" applyNumberFormat="1" applyFont="1" applyFill="1" applyBorder="1" applyAlignment="1">
      <alignment horizontal="center" vertical="center"/>
    </xf>
    <xf numFmtId="167" fontId="41" fillId="27" borderId="22" xfId="0" applyNumberFormat="1" applyFont="1" applyFill="1" applyBorder="1" applyAlignment="1">
      <alignment horizontal="center" vertical="center"/>
    </xf>
    <xf numFmtId="1" fontId="35" fillId="26" borderId="17" xfId="0" applyNumberFormat="1" applyFont="1" applyFill="1" applyBorder="1" applyAlignment="1">
      <alignment horizontal="center" vertical="center"/>
    </xf>
    <xf numFmtId="167" fontId="38" fillId="26" borderId="20" xfId="0" applyNumberFormat="1" applyFont="1" applyFill="1" applyBorder="1" applyAlignment="1">
      <alignment horizontal="center" vertical="center"/>
    </xf>
    <xf numFmtId="167" fontId="42" fillId="27" borderId="13" xfId="0" applyNumberFormat="1" applyFont="1" applyFill="1" applyBorder="1" applyAlignment="1">
      <alignment horizontal="center" vertical="center"/>
    </xf>
    <xf numFmtId="0" fontId="36" fillId="24" borderId="19" xfId="1952" applyNumberFormat="1" applyFont="1" applyFill="1" applyBorder="1" applyAlignment="1">
      <alignment horizontal="center" vertical="center"/>
    </xf>
    <xf numFmtId="0" fontId="36" fillId="24" borderId="23" xfId="1952" applyFont="1" applyFill="1" applyBorder="1" applyAlignment="1">
      <alignment horizontal="center" vertical="center"/>
    </xf>
    <xf numFmtId="0" fontId="36" fillId="24" borderId="24" xfId="1952" applyFont="1" applyFill="1" applyBorder="1" applyAlignment="1">
      <alignment horizontal="center" vertical="center"/>
    </xf>
    <xf numFmtId="0" fontId="36" fillId="24" borderId="19" xfId="1952" applyFont="1" applyFill="1" applyBorder="1" applyAlignment="1">
      <alignment horizontal="center" vertical="center"/>
    </xf>
    <xf numFmtId="0" fontId="33" fillId="26" borderId="20" xfId="0" applyNumberFormat="1" applyFont="1" applyFill="1" applyBorder="1" applyAlignment="1">
      <alignment horizontal="center" vertical="center" wrapText="1"/>
    </xf>
    <xf numFmtId="2" fontId="40" fillId="25" borderId="13" xfId="0" applyNumberFormat="1" applyFont="1" applyFill="1" applyBorder="1" applyAlignment="1">
      <alignment horizontal="center" vertical="center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6" fillId="0" borderId="12" xfId="1952" applyFont="1" applyFill="1" applyBorder="1" applyAlignment="1">
      <alignment horizontal="left" vertical="center" wrapText="1"/>
    </xf>
    <xf numFmtId="0" fontId="36" fillId="24" borderId="12" xfId="1952" applyFont="1" applyFill="1" applyBorder="1" applyAlignment="1">
      <alignment horizontal="left" vertical="center" wrapText="1"/>
    </xf>
    <xf numFmtId="0" fontId="37" fillId="28" borderId="16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36" fillId="24" borderId="12" xfId="1952" applyNumberFormat="1" applyFont="1" applyFill="1" applyBorder="1" applyAlignment="1">
      <alignment horizontal="left" vertical="center" wrapText="1"/>
    </xf>
    <xf numFmtId="49" fontId="0" fillId="29" borderId="0" xfId="0" applyNumberFormat="1" applyFill="1"/>
    <xf numFmtId="49" fontId="33" fillId="29" borderId="10" xfId="0" applyNumberFormat="1" applyFont="1" applyFill="1" applyBorder="1" applyAlignment="1">
      <alignment horizontal="center" vertical="center" wrapText="1"/>
    </xf>
    <xf numFmtId="49" fontId="32" fillId="29" borderId="26" xfId="0" applyNumberFormat="1" applyFont="1" applyFill="1" applyBorder="1" applyAlignment="1">
      <alignment horizontal="center" vertical="center"/>
    </xf>
    <xf numFmtId="49" fontId="32" fillId="29" borderId="25" xfId="0" applyNumberFormat="1" applyFont="1" applyFill="1" applyBorder="1" applyAlignment="1">
      <alignment horizontal="center" vertical="center"/>
    </xf>
    <xf numFmtId="49" fontId="32" fillId="29" borderId="26" xfId="0" applyNumberFormat="1" applyFont="1" applyFill="1" applyBorder="1" applyAlignment="1">
      <alignment horizontal="center" vertical="center" wrapText="1"/>
    </xf>
    <xf numFmtId="0" fontId="36" fillId="24" borderId="11" xfId="1952" applyNumberFormat="1" applyFont="1" applyFill="1" applyBorder="1" applyAlignment="1">
      <alignment horizontal="left" vertical="center" wrapText="1"/>
    </xf>
    <xf numFmtId="0" fontId="36" fillId="24" borderId="27" xfId="1952" applyFont="1" applyFill="1" applyBorder="1" applyAlignment="1">
      <alignment horizontal="left" vertical="center" wrapText="1"/>
    </xf>
    <xf numFmtId="0" fontId="34" fillId="25" borderId="15" xfId="1953" applyNumberFormat="1" applyFont="1" applyFill="1" applyBorder="1" applyAlignment="1">
      <alignment horizontal="right" vertical="center" wrapText="1"/>
    </xf>
    <xf numFmtId="0" fontId="34" fillId="25" borderId="14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G21"/>
  <sheetViews>
    <sheetView tabSelected="1" zoomScale="68" zoomScaleNormal="68" workbookViewId="0">
      <pane ySplit="2" topLeftCell="A12" activePane="bottomLeft" state="frozen"/>
      <selection pane="bottomLeft" activeCell="V38" sqref="V34:W38"/>
    </sheetView>
  </sheetViews>
  <sheetFormatPr defaultRowHeight="18.75" x14ac:dyDescent="0.25"/>
  <cols>
    <col min="1" max="1" width="3.85546875" customWidth="1"/>
    <col min="2" max="2" width="69.28515625" style="24" customWidth="1"/>
    <col min="3" max="3" width="14.7109375" style="4" hidden="1" customWidth="1"/>
    <col min="4" max="4" width="26.7109375" style="26" hidden="1" customWidth="1"/>
    <col min="5" max="5" width="17.7109375" style="3" customWidth="1"/>
    <col min="6" max="6" width="17.7109375" style="5" customWidth="1"/>
  </cols>
  <sheetData>
    <row r="1" spans="2:7" ht="19.5" thickBot="1" x14ac:dyDescent="0.3">
      <c r="B1" s="24" t="s">
        <v>36</v>
      </c>
    </row>
    <row r="2" spans="2:7" ht="21.75" thickBot="1" x14ac:dyDescent="0.3">
      <c r="B2" s="23" t="s">
        <v>6</v>
      </c>
      <c r="C2" s="6"/>
      <c r="D2" s="27" t="s">
        <v>7</v>
      </c>
      <c r="E2" s="18" t="s">
        <v>21</v>
      </c>
      <c r="F2" s="19" t="s">
        <v>19</v>
      </c>
      <c r="G2" s="1"/>
    </row>
    <row r="3" spans="2:7" ht="35.1" customHeight="1" x14ac:dyDescent="0.25">
      <c r="B3" s="21" t="s">
        <v>22</v>
      </c>
      <c r="C3" s="16">
        <v>1</v>
      </c>
      <c r="D3" s="28" t="s">
        <v>23</v>
      </c>
      <c r="E3" s="7">
        <v>1000</v>
      </c>
      <c r="F3" s="8">
        <f t="shared" ref="F3:F14" si="0">C3*E3</f>
        <v>1000</v>
      </c>
    </row>
    <row r="4" spans="2:7" ht="35.1" customHeight="1" x14ac:dyDescent="0.25">
      <c r="B4" s="22" t="s">
        <v>26</v>
      </c>
      <c r="C4" s="17">
        <v>0.45</v>
      </c>
      <c r="D4" s="28" t="s">
        <v>27</v>
      </c>
      <c r="E4" s="11">
        <v>200</v>
      </c>
      <c r="F4" s="8">
        <f t="shared" si="0"/>
        <v>90</v>
      </c>
      <c r="G4" s="1"/>
    </row>
    <row r="5" spans="2:7" ht="35.1" customHeight="1" x14ac:dyDescent="0.25">
      <c r="B5" s="22" t="s">
        <v>3</v>
      </c>
      <c r="C5" s="17">
        <v>1</v>
      </c>
      <c r="D5" s="28" t="s">
        <v>14</v>
      </c>
      <c r="E5" s="7">
        <v>25</v>
      </c>
      <c r="F5" s="8">
        <f t="shared" si="0"/>
        <v>25</v>
      </c>
      <c r="G5" s="1"/>
    </row>
    <row r="6" spans="2:7" ht="35.1" customHeight="1" thickBot="1" x14ac:dyDescent="0.3">
      <c r="B6" s="22" t="s">
        <v>5</v>
      </c>
      <c r="C6" s="17">
        <v>1</v>
      </c>
      <c r="D6" s="30" t="s">
        <v>16</v>
      </c>
      <c r="E6" s="7">
        <v>200</v>
      </c>
      <c r="F6" s="8">
        <f t="shared" si="0"/>
        <v>200</v>
      </c>
      <c r="G6" s="1"/>
    </row>
    <row r="7" spans="2:7" ht="35.1" customHeight="1" x14ac:dyDescent="0.25">
      <c r="B7" s="22" t="s">
        <v>9</v>
      </c>
      <c r="C7" s="15">
        <v>1</v>
      </c>
      <c r="D7" s="28">
        <v>243</v>
      </c>
      <c r="E7" s="7">
        <v>200</v>
      </c>
      <c r="F7" s="8">
        <f t="shared" si="0"/>
        <v>200</v>
      </c>
    </row>
    <row r="8" spans="2:7" ht="35.1" customHeight="1" thickBot="1" x14ac:dyDescent="0.3">
      <c r="B8" s="22" t="s">
        <v>8</v>
      </c>
      <c r="C8" s="17">
        <v>1</v>
      </c>
      <c r="D8" s="28">
        <v>266</v>
      </c>
      <c r="E8" s="7">
        <v>50</v>
      </c>
      <c r="F8" s="8">
        <f t="shared" si="0"/>
        <v>50</v>
      </c>
    </row>
    <row r="9" spans="2:7" ht="35.1" customHeight="1" x14ac:dyDescent="0.25">
      <c r="B9" s="31" t="s">
        <v>0</v>
      </c>
      <c r="C9" s="20">
        <v>1</v>
      </c>
      <c r="D9" s="29" t="s">
        <v>17</v>
      </c>
      <c r="E9" s="9">
        <v>30</v>
      </c>
      <c r="F9" s="10">
        <f t="shared" si="0"/>
        <v>30</v>
      </c>
    </row>
    <row r="10" spans="2:7" ht="35.1" customHeight="1" x14ac:dyDescent="0.25">
      <c r="B10" s="22" t="s">
        <v>24</v>
      </c>
      <c r="C10" s="17">
        <v>1</v>
      </c>
      <c r="D10" s="28" t="s">
        <v>25</v>
      </c>
      <c r="E10" s="7">
        <v>2000</v>
      </c>
      <c r="F10" s="8">
        <f t="shared" si="0"/>
        <v>2000</v>
      </c>
      <c r="G10" s="1"/>
    </row>
    <row r="11" spans="2:7" ht="35.1" customHeight="1" x14ac:dyDescent="0.25">
      <c r="B11" s="25" t="s">
        <v>1</v>
      </c>
      <c r="C11" s="14">
        <v>1</v>
      </c>
      <c r="D11" s="28" t="s">
        <v>18</v>
      </c>
      <c r="E11" s="7">
        <v>36</v>
      </c>
      <c r="F11" s="8">
        <f t="shared" si="0"/>
        <v>36</v>
      </c>
      <c r="G11" s="1"/>
    </row>
    <row r="12" spans="2:7" ht="35.1" customHeight="1" x14ac:dyDescent="0.25">
      <c r="B12" s="22" t="s">
        <v>10</v>
      </c>
      <c r="C12" s="17">
        <v>1</v>
      </c>
      <c r="D12" s="28">
        <v>219</v>
      </c>
      <c r="E12" s="7">
        <v>1000</v>
      </c>
      <c r="F12" s="8">
        <f t="shared" si="0"/>
        <v>1000</v>
      </c>
    </row>
    <row r="13" spans="2:7" ht="35.1" customHeight="1" x14ac:dyDescent="0.25">
      <c r="B13" s="22" t="s">
        <v>12</v>
      </c>
      <c r="C13" s="17">
        <v>1</v>
      </c>
      <c r="D13" s="28">
        <v>201</v>
      </c>
      <c r="E13" s="7">
        <v>1500</v>
      </c>
      <c r="F13" s="8">
        <f t="shared" si="0"/>
        <v>1500</v>
      </c>
    </row>
    <row r="14" spans="2:7" ht="35.1" customHeight="1" x14ac:dyDescent="0.25">
      <c r="B14" s="22" t="s">
        <v>34</v>
      </c>
      <c r="C14" s="32">
        <v>1</v>
      </c>
      <c r="D14" s="28" t="s">
        <v>35</v>
      </c>
      <c r="E14" s="7">
        <v>400</v>
      </c>
      <c r="F14" s="8">
        <f t="shared" si="0"/>
        <v>400</v>
      </c>
    </row>
    <row r="15" spans="2:7" ht="35.1" customHeight="1" x14ac:dyDescent="0.25">
      <c r="B15" s="22" t="s">
        <v>28</v>
      </c>
      <c r="C15" s="17">
        <v>0.45</v>
      </c>
      <c r="D15" s="28" t="s">
        <v>29</v>
      </c>
      <c r="E15" s="11">
        <v>2000</v>
      </c>
      <c r="F15" s="8">
        <f t="shared" ref="F15:F20" si="1">C15*E15</f>
        <v>900</v>
      </c>
      <c r="G15" s="1"/>
    </row>
    <row r="16" spans="2:7" ht="35.1" customHeight="1" x14ac:dyDescent="0.25">
      <c r="B16" s="22" t="s">
        <v>11</v>
      </c>
      <c r="C16" s="17">
        <v>1</v>
      </c>
      <c r="D16" s="28">
        <v>235</v>
      </c>
      <c r="E16" s="7">
        <v>200</v>
      </c>
      <c r="F16" s="8">
        <f t="shared" si="1"/>
        <v>200</v>
      </c>
    </row>
    <row r="17" spans="2:6" ht="35.1" customHeight="1" x14ac:dyDescent="0.25">
      <c r="B17" s="25" t="s">
        <v>30</v>
      </c>
      <c r="C17" s="14">
        <v>1</v>
      </c>
      <c r="D17" s="28" t="s">
        <v>31</v>
      </c>
      <c r="E17" s="7">
        <v>150</v>
      </c>
      <c r="F17" s="8">
        <f t="shared" si="1"/>
        <v>150</v>
      </c>
    </row>
    <row r="18" spans="2:6" ht="35.1" customHeight="1" x14ac:dyDescent="0.25">
      <c r="B18" s="25" t="s">
        <v>33</v>
      </c>
      <c r="C18" s="14">
        <v>1</v>
      </c>
      <c r="D18" s="28" t="s">
        <v>32</v>
      </c>
      <c r="E18" s="7">
        <v>680</v>
      </c>
      <c r="F18" s="8">
        <f t="shared" si="1"/>
        <v>680</v>
      </c>
    </row>
    <row r="19" spans="2:6" s="2" customFormat="1" ht="35.1" customHeight="1" x14ac:dyDescent="0.25">
      <c r="B19" s="25" t="s">
        <v>2</v>
      </c>
      <c r="C19" s="14">
        <v>1</v>
      </c>
      <c r="D19" s="28" t="s">
        <v>13</v>
      </c>
      <c r="E19" s="7">
        <v>100</v>
      </c>
      <c r="F19" s="8">
        <f t="shared" si="1"/>
        <v>100</v>
      </c>
    </row>
    <row r="20" spans="2:6" ht="35.1" customHeight="1" thickBot="1" x14ac:dyDescent="0.3">
      <c r="B20" s="21" t="s">
        <v>4</v>
      </c>
      <c r="C20" s="17">
        <v>1</v>
      </c>
      <c r="D20" s="28" t="s">
        <v>15</v>
      </c>
      <c r="E20" s="7">
        <v>2000</v>
      </c>
      <c r="F20" s="8">
        <f t="shared" si="1"/>
        <v>2000</v>
      </c>
    </row>
    <row r="21" spans="2:6" ht="24.75" customHeight="1" thickBot="1" x14ac:dyDescent="0.3">
      <c r="B21" s="33" t="s">
        <v>20</v>
      </c>
      <c r="C21" s="34"/>
      <c r="D21" s="34"/>
      <c r="E21" s="12">
        <f>SUM(E13:E20,E3:E8,E9:E12)</f>
        <v>11771</v>
      </c>
      <c r="F21" s="13">
        <f>SUM(F13:F20,F3:F8,F9:F12)</f>
        <v>10561</v>
      </c>
    </row>
  </sheetData>
  <sortState xmlns:xlrd2="http://schemas.microsoft.com/office/spreadsheetml/2017/richdata2" ref="B13:F20">
    <sortCondition ref="B15:B20"/>
  </sortState>
  <mergeCells count="1">
    <mergeCell ref="B21:D21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2023-11-14T11:24:35Z</dcterms:modified>
</cp:coreProperties>
</file>