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Лист2" sheetId="2" r:id="rId1"/>
  </sheets>
  <definedNames>
    <definedName name="_xlnm._FilterDatabase" localSheetId="0" hidden="1">Лист2!$B$2:$H$55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3" i="2"/>
  <c r="G54" i="2"/>
  <c r="G55" i="2" l="1"/>
  <c r="H55" i="2"/>
</calcChain>
</file>

<file path=xl/sharedStrings.xml><?xml version="1.0" encoding="utf-8"?>
<sst xmlns="http://schemas.openxmlformats.org/spreadsheetml/2006/main" count="102" uniqueCount="102">
  <si>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</si>
  <si>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</si>
  <si>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</si>
  <si>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</si>
  <si>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</si>
  <si>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</si>
  <si>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</si>
  <si>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</si>
  <si>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</si>
  <si>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</si>
  <si>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</si>
  <si>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</si>
  <si>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</si>
  <si>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</si>
  <si>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</si>
  <si>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</si>
  <si>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</si>
  <si>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</si>
  <si>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</si>
  <si>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</si>
  <si>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</si>
  <si>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</si>
  <si>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</si>
  <si>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</si>
  <si>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</si>
  <si>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</si>
  <si>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</si>
  <si>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</si>
  <si>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</si>
  <si>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</si>
  <si>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</si>
  <si>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</si>
  <si>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</si>
  <si>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</si>
  <si>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</si>
  <si>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</si>
  <si>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</si>
  <si>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</si>
  <si>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</si>
  <si>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</si>
  <si>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</si>
  <si>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</si>
  <si>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</si>
  <si>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</si>
  <si>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</si>
  <si>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</si>
  <si>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</si>
  <si>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</si>
  <si>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</si>
  <si>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</si>
  <si>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</si>
  <si>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</si>
  <si>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</si>
  <si>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</si>
  <si>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</si>
  <si>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</si>
  <si>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</si>
  <si>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</si>
  <si>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</si>
  <si>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</si>
  <si>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</si>
  <si>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</si>
  <si>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</si>
  <si>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</si>
  <si>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</si>
  <si>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</si>
  <si>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</si>
  <si>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</si>
  <si>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</si>
  <si>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</si>
  <si>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</si>
  <si>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</si>
  <si>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</si>
  <si>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</si>
  <si>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</si>
  <si>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</si>
  <si>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</si>
  <si>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</si>
  <si>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</si>
  <si>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</si>
  <si>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</si>
  <si>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</si>
  <si>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</si>
  <si>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</si>
  <si>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</si>
  <si>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</si>
  <si>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</si>
  <si>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</si>
  <si>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</si>
  <si>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</si>
  <si>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</si>
  <si>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</si>
  <si>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</si>
  <si>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</si>
  <si>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</si>
  <si>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</si>
  <si>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</si>
  <si>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</si>
  <si>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</si>
  <si>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</si>
  <si>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</si>
  <si>
    <t>колбаса вареная молокуша тм вязанка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</si>
</sst>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.00_р_._-;\-* #,##0.00_р_._-;_-* &quot;-&quot;??_р_._-;_-@_-"/>
    <numFmt numFmtId="166" formatCode="_-* #,##0.00&quot;р.&quot;_-;\-* #,##0.00&quot;р.&quot;_-;_-* &quot;-&quot;??&quot;р.&quot;_-;_-@_-"/>
    <numFmt numFmtId="167" formatCode="[$-419]mmmm;@"/>
    <numFmt numFmtId="168" formatCode="#,##0.00\ &quot;₽&quot;"/>
    <numFmt numFmtId="169" formatCode="0.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7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7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9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8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8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8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8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/>
    <cellStyle name="20% - Акцент1 2" xfId="4"/>
    <cellStyle name="20% - Акцент2 2" xfId="5"/>
    <cellStyle name="20% - Акцент3 2" xfId="6"/>
    <cellStyle name="20% - Акцент4 2" xfId="7"/>
    <cellStyle name="20% - Акцент5 2" xfId="8"/>
    <cellStyle name="20% - Акцент6 2" xfId="9"/>
    <cellStyle name="40% - Акцент1 2" xfId="10"/>
    <cellStyle name="40% - Акцент2 2" xfId="11"/>
    <cellStyle name="40% - Акцент3 2" xfId="12"/>
    <cellStyle name="40% - Акцент4 2" xfId="13"/>
    <cellStyle name="40% - Акцент5 2" xfId="14"/>
    <cellStyle name="40% - Акцент6 2" xfId="15"/>
    <cellStyle name="60% - Акцент1 2" xfId="16"/>
    <cellStyle name="60% - Акцент2 2" xfId="17"/>
    <cellStyle name="60% - Акцент3 2" xfId="18"/>
    <cellStyle name="60% - Акцент4 2" xfId="19"/>
    <cellStyle name="60% - Акцент5 2" xfId="20"/>
    <cellStyle name="60% - Акцент6 2" xfId="21"/>
    <cellStyle name="Comma 2" xfId="22"/>
    <cellStyle name="Comma 2 2" xfId="23"/>
    <cellStyle name="Comma 2 2 2" xfId="24"/>
    <cellStyle name="Comma 2 3" xfId="25"/>
    <cellStyle name="Comma 3" xfId="26"/>
    <cellStyle name="Comma 4" xfId="27"/>
    <cellStyle name="Comma 4 2" xfId="28"/>
    <cellStyle name="Comma 5" xfId="29"/>
    <cellStyle name="Comma 5 10" xfId="1241"/>
    <cellStyle name="Comma 5 11" xfId="1418"/>
    <cellStyle name="Comma 5 12" xfId="1595"/>
    <cellStyle name="Comma 5 13" xfId="1776"/>
    <cellStyle name="Comma 5 2" xfId="30"/>
    <cellStyle name="Comma 5 2 10" xfId="1777"/>
    <cellStyle name="Comma 5 2 2" xfId="31"/>
    <cellStyle name="Comma 5 2 2 2" xfId="533"/>
    <cellStyle name="Comma 5 2 2 3" xfId="710"/>
    <cellStyle name="Comma 5 2 2 4" xfId="887"/>
    <cellStyle name="Comma 5 2 2 5" xfId="1066"/>
    <cellStyle name="Comma 5 2 2 6" xfId="1243"/>
    <cellStyle name="Comma 5 2 2 7" xfId="1420"/>
    <cellStyle name="Comma 5 2 2 8" xfId="1597"/>
    <cellStyle name="Comma 5 2 2 9" xfId="1778"/>
    <cellStyle name="Comma 5 2 3" xfId="532"/>
    <cellStyle name="Comma 5 2 4" xfId="709"/>
    <cellStyle name="Comma 5 2 5" xfId="886"/>
    <cellStyle name="Comma 5 2 6" xfId="1065"/>
    <cellStyle name="Comma 5 2 7" xfId="1242"/>
    <cellStyle name="Comma 5 2 8" xfId="1419"/>
    <cellStyle name="Comma 5 2 9" xfId="1596"/>
    <cellStyle name="Comma 5 3" xfId="32"/>
    <cellStyle name="Comma 5 3 10" xfId="1779"/>
    <cellStyle name="Comma 5 3 2" xfId="33"/>
    <cellStyle name="Comma 5 3 2 2" xfId="535"/>
    <cellStyle name="Comma 5 3 2 3" xfId="712"/>
    <cellStyle name="Comma 5 3 2 4" xfId="889"/>
    <cellStyle name="Comma 5 3 2 5" xfId="1068"/>
    <cellStyle name="Comma 5 3 2 6" xfId="1245"/>
    <cellStyle name="Comma 5 3 2 7" xfId="1422"/>
    <cellStyle name="Comma 5 3 2 8" xfId="1599"/>
    <cellStyle name="Comma 5 3 2 9" xfId="1780"/>
    <cellStyle name="Comma 5 3 3" xfId="534"/>
    <cellStyle name="Comma 5 3 4" xfId="711"/>
    <cellStyle name="Comma 5 3 5" xfId="888"/>
    <cellStyle name="Comma 5 3 6" xfId="1067"/>
    <cellStyle name="Comma 5 3 7" xfId="1244"/>
    <cellStyle name="Comma 5 3 8" xfId="1421"/>
    <cellStyle name="Comma 5 3 9" xfId="1598"/>
    <cellStyle name="Comma 5 4" xfId="34"/>
    <cellStyle name="Comma 5 4 10" xfId="1781"/>
    <cellStyle name="Comma 5 4 2" xfId="35"/>
    <cellStyle name="Comma 5 4 2 2" xfId="537"/>
    <cellStyle name="Comma 5 4 2 3" xfId="714"/>
    <cellStyle name="Comma 5 4 2 4" xfId="891"/>
    <cellStyle name="Comma 5 4 2 5" xfId="1070"/>
    <cellStyle name="Comma 5 4 2 6" xfId="1247"/>
    <cellStyle name="Comma 5 4 2 7" xfId="1424"/>
    <cellStyle name="Comma 5 4 2 8" xfId="1601"/>
    <cellStyle name="Comma 5 4 2 9" xfId="1782"/>
    <cellStyle name="Comma 5 4 3" xfId="536"/>
    <cellStyle name="Comma 5 4 4" xfId="713"/>
    <cellStyle name="Comma 5 4 5" xfId="890"/>
    <cellStyle name="Comma 5 4 6" xfId="1069"/>
    <cellStyle name="Comma 5 4 7" xfId="1246"/>
    <cellStyle name="Comma 5 4 8" xfId="1423"/>
    <cellStyle name="Comma 5 4 9" xfId="1600"/>
    <cellStyle name="Comma 5 5" xfId="36"/>
    <cellStyle name="Comma 5 5 2" xfId="538"/>
    <cellStyle name="Comma 5 5 3" xfId="715"/>
    <cellStyle name="Comma 5 5 4" xfId="892"/>
    <cellStyle name="Comma 5 5 5" xfId="1071"/>
    <cellStyle name="Comma 5 5 6" xfId="1248"/>
    <cellStyle name="Comma 5 5 7" xfId="1425"/>
    <cellStyle name="Comma 5 5 8" xfId="1602"/>
    <cellStyle name="Comma 5 5 9" xfId="1783"/>
    <cellStyle name="Comma 5 6" xfId="531"/>
    <cellStyle name="Comma 5 7" xfId="708"/>
    <cellStyle name="Comma 5 8" xfId="885"/>
    <cellStyle name="Comma 5 9" xfId="1064"/>
    <cellStyle name="Comma 6" xfId="37"/>
    <cellStyle name="Comma 6 10" xfId="1784"/>
    <cellStyle name="Comma 6 2" xfId="38"/>
    <cellStyle name="Comma 6 2 2" xfId="540"/>
    <cellStyle name="Comma 6 2 3" xfId="717"/>
    <cellStyle name="Comma 6 2 4" xfId="894"/>
    <cellStyle name="Comma 6 2 5" xfId="1073"/>
    <cellStyle name="Comma 6 2 6" xfId="1250"/>
    <cellStyle name="Comma 6 2 7" xfId="1427"/>
    <cellStyle name="Comma 6 2 8" xfId="1604"/>
    <cellStyle name="Comma 6 2 9" xfId="1785"/>
    <cellStyle name="Comma 6 3" xfId="539"/>
    <cellStyle name="Comma 6 4" xfId="716"/>
    <cellStyle name="Comma 6 5" xfId="893"/>
    <cellStyle name="Comma 6 6" xfId="1072"/>
    <cellStyle name="Comma 6 7" xfId="1249"/>
    <cellStyle name="Comma 6 8" xfId="1426"/>
    <cellStyle name="Comma 6 9" xfId="1603"/>
    <cellStyle name="Legal 8? x 14 in" xfId="39"/>
    <cellStyle name="Legal 8½ x 14 in" xfId="40"/>
    <cellStyle name="Normal 2" xfId="41"/>
    <cellStyle name="Normal 2 2" xfId="42"/>
    <cellStyle name="Normal 2 3" xfId="43"/>
    <cellStyle name="Normal 2 4" xfId="44"/>
    <cellStyle name="Normal 3" xfId="45"/>
    <cellStyle name="Normal 4" xfId="46"/>
    <cellStyle name="Normal 4 10" xfId="1428"/>
    <cellStyle name="Normal 4 11" xfId="1605"/>
    <cellStyle name="Normal 4 12" xfId="1786"/>
    <cellStyle name="Normal 4 2" xfId="47"/>
    <cellStyle name="Normal 4 2 2" xfId="542"/>
    <cellStyle name="Normal 4 2 3" xfId="719"/>
    <cellStyle name="Normal 4 2 4" xfId="896"/>
    <cellStyle name="Normal 4 2 5" xfId="1075"/>
    <cellStyle name="Normal 4 2 6" xfId="1252"/>
    <cellStyle name="Normal 4 2 7" xfId="1429"/>
    <cellStyle name="Normal 4 2 8" xfId="1606"/>
    <cellStyle name="Normal 4 2 9" xfId="1787"/>
    <cellStyle name="Normal 4 3" xfId="48"/>
    <cellStyle name="Normal 4 3 2" xfId="543"/>
    <cellStyle name="Normal 4 3 3" xfId="720"/>
    <cellStyle name="Normal 4 3 4" xfId="897"/>
    <cellStyle name="Normal 4 3 5" xfId="1076"/>
    <cellStyle name="Normal 4 3 6" xfId="1253"/>
    <cellStyle name="Normal 4 3 7" xfId="1430"/>
    <cellStyle name="Normal 4 3 8" xfId="1607"/>
    <cellStyle name="Normal 4 3 9" xfId="1788"/>
    <cellStyle name="Normal 4 4" xfId="49"/>
    <cellStyle name="Normal 4 4 2" xfId="544"/>
    <cellStyle name="Normal 4 4 3" xfId="721"/>
    <cellStyle name="Normal 4 4 4" xfId="898"/>
    <cellStyle name="Normal 4 4 5" xfId="1077"/>
    <cellStyle name="Normal 4 4 6" xfId="1254"/>
    <cellStyle name="Normal 4 4 7" xfId="1431"/>
    <cellStyle name="Normal 4 4 8" xfId="1608"/>
    <cellStyle name="Normal 4 4 9" xfId="1789"/>
    <cellStyle name="Normal 4 5" xfId="541"/>
    <cellStyle name="Normal 4 6" xfId="718"/>
    <cellStyle name="Normal 4 7" xfId="895"/>
    <cellStyle name="Normal 4 8" xfId="1074"/>
    <cellStyle name="Normal 4 9" xfId="1251"/>
    <cellStyle name="Normal 5" xfId="50"/>
    <cellStyle name="Normal 6" xfId="51"/>
    <cellStyle name="Normal 6 2" xfId="52"/>
    <cellStyle name="Normal 6 3" xfId="53"/>
    <cellStyle name="Normal 7" xfId="54"/>
    <cellStyle name="Normal 8" xfId="55"/>
    <cellStyle name="Normal 8 2" xfId="56"/>
    <cellStyle name="Normal 8 3" xfId="57"/>
    <cellStyle name="Normal 9" xfId="58"/>
    <cellStyle name="Percent 2" xfId="59"/>
    <cellStyle name="Percent 3" xfId="60"/>
    <cellStyle name="Percent 4" xfId="61"/>
    <cellStyle name="Акцент1 2" xfId="62"/>
    <cellStyle name="Акцент2 2" xfId="63"/>
    <cellStyle name="Акцент3 2" xfId="64"/>
    <cellStyle name="Акцент4 2" xfId="65"/>
    <cellStyle name="Акцент5 2" xfId="66"/>
    <cellStyle name="Акцент6 2" xfId="67"/>
    <cellStyle name="Ввод  2" xfId="68"/>
    <cellStyle name="Вывод 2" xfId="69"/>
    <cellStyle name="Вычисление 2" xfId="70"/>
    <cellStyle name="Денежный 2" xfId="71"/>
    <cellStyle name="Денежный 2 2" xfId="72"/>
    <cellStyle name="Денежный 2 3" xfId="73"/>
    <cellStyle name="Денежный 2 4" xfId="74"/>
    <cellStyle name="Заголовок 1 2" xfId="75"/>
    <cellStyle name="Заголовок 2 2" xfId="76"/>
    <cellStyle name="Заголовок 3 2" xfId="77"/>
    <cellStyle name="Заголовок 4 2" xfId="78"/>
    <cellStyle name="Итог 2" xfId="79"/>
    <cellStyle name="Контрольная ячейка 2" xfId="80"/>
    <cellStyle name="Название 2" xfId="81"/>
    <cellStyle name="Название 2 2" xfId="82"/>
    <cellStyle name="Название 2_Лист1" xfId="83"/>
    <cellStyle name="Нейтральный 2" xfId="84"/>
    <cellStyle name="Обычный" xfId="0" builtinId="0"/>
    <cellStyle name="Обычный 10" xfId="85"/>
    <cellStyle name="Обычный 100" xfId="86"/>
    <cellStyle name="Обычный 101" xfId="87"/>
    <cellStyle name="Обычный 102" xfId="88"/>
    <cellStyle name="Обычный 103" xfId="89"/>
    <cellStyle name="Обычный 104" xfId="90"/>
    <cellStyle name="Обычный 105" xfId="91"/>
    <cellStyle name="Обычный 106" xfId="92"/>
    <cellStyle name="Обычный 107" xfId="93"/>
    <cellStyle name="Обычный 108" xfId="94"/>
    <cellStyle name="Обычный 109" xfId="95"/>
    <cellStyle name="Обычный 11" xfId="96"/>
    <cellStyle name="Обычный 11 2" xfId="545"/>
    <cellStyle name="Обычный 11 3" xfId="722"/>
    <cellStyle name="Обычный 11 4" xfId="899"/>
    <cellStyle name="Обычный 11 5" xfId="1078"/>
    <cellStyle name="Обычный 11 6" xfId="1255"/>
    <cellStyle name="Обычный 11 7" xfId="1432"/>
    <cellStyle name="Обычный 11 8" xfId="1609"/>
    <cellStyle name="Обычный 11 9" xfId="1790"/>
    <cellStyle name="Обычный 110" xfId="97"/>
    <cellStyle name="Обычный 111" xfId="98"/>
    <cellStyle name="Обычный 112" xfId="99"/>
    <cellStyle name="Обычный 113" xfId="100"/>
    <cellStyle name="Обычный 114" xfId="101"/>
    <cellStyle name="Обычный 115" xfId="102"/>
    <cellStyle name="Обычный 116" xfId="103"/>
    <cellStyle name="Обычный 117" xfId="104"/>
    <cellStyle name="Обычный 118" xfId="105"/>
    <cellStyle name="Обычный 119" xfId="106"/>
    <cellStyle name="Обычный 12" xfId="107"/>
    <cellStyle name="Обычный 12 2" xfId="546"/>
    <cellStyle name="Обычный 12 3" xfId="723"/>
    <cellStyle name="Обычный 12 4" xfId="900"/>
    <cellStyle name="Обычный 12 5" xfId="1079"/>
    <cellStyle name="Обычный 12 6" xfId="1256"/>
    <cellStyle name="Обычный 12 7" xfId="1433"/>
    <cellStyle name="Обычный 12 8" xfId="1610"/>
    <cellStyle name="Обычный 12 9" xfId="1791"/>
    <cellStyle name="Обычный 120" xfId="108"/>
    <cellStyle name="Обычный 121" xfId="109"/>
    <cellStyle name="Обычный 122" xfId="110"/>
    <cellStyle name="Обычный 123" xfId="111"/>
    <cellStyle name="Обычный 124" xfId="112"/>
    <cellStyle name="Обычный 125" xfId="113"/>
    <cellStyle name="Обычный 126" xfId="114"/>
    <cellStyle name="Обычный 127" xfId="115"/>
    <cellStyle name="Обычный 128" xfId="116"/>
    <cellStyle name="Обычный 129" xfId="117"/>
    <cellStyle name="Обычный 13" xfId="118"/>
    <cellStyle name="Обычный 13 2" xfId="547"/>
    <cellStyle name="Обычный 13 3" xfId="724"/>
    <cellStyle name="Обычный 13 4" xfId="901"/>
    <cellStyle name="Обычный 13 5" xfId="1080"/>
    <cellStyle name="Обычный 13 6" xfId="1257"/>
    <cellStyle name="Обычный 13 7" xfId="1434"/>
    <cellStyle name="Обычный 13 8" xfId="1611"/>
    <cellStyle name="Обычный 13 9" xfId="1792"/>
    <cellStyle name="Обычный 130" xfId="119"/>
    <cellStyle name="Обычный 131" xfId="120"/>
    <cellStyle name="Обычный 132" xfId="121"/>
    <cellStyle name="Обычный 133" xfId="122"/>
    <cellStyle name="Обычный 134" xfId="123"/>
    <cellStyle name="Обычный 135" xfId="124"/>
    <cellStyle name="Обычный 136" xfId="125"/>
    <cellStyle name="Обычный 137" xfId="126"/>
    <cellStyle name="Обычный 138" xfId="127"/>
    <cellStyle name="Обычный 139" xfId="128"/>
    <cellStyle name="Обычный 14" xfId="129"/>
    <cellStyle name="Обычный 140" xfId="130"/>
    <cellStyle name="Обычный 141" xfId="131"/>
    <cellStyle name="Обычный 142" xfId="132"/>
    <cellStyle name="Обычный 143" xfId="133"/>
    <cellStyle name="Обычный 144" xfId="134"/>
    <cellStyle name="Обычный 145" xfId="135"/>
    <cellStyle name="Обычный 146" xfId="136"/>
    <cellStyle name="Обычный 147" xfId="137"/>
    <cellStyle name="Обычный 148" xfId="138"/>
    <cellStyle name="Обычный 149" xfId="139"/>
    <cellStyle name="Обычный 15" xfId="140"/>
    <cellStyle name="Обычный 150" xfId="141"/>
    <cellStyle name="Обычный 151" xfId="142"/>
    <cellStyle name="Обычный 152" xfId="143"/>
    <cellStyle name="Обычный 153" xfId="144"/>
    <cellStyle name="Обычный 154" xfId="145"/>
    <cellStyle name="Обычный 155" xfId="146"/>
    <cellStyle name="Обычный 156" xfId="147"/>
    <cellStyle name="Обычный 157" xfId="148"/>
    <cellStyle name="Обычный 158" xfId="149"/>
    <cellStyle name="Обычный 159" xfId="150"/>
    <cellStyle name="Обычный 16" xfId="151"/>
    <cellStyle name="Обычный 160" xfId="152"/>
    <cellStyle name="Обычный 161" xfId="153"/>
    <cellStyle name="Обычный 162" xfId="154"/>
    <cellStyle name="Обычный 163" xfId="155"/>
    <cellStyle name="Обычный 164" xfId="156"/>
    <cellStyle name="Обычный 165" xfId="157"/>
    <cellStyle name="Обычный 166" xfId="158"/>
    <cellStyle name="Обычный 167" xfId="159"/>
    <cellStyle name="Обычный 168" xfId="160"/>
    <cellStyle name="Обычный 169" xfId="161"/>
    <cellStyle name="Обычный 17" xfId="162"/>
    <cellStyle name="Обычный 170" xfId="163"/>
    <cellStyle name="Обычный 171" xfId="164"/>
    <cellStyle name="Обычный 172" xfId="165"/>
    <cellStyle name="Обычный 173" xfId="166"/>
    <cellStyle name="Обычный 174" xfId="167"/>
    <cellStyle name="Обычный 175" xfId="168"/>
    <cellStyle name="Обычный 176" xfId="169"/>
    <cellStyle name="Обычный 177" xfId="170"/>
    <cellStyle name="Обычный 178" xfId="171"/>
    <cellStyle name="Обычный 179" xfId="172"/>
    <cellStyle name="Обычный 18" xfId="173"/>
    <cellStyle name="Обычный 180" xfId="174"/>
    <cellStyle name="Обычный 181" xfId="175"/>
    <cellStyle name="Обычный 182" xfId="176"/>
    <cellStyle name="Обычный 183" xfId="177"/>
    <cellStyle name="Обычный 184" xfId="178"/>
    <cellStyle name="Обычный 185" xfId="179"/>
    <cellStyle name="Обычный 186" xfId="180"/>
    <cellStyle name="Обычный 187" xfId="181"/>
    <cellStyle name="Обычный 188" xfId="182"/>
    <cellStyle name="Обычный 189" xfId="183"/>
    <cellStyle name="Обычный 19" xfId="184"/>
    <cellStyle name="Обычный 190" xfId="185"/>
    <cellStyle name="Обычный 191" xfId="186"/>
    <cellStyle name="Обычный 192" xfId="187"/>
    <cellStyle name="Обычный 193" xfId="188"/>
    <cellStyle name="Обычный 194" xfId="189"/>
    <cellStyle name="Обычный 195" xfId="190"/>
    <cellStyle name="Обычный 196" xfId="191"/>
    <cellStyle name="Обычный 197" xfId="192"/>
    <cellStyle name="Обычный 198" xfId="193"/>
    <cellStyle name="Обычный 199" xfId="194"/>
    <cellStyle name="Обычный 2" xfId="2"/>
    <cellStyle name="Обычный 2 10" xfId="195"/>
    <cellStyle name="Обычный 2 10 10" xfId="1793"/>
    <cellStyle name="Обычный 2 10 2" xfId="196"/>
    <cellStyle name="Обычный 2 10 2 10" xfId="1436"/>
    <cellStyle name="Обычный 2 10 2 11" xfId="1613"/>
    <cellStyle name="Обычный 2 10 2 12" xfId="1794"/>
    <cellStyle name="Обычный 2 10 2 2" xfId="197"/>
    <cellStyle name="Обычный 2 10 2 2 2" xfId="550"/>
    <cellStyle name="Обычный 2 10 2 2 3" xfId="727"/>
    <cellStyle name="Обычный 2 10 2 2 4" xfId="904"/>
    <cellStyle name="Обычный 2 10 2 2 5" xfId="1083"/>
    <cellStyle name="Обычный 2 10 2 2 6" xfId="1260"/>
    <cellStyle name="Обычный 2 10 2 2 7" xfId="1437"/>
    <cellStyle name="Обычный 2 10 2 2 8" xfId="1614"/>
    <cellStyle name="Обычный 2 10 2 2 9" xfId="1795"/>
    <cellStyle name="Обычный 2 10 2 3" xfId="198"/>
    <cellStyle name="Обычный 2 10 2 3 10" xfId="1796"/>
    <cellStyle name="Обычный 2 10 2 3 2" xfId="199"/>
    <cellStyle name="Обычный 2 10 2 3 2 2" xfId="552"/>
    <cellStyle name="Обычный 2 10 2 3 2 3" xfId="729"/>
    <cellStyle name="Обычный 2 10 2 3 2 4" xfId="906"/>
    <cellStyle name="Обычный 2 10 2 3 2 5" xfId="1085"/>
    <cellStyle name="Обычный 2 10 2 3 2 6" xfId="1262"/>
    <cellStyle name="Обычный 2 10 2 3 2 7" xfId="1439"/>
    <cellStyle name="Обычный 2 10 2 3 2 8" xfId="1616"/>
    <cellStyle name="Обычный 2 10 2 3 2 9" xfId="1797"/>
    <cellStyle name="Обычный 2 10 2 3 3" xfId="551"/>
    <cellStyle name="Обычный 2 10 2 3 4" xfId="728"/>
    <cellStyle name="Обычный 2 10 2 3 5" xfId="905"/>
    <cellStyle name="Обычный 2 10 2 3 6" xfId="1084"/>
    <cellStyle name="Обычный 2 10 2 3 7" xfId="1261"/>
    <cellStyle name="Обычный 2 10 2 3 8" xfId="1438"/>
    <cellStyle name="Обычный 2 10 2 3 9" xfId="1615"/>
    <cellStyle name="Обычный 2 10 2 4" xfId="200"/>
    <cellStyle name="Обычный 2 10 2 4 2" xfId="553"/>
    <cellStyle name="Обычный 2 10 2 4 3" xfId="730"/>
    <cellStyle name="Обычный 2 10 2 4 4" xfId="907"/>
    <cellStyle name="Обычный 2 10 2 4 5" xfId="1086"/>
    <cellStyle name="Обычный 2 10 2 4 6" xfId="1263"/>
    <cellStyle name="Обычный 2 10 2 4 7" xfId="1440"/>
    <cellStyle name="Обычный 2 10 2 4 8" xfId="1617"/>
    <cellStyle name="Обычный 2 10 2 4 9" xfId="1798"/>
    <cellStyle name="Обычный 2 10 2 5" xfId="549"/>
    <cellStyle name="Обычный 2 10 2 6" xfId="726"/>
    <cellStyle name="Обычный 2 10 2 7" xfId="903"/>
    <cellStyle name="Обычный 2 10 2 8" xfId="1082"/>
    <cellStyle name="Обычный 2 10 2 9" xfId="1259"/>
    <cellStyle name="Обычный 2 10 3" xfId="548"/>
    <cellStyle name="Обычный 2 10 4" xfId="725"/>
    <cellStyle name="Обычный 2 10 5" xfId="902"/>
    <cellStyle name="Обычный 2 10 6" xfId="1081"/>
    <cellStyle name="Обычный 2 10 7" xfId="1258"/>
    <cellStyle name="Обычный 2 10 8" xfId="1435"/>
    <cellStyle name="Обычный 2 10 9" xfId="1612"/>
    <cellStyle name="Обычный 2 11" xfId="201"/>
    <cellStyle name="Обычный 2 11 10" xfId="1799"/>
    <cellStyle name="Обычный 2 11 2" xfId="202"/>
    <cellStyle name="Обычный 2 11 2 2" xfId="555"/>
    <cellStyle name="Обычный 2 11 2 3" xfId="732"/>
    <cellStyle name="Обычный 2 11 2 4" xfId="909"/>
    <cellStyle name="Обычный 2 11 2 5" xfId="1088"/>
    <cellStyle name="Обычный 2 11 2 6" xfId="1265"/>
    <cellStyle name="Обычный 2 11 2 7" xfId="1442"/>
    <cellStyle name="Обычный 2 11 2 8" xfId="1619"/>
    <cellStyle name="Обычный 2 11 2 9" xfId="1800"/>
    <cellStyle name="Обычный 2 11 3" xfId="554"/>
    <cellStyle name="Обычный 2 11 4" xfId="731"/>
    <cellStyle name="Обычный 2 11 5" xfId="908"/>
    <cellStyle name="Обычный 2 11 6" xfId="1087"/>
    <cellStyle name="Обычный 2 11 7" xfId="1264"/>
    <cellStyle name="Обычный 2 11 8" xfId="1441"/>
    <cellStyle name="Обычный 2 11 9" xfId="1618"/>
    <cellStyle name="Обычный 2 12" xfId="203"/>
    <cellStyle name="Обычный 2 13" xfId="204"/>
    <cellStyle name="Обычный 2 13 2" xfId="556"/>
    <cellStyle name="Обычный 2 13 3" xfId="733"/>
    <cellStyle name="Обычный 2 13 4" xfId="910"/>
    <cellStyle name="Обычный 2 13 5" xfId="1089"/>
    <cellStyle name="Обычный 2 13 6" xfId="1266"/>
    <cellStyle name="Обычный 2 13 7" xfId="1443"/>
    <cellStyle name="Обычный 2 13 8" xfId="1620"/>
    <cellStyle name="Обычный 2 13 9" xfId="1801"/>
    <cellStyle name="Обычный 2 2" xfId="205"/>
    <cellStyle name="Обычный 2 2 2" xfId="206"/>
    <cellStyle name="Обычный 2 2 3" xfId="207"/>
    <cellStyle name="Обычный 2 2 3 2" xfId="208"/>
    <cellStyle name="Обычный 2 2 3 3" xfId="209"/>
    <cellStyle name="Обычный 2 2 4" xfId="210"/>
    <cellStyle name="Обычный 2 2 5" xfId="211"/>
    <cellStyle name="Обычный 2 2 5 2" xfId="557"/>
    <cellStyle name="Обычный 2 2 5 3" xfId="734"/>
    <cellStyle name="Обычный 2 2 5 4" xfId="911"/>
    <cellStyle name="Обычный 2 2 5 5" xfId="1090"/>
    <cellStyle name="Обычный 2 2 5 6" xfId="1267"/>
    <cellStyle name="Обычный 2 2 5 7" xfId="1444"/>
    <cellStyle name="Обычный 2 2 5 8" xfId="1621"/>
    <cellStyle name="Обычный 2 2 5 9" xfId="1802"/>
    <cellStyle name="Обычный 2 3" xfId="212"/>
    <cellStyle name="Обычный 2 3 2" xfId="213"/>
    <cellStyle name="Обычный 2 3 2 10" xfId="1803"/>
    <cellStyle name="Обычный 2 3 2 2" xfId="214"/>
    <cellStyle name="Обычный 2 3 2 2 2" xfId="559"/>
    <cellStyle name="Обычный 2 3 2 2 3" xfId="736"/>
    <cellStyle name="Обычный 2 3 2 2 4" xfId="913"/>
    <cellStyle name="Обычный 2 3 2 2 5" xfId="1092"/>
    <cellStyle name="Обычный 2 3 2 2 6" xfId="1269"/>
    <cellStyle name="Обычный 2 3 2 2 7" xfId="1446"/>
    <cellStyle name="Обычный 2 3 2 2 8" xfId="1623"/>
    <cellStyle name="Обычный 2 3 2 2 9" xfId="1804"/>
    <cellStyle name="Обычный 2 3 2 3" xfId="558"/>
    <cellStyle name="Обычный 2 3 2 4" xfId="735"/>
    <cellStyle name="Обычный 2 3 2 5" xfId="912"/>
    <cellStyle name="Обычный 2 3 2 6" xfId="1091"/>
    <cellStyle name="Обычный 2 3 2 7" xfId="1268"/>
    <cellStyle name="Обычный 2 3 2 8" xfId="1445"/>
    <cellStyle name="Обычный 2 3 2 9" xfId="1622"/>
    <cellStyle name="Обычный 2 3 3" xfId="215"/>
    <cellStyle name="Обычный 2 3 3 2" xfId="560"/>
    <cellStyle name="Обычный 2 3 3 3" xfId="737"/>
    <cellStyle name="Обычный 2 3 3 4" xfId="914"/>
    <cellStyle name="Обычный 2 3 3 5" xfId="1093"/>
    <cellStyle name="Обычный 2 3 3 6" xfId="1270"/>
    <cellStyle name="Обычный 2 3 3 7" xfId="1447"/>
    <cellStyle name="Обычный 2 3 3 8" xfId="1624"/>
    <cellStyle name="Обычный 2 3 3 9" xfId="1805"/>
    <cellStyle name="Обычный 2 3 4" xfId="216"/>
    <cellStyle name="Обычный 2 3 5" xfId="217"/>
    <cellStyle name="Обычный 2 3 6" xfId="218"/>
    <cellStyle name="Обычный 2 3 6 2" xfId="561"/>
    <cellStyle name="Обычный 2 3 6 3" xfId="738"/>
    <cellStyle name="Обычный 2 3 6 4" xfId="915"/>
    <cellStyle name="Обычный 2 3 6 5" xfId="1094"/>
    <cellStyle name="Обычный 2 3 6 6" xfId="1271"/>
    <cellStyle name="Обычный 2 3 6 7" xfId="1448"/>
    <cellStyle name="Обычный 2 3 6 8" xfId="1625"/>
    <cellStyle name="Обычный 2 3 6 9" xfId="1806"/>
    <cellStyle name="Обычный 2 4" xfId="219"/>
    <cellStyle name="Обычный 2 4 10" xfId="1449"/>
    <cellStyle name="Обычный 2 4 11" xfId="1626"/>
    <cellStyle name="Обычный 2 4 12" xfId="1807"/>
    <cellStyle name="Обычный 2 4 2" xfId="220"/>
    <cellStyle name="Обычный 2 4 2 10" xfId="1808"/>
    <cellStyle name="Обычный 2 4 2 2" xfId="221"/>
    <cellStyle name="Обычный 2 4 2 2 2" xfId="564"/>
    <cellStyle name="Обычный 2 4 2 2 3" xfId="741"/>
    <cellStyle name="Обычный 2 4 2 2 4" xfId="918"/>
    <cellStyle name="Обычный 2 4 2 2 5" xfId="1097"/>
    <cellStyle name="Обычный 2 4 2 2 6" xfId="1274"/>
    <cellStyle name="Обычный 2 4 2 2 7" xfId="1451"/>
    <cellStyle name="Обычный 2 4 2 2 8" xfId="1628"/>
    <cellStyle name="Обычный 2 4 2 2 9" xfId="1809"/>
    <cellStyle name="Обычный 2 4 2 3" xfId="563"/>
    <cellStyle name="Обычный 2 4 2 4" xfId="740"/>
    <cellStyle name="Обычный 2 4 2 5" xfId="917"/>
    <cellStyle name="Обычный 2 4 2 6" xfId="1096"/>
    <cellStyle name="Обычный 2 4 2 7" xfId="1273"/>
    <cellStyle name="Обычный 2 4 2 8" xfId="1450"/>
    <cellStyle name="Обычный 2 4 2 9" xfId="1627"/>
    <cellStyle name="Обычный 2 4 3" xfId="222"/>
    <cellStyle name="Обычный 2 4 3 2" xfId="565"/>
    <cellStyle name="Обычный 2 4 3 3" xfId="742"/>
    <cellStyle name="Обычный 2 4 3 4" xfId="919"/>
    <cellStyle name="Обычный 2 4 3 5" xfId="1098"/>
    <cellStyle name="Обычный 2 4 3 6" xfId="1275"/>
    <cellStyle name="Обычный 2 4 3 7" xfId="1452"/>
    <cellStyle name="Обычный 2 4 3 8" xfId="1629"/>
    <cellStyle name="Обычный 2 4 3 9" xfId="1810"/>
    <cellStyle name="Обычный 2 4 4" xfId="223"/>
    <cellStyle name="Обычный 2 4 5" xfId="562"/>
    <cellStyle name="Обычный 2 4 6" xfId="739"/>
    <cellStyle name="Обычный 2 4 7" xfId="916"/>
    <cellStyle name="Обычный 2 4 8" xfId="1095"/>
    <cellStyle name="Обычный 2 4 9" xfId="1272"/>
    <cellStyle name="Обычный 2 5" xfId="224"/>
    <cellStyle name="Обычный 2 5 10" xfId="1630"/>
    <cellStyle name="Обычный 2 5 11" xfId="1811"/>
    <cellStyle name="Обычный 2 5 2" xfId="225"/>
    <cellStyle name="Обычный 2 5 2 10" xfId="1812"/>
    <cellStyle name="Обычный 2 5 2 2" xfId="226"/>
    <cellStyle name="Обычный 2 5 2 2 2" xfId="568"/>
    <cellStyle name="Обычный 2 5 2 2 3" xfId="745"/>
    <cellStyle name="Обычный 2 5 2 2 4" xfId="922"/>
    <cellStyle name="Обычный 2 5 2 2 5" xfId="1101"/>
    <cellStyle name="Обычный 2 5 2 2 6" xfId="1278"/>
    <cellStyle name="Обычный 2 5 2 2 7" xfId="1455"/>
    <cellStyle name="Обычный 2 5 2 2 8" xfId="1632"/>
    <cellStyle name="Обычный 2 5 2 2 9" xfId="1813"/>
    <cellStyle name="Обычный 2 5 2 3" xfId="567"/>
    <cellStyle name="Обычный 2 5 2 4" xfId="744"/>
    <cellStyle name="Обычный 2 5 2 5" xfId="921"/>
    <cellStyle name="Обычный 2 5 2 6" xfId="1100"/>
    <cellStyle name="Обычный 2 5 2 7" xfId="1277"/>
    <cellStyle name="Обычный 2 5 2 8" xfId="1454"/>
    <cellStyle name="Обычный 2 5 2 9" xfId="1631"/>
    <cellStyle name="Обычный 2 5 3" xfId="227"/>
    <cellStyle name="Обычный 2 5 3 2" xfId="569"/>
    <cellStyle name="Обычный 2 5 3 3" xfId="746"/>
    <cellStyle name="Обычный 2 5 3 4" xfId="923"/>
    <cellStyle name="Обычный 2 5 3 5" xfId="1102"/>
    <cellStyle name="Обычный 2 5 3 6" xfId="1279"/>
    <cellStyle name="Обычный 2 5 3 7" xfId="1456"/>
    <cellStyle name="Обычный 2 5 3 8" xfId="1633"/>
    <cellStyle name="Обычный 2 5 3 9" xfId="1814"/>
    <cellStyle name="Обычный 2 5 4" xfId="566"/>
    <cellStyle name="Обычный 2 5 5" xfId="743"/>
    <cellStyle name="Обычный 2 5 6" xfId="920"/>
    <cellStyle name="Обычный 2 5 7" xfId="1099"/>
    <cellStyle name="Обычный 2 5 8" xfId="1276"/>
    <cellStyle name="Обычный 2 5 9" xfId="1453"/>
    <cellStyle name="Обычный 2 6" xfId="228"/>
    <cellStyle name="Обычный 2 6 10" xfId="1457"/>
    <cellStyle name="Обычный 2 6 11" xfId="1634"/>
    <cellStyle name="Обычный 2 6 12" xfId="1815"/>
    <cellStyle name="Обычный 2 6 2" xfId="229"/>
    <cellStyle name="Обычный 2 6 2 10" xfId="1816"/>
    <cellStyle name="Обычный 2 6 2 2" xfId="230"/>
    <cellStyle name="Обычный 2 6 2 2 2" xfId="572"/>
    <cellStyle name="Обычный 2 6 2 2 3" xfId="749"/>
    <cellStyle name="Обычный 2 6 2 2 4" xfId="926"/>
    <cellStyle name="Обычный 2 6 2 2 5" xfId="1105"/>
    <cellStyle name="Обычный 2 6 2 2 6" xfId="1282"/>
    <cellStyle name="Обычный 2 6 2 2 7" xfId="1459"/>
    <cellStyle name="Обычный 2 6 2 2 8" xfId="1636"/>
    <cellStyle name="Обычный 2 6 2 2 9" xfId="1817"/>
    <cellStyle name="Обычный 2 6 2 3" xfId="571"/>
    <cellStyle name="Обычный 2 6 2 4" xfId="748"/>
    <cellStyle name="Обычный 2 6 2 5" xfId="925"/>
    <cellStyle name="Обычный 2 6 2 6" xfId="1104"/>
    <cellStyle name="Обычный 2 6 2 7" xfId="1281"/>
    <cellStyle name="Обычный 2 6 2 8" xfId="1458"/>
    <cellStyle name="Обычный 2 6 2 9" xfId="1635"/>
    <cellStyle name="Обычный 2 6 3" xfId="231"/>
    <cellStyle name="Обычный 2 6 3 2" xfId="573"/>
    <cellStyle name="Обычный 2 6 3 3" xfId="750"/>
    <cellStyle name="Обычный 2 6 3 4" xfId="927"/>
    <cellStyle name="Обычный 2 6 3 5" xfId="1106"/>
    <cellStyle name="Обычный 2 6 3 6" xfId="1283"/>
    <cellStyle name="Обычный 2 6 3 7" xfId="1460"/>
    <cellStyle name="Обычный 2 6 3 8" xfId="1637"/>
    <cellStyle name="Обычный 2 6 3 9" xfId="1818"/>
    <cellStyle name="Обычный 2 6 4" xfId="232"/>
    <cellStyle name="Обычный 2 6 5" xfId="570"/>
    <cellStyle name="Обычный 2 6 6" xfId="747"/>
    <cellStyle name="Обычный 2 6 7" xfId="924"/>
    <cellStyle name="Обычный 2 6 8" xfId="1103"/>
    <cellStyle name="Обычный 2 6 9" xfId="1280"/>
    <cellStyle name="Обычный 2 7" xfId="233"/>
    <cellStyle name="Обычный 2 7 10" xfId="1638"/>
    <cellStyle name="Обычный 2 7 11" xfId="1819"/>
    <cellStyle name="Обычный 2 7 2" xfId="234"/>
    <cellStyle name="Обычный 2 7 2 10" xfId="1820"/>
    <cellStyle name="Обычный 2 7 2 2" xfId="235"/>
    <cellStyle name="Обычный 2 7 2 2 2" xfId="576"/>
    <cellStyle name="Обычный 2 7 2 2 3" xfId="753"/>
    <cellStyle name="Обычный 2 7 2 2 4" xfId="930"/>
    <cellStyle name="Обычный 2 7 2 2 5" xfId="1109"/>
    <cellStyle name="Обычный 2 7 2 2 6" xfId="1286"/>
    <cellStyle name="Обычный 2 7 2 2 7" xfId="1463"/>
    <cellStyle name="Обычный 2 7 2 2 8" xfId="1640"/>
    <cellStyle name="Обычный 2 7 2 2 9" xfId="1821"/>
    <cellStyle name="Обычный 2 7 2 3" xfId="575"/>
    <cellStyle name="Обычный 2 7 2 4" xfId="752"/>
    <cellStyle name="Обычный 2 7 2 5" xfId="929"/>
    <cellStyle name="Обычный 2 7 2 6" xfId="1108"/>
    <cellStyle name="Обычный 2 7 2 7" xfId="1285"/>
    <cellStyle name="Обычный 2 7 2 8" xfId="1462"/>
    <cellStyle name="Обычный 2 7 2 9" xfId="1639"/>
    <cellStyle name="Обычный 2 7 3" xfId="236"/>
    <cellStyle name="Обычный 2 7 3 2" xfId="577"/>
    <cellStyle name="Обычный 2 7 3 3" xfId="754"/>
    <cellStyle name="Обычный 2 7 3 4" xfId="931"/>
    <cellStyle name="Обычный 2 7 3 5" xfId="1110"/>
    <cellStyle name="Обычный 2 7 3 6" xfId="1287"/>
    <cellStyle name="Обычный 2 7 3 7" xfId="1464"/>
    <cellStyle name="Обычный 2 7 3 8" xfId="1641"/>
    <cellStyle name="Обычный 2 7 3 9" xfId="1822"/>
    <cellStyle name="Обычный 2 7 4" xfId="574"/>
    <cellStyle name="Обычный 2 7 5" xfId="751"/>
    <cellStyle name="Обычный 2 7 6" xfId="928"/>
    <cellStyle name="Обычный 2 7 7" xfId="1107"/>
    <cellStyle name="Обычный 2 7 8" xfId="1284"/>
    <cellStyle name="Обычный 2 7 9" xfId="1461"/>
    <cellStyle name="Обычный 2 8" xfId="237"/>
    <cellStyle name="Обычный 2 8 10" xfId="1642"/>
    <cellStyle name="Обычный 2 8 11" xfId="1823"/>
    <cellStyle name="Обычный 2 8 2" xfId="238"/>
    <cellStyle name="Обычный 2 8 2 10" xfId="1643"/>
    <cellStyle name="Обычный 2 8 2 11" xfId="1824"/>
    <cellStyle name="Обычный 2 8 2 2" xfId="239"/>
    <cellStyle name="Обычный 2 8 2 2 10" xfId="1825"/>
    <cellStyle name="Обычный 2 8 2 2 2" xfId="240"/>
    <cellStyle name="Обычный 2 8 2 2 2 2" xfId="581"/>
    <cellStyle name="Обычный 2 8 2 2 2 3" xfId="758"/>
    <cellStyle name="Обычный 2 8 2 2 2 4" xfId="935"/>
    <cellStyle name="Обычный 2 8 2 2 2 5" xfId="1114"/>
    <cellStyle name="Обычный 2 8 2 2 2 6" xfId="1291"/>
    <cellStyle name="Обычный 2 8 2 2 2 7" xfId="1468"/>
    <cellStyle name="Обычный 2 8 2 2 2 8" xfId="1645"/>
    <cellStyle name="Обычный 2 8 2 2 2 9" xfId="1826"/>
    <cellStyle name="Обычный 2 8 2 2 3" xfId="580"/>
    <cellStyle name="Обычный 2 8 2 2 4" xfId="757"/>
    <cellStyle name="Обычный 2 8 2 2 5" xfId="934"/>
    <cellStyle name="Обычный 2 8 2 2 6" xfId="1113"/>
    <cellStyle name="Обычный 2 8 2 2 7" xfId="1290"/>
    <cellStyle name="Обычный 2 8 2 2 8" xfId="1467"/>
    <cellStyle name="Обычный 2 8 2 2 9" xfId="1644"/>
    <cellStyle name="Обычный 2 8 2 3" xfId="241"/>
    <cellStyle name="Обычный 2 8 2 3 2" xfId="582"/>
    <cellStyle name="Обычный 2 8 2 3 3" xfId="759"/>
    <cellStyle name="Обычный 2 8 2 3 4" xfId="936"/>
    <cellStyle name="Обычный 2 8 2 3 5" xfId="1115"/>
    <cellStyle name="Обычный 2 8 2 3 6" xfId="1292"/>
    <cellStyle name="Обычный 2 8 2 3 7" xfId="1469"/>
    <cellStyle name="Обычный 2 8 2 3 8" xfId="1646"/>
    <cellStyle name="Обычный 2 8 2 3 9" xfId="1827"/>
    <cellStyle name="Обычный 2 8 2 4" xfId="579"/>
    <cellStyle name="Обычный 2 8 2 5" xfId="756"/>
    <cellStyle name="Обычный 2 8 2 6" xfId="933"/>
    <cellStyle name="Обычный 2 8 2 7" xfId="1112"/>
    <cellStyle name="Обычный 2 8 2 8" xfId="1289"/>
    <cellStyle name="Обычный 2 8 2 9" xfId="1466"/>
    <cellStyle name="Обычный 2 8 3" xfId="242"/>
    <cellStyle name="Обычный 2 8 3 2" xfId="583"/>
    <cellStyle name="Обычный 2 8 3 3" xfId="760"/>
    <cellStyle name="Обычный 2 8 3 4" xfId="937"/>
    <cellStyle name="Обычный 2 8 3 5" xfId="1116"/>
    <cellStyle name="Обычный 2 8 3 6" xfId="1293"/>
    <cellStyle name="Обычный 2 8 3 7" xfId="1470"/>
    <cellStyle name="Обычный 2 8 3 8" xfId="1647"/>
    <cellStyle name="Обычный 2 8 3 9" xfId="1828"/>
    <cellStyle name="Обычный 2 8 4" xfId="578"/>
    <cellStyle name="Обычный 2 8 5" xfId="755"/>
    <cellStyle name="Обычный 2 8 6" xfId="932"/>
    <cellStyle name="Обычный 2 8 7" xfId="1111"/>
    <cellStyle name="Обычный 2 8 8" xfId="1288"/>
    <cellStyle name="Обычный 2 8 9" xfId="1465"/>
    <cellStyle name="Обычный 2 9" xfId="243"/>
    <cellStyle name="Обычный 2 9 10" xfId="1471"/>
    <cellStyle name="Обычный 2 9 11" xfId="1648"/>
    <cellStyle name="Обычный 2 9 12" xfId="1829"/>
    <cellStyle name="Обычный 2 9 2" xfId="244"/>
    <cellStyle name="Обычный 2 9 2 2" xfId="585"/>
    <cellStyle name="Обычный 2 9 2 3" xfId="762"/>
    <cellStyle name="Обычный 2 9 2 4" xfId="939"/>
    <cellStyle name="Обычный 2 9 2 5" xfId="1118"/>
    <cellStyle name="Обычный 2 9 2 6" xfId="1295"/>
    <cellStyle name="Обычный 2 9 2 7" xfId="1472"/>
    <cellStyle name="Обычный 2 9 2 8" xfId="1649"/>
    <cellStyle name="Обычный 2 9 2 9" xfId="1830"/>
    <cellStyle name="Обычный 2 9 3" xfId="245"/>
    <cellStyle name="Обычный 2 9 3 10" xfId="1650"/>
    <cellStyle name="Обычный 2 9 3 11" xfId="1831"/>
    <cellStyle name="Обычный 2 9 3 2" xfId="246"/>
    <cellStyle name="Обычный 2 9 3 2 2" xfId="587"/>
    <cellStyle name="Обычный 2 9 3 2 3" xfId="764"/>
    <cellStyle name="Обычный 2 9 3 2 4" xfId="941"/>
    <cellStyle name="Обычный 2 9 3 2 5" xfId="1120"/>
    <cellStyle name="Обычный 2 9 3 2 6" xfId="1297"/>
    <cellStyle name="Обычный 2 9 3 2 7" xfId="1474"/>
    <cellStyle name="Обычный 2 9 3 2 8" xfId="1651"/>
    <cellStyle name="Обычный 2 9 3 2 9" xfId="1832"/>
    <cellStyle name="Обычный 2 9 3 3" xfId="247"/>
    <cellStyle name="Обычный 2 9 3 3 2" xfId="588"/>
    <cellStyle name="Обычный 2 9 3 3 3" xfId="765"/>
    <cellStyle name="Обычный 2 9 3 3 4" xfId="942"/>
    <cellStyle name="Обычный 2 9 3 3 5" xfId="1121"/>
    <cellStyle name="Обычный 2 9 3 3 6" xfId="1298"/>
    <cellStyle name="Обычный 2 9 3 3 7" xfId="1475"/>
    <cellStyle name="Обычный 2 9 3 3 8" xfId="1652"/>
    <cellStyle name="Обычный 2 9 3 3 9" xfId="1833"/>
    <cellStyle name="Обычный 2 9 3 4" xfId="586"/>
    <cellStyle name="Обычный 2 9 3 5" xfId="763"/>
    <cellStyle name="Обычный 2 9 3 6" xfId="940"/>
    <cellStyle name="Обычный 2 9 3 7" xfId="1119"/>
    <cellStyle name="Обычный 2 9 3 8" xfId="1296"/>
    <cellStyle name="Обычный 2 9 3 9" xfId="1473"/>
    <cellStyle name="Обычный 2 9 4" xfId="248"/>
    <cellStyle name="Обычный 2 9 5" xfId="584"/>
    <cellStyle name="Обычный 2 9 6" xfId="761"/>
    <cellStyle name="Обычный 2 9 7" xfId="938"/>
    <cellStyle name="Обычный 2 9 8" xfId="1117"/>
    <cellStyle name="Обычный 2 9 9" xfId="1294"/>
    <cellStyle name="Обычный 20" xfId="249"/>
    <cellStyle name="Обычный 200" xfId="250"/>
    <cellStyle name="Обычный 201" xfId="251"/>
    <cellStyle name="Обычный 202" xfId="252"/>
    <cellStyle name="Обычный 203" xfId="253"/>
    <cellStyle name="Обычный 204" xfId="254"/>
    <cellStyle name="Обычный 205" xfId="255"/>
    <cellStyle name="Обычный 206" xfId="256"/>
    <cellStyle name="Обычный 207" xfId="257"/>
    <cellStyle name="Обычный 208" xfId="258"/>
    <cellStyle name="Обычный 209" xfId="259"/>
    <cellStyle name="Обычный 21" xfId="260"/>
    <cellStyle name="Обычный 210" xfId="261"/>
    <cellStyle name="Обычный 211" xfId="262"/>
    <cellStyle name="Обычный 212" xfId="263"/>
    <cellStyle name="Обычный 213" xfId="264"/>
    <cellStyle name="Обычный 214" xfId="265"/>
    <cellStyle name="Обычный 215" xfId="266"/>
    <cellStyle name="Обычный 216" xfId="267"/>
    <cellStyle name="Обычный 217" xfId="268"/>
    <cellStyle name="Обычный 218" xfId="269"/>
    <cellStyle name="Обычный 219" xfId="270"/>
    <cellStyle name="Обычный 22" xfId="271"/>
    <cellStyle name="Обычный 220" xfId="272"/>
    <cellStyle name="Обычный 221" xfId="273"/>
    <cellStyle name="Обычный 222" xfId="274"/>
    <cellStyle name="Обычный 223" xfId="275"/>
    <cellStyle name="Обычный 224" xfId="276"/>
    <cellStyle name="Обычный 225" xfId="277"/>
    <cellStyle name="Обычный 226" xfId="278"/>
    <cellStyle name="Обычный 227" xfId="279"/>
    <cellStyle name="Обычный 228" xfId="280"/>
    <cellStyle name="Обычный 229" xfId="281"/>
    <cellStyle name="Обычный 23" xfId="282"/>
    <cellStyle name="Обычный 230" xfId="283"/>
    <cellStyle name="Обычный 231" xfId="284"/>
    <cellStyle name="Обычный 232" xfId="285"/>
    <cellStyle name="Обычный 233" xfId="286"/>
    <cellStyle name="Обычный 234" xfId="287"/>
    <cellStyle name="Обычный 235" xfId="288"/>
    <cellStyle name="Обычный 236" xfId="289"/>
    <cellStyle name="Обычный 237" xfId="290"/>
    <cellStyle name="Обычный 238" xfId="291"/>
    <cellStyle name="Обычный 239" xfId="292"/>
    <cellStyle name="Обычный 24" xfId="293"/>
    <cellStyle name="Обычный 240" xfId="294"/>
    <cellStyle name="Обычный 241" xfId="295"/>
    <cellStyle name="Обычный 242" xfId="296"/>
    <cellStyle name="Обычный 243" xfId="297"/>
    <cellStyle name="Обычный 244" xfId="298"/>
    <cellStyle name="Обычный 245" xfId="299"/>
    <cellStyle name="Обычный 245 2" xfId="589"/>
    <cellStyle name="Обычный 245 3" xfId="766"/>
    <cellStyle name="Обычный 245 4" xfId="943"/>
    <cellStyle name="Обычный 245 5" xfId="1122"/>
    <cellStyle name="Обычный 245 6" xfId="1299"/>
    <cellStyle name="Обычный 245 7" xfId="1476"/>
    <cellStyle name="Обычный 245 8" xfId="1653"/>
    <cellStyle name="Обычный 245 9" xfId="1834"/>
    <cellStyle name="Обычный 246" xfId="1"/>
    <cellStyle name="Обычный 247" xfId="530"/>
    <cellStyle name="Обычный 248" xfId="707"/>
    <cellStyle name="Обычный 249" xfId="884"/>
    <cellStyle name="Обычный 25" xfId="300"/>
    <cellStyle name="Обычный 250" xfId="1063"/>
    <cellStyle name="Обычный 251" xfId="1240"/>
    <cellStyle name="Обычный 252" xfId="1417"/>
    <cellStyle name="Обычный 253" xfId="1594"/>
    <cellStyle name="Обычный 254" xfId="1772"/>
    <cellStyle name="Обычный 255" xfId="1775"/>
    <cellStyle name="Обычный 26" xfId="301"/>
    <cellStyle name="Обычный 27" xfId="302"/>
    <cellStyle name="Обычный 28" xfId="303"/>
    <cellStyle name="Обычный 29" xfId="304"/>
    <cellStyle name="Обычный 3" xfId="305"/>
    <cellStyle name="Обычный 3 2" xfId="306"/>
    <cellStyle name="Обычный 3 2 2" xfId="307"/>
    <cellStyle name="Обычный 3 2 2 10" xfId="1654"/>
    <cellStyle name="Обычный 3 2 2 11" xfId="1835"/>
    <cellStyle name="Обычный 3 2 2 2" xfId="308"/>
    <cellStyle name="Обычный 3 2 2 2 10" xfId="1836"/>
    <cellStyle name="Обычный 3 2 2 2 2" xfId="309"/>
    <cellStyle name="Обычный 3 2 2 2 2 2" xfId="592"/>
    <cellStyle name="Обычный 3 2 2 2 2 3" xfId="769"/>
    <cellStyle name="Обычный 3 2 2 2 2 4" xfId="946"/>
    <cellStyle name="Обычный 3 2 2 2 2 5" xfId="1125"/>
    <cellStyle name="Обычный 3 2 2 2 2 6" xfId="1302"/>
    <cellStyle name="Обычный 3 2 2 2 2 7" xfId="1479"/>
    <cellStyle name="Обычный 3 2 2 2 2 8" xfId="1656"/>
    <cellStyle name="Обычный 3 2 2 2 2 9" xfId="1837"/>
    <cellStyle name="Обычный 3 2 2 2 3" xfId="591"/>
    <cellStyle name="Обычный 3 2 2 2 4" xfId="768"/>
    <cellStyle name="Обычный 3 2 2 2 5" xfId="945"/>
    <cellStyle name="Обычный 3 2 2 2 6" xfId="1124"/>
    <cellStyle name="Обычный 3 2 2 2 7" xfId="1301"/>
    <cellStyle name="Обычный 3 2 2 2 8" xfId="1478"/>
    <cellStyle name="Обычный 3 2 2 2 9" xfId="1655"/>
    <cellStyle name="Обычный 3 2 2 3" xfId="310"/>
    <cellStyle name="Обычный 3 2 2 3 2" xfId="593"/>
    <cellStyle name="Обычный 3 2 2 3 3" xfId="770"/>
    <cellStyle name="Обычный 3 2 2 3 4" xfId="947"/>
    <cellStyle name="Обычный 3 2 2 3 5" xfId="1126"/>
    <cellStyle name="Обычный 3 2 2 3 6" xfId="1303"/>
    <cellStyle name="Обычный 3 2 2 3 7" xfId="1480"/>
    <cellStyle name="Обычный 3 2 2 3 8" xfId="1657"/>
    <cellStyle name="Обычный 3 2 2 3 9" xfId="1838"/>
    <cellStyle name="Обычный 3 2 2 4" xfId="590"/>
    <cellStyle name="Обычный 3 2 2 5" xfId="767"/>
    <cellStyle name="Обычный 3 2 2 6" xfId="944"/>
    <cellStyle name="Обычный 3 2 2 7" xfId="1123"/>
    <cellStyle name="Обычный 3 2 2 8" xfId="1300"/>
    <cellStyle name="Обычный 3 2 2 9" xfId="1477"/>
    <cellStyle name="Обычный 3 2 3" xfId="311"/>
    <cellStyle name="Обычный 3 2 3 10" xfId="1658"/>
    <cellStyle name="Обычный 3 2 3 11" xfId="1839"/>
    <cellStyle name="Обычный 3 2 3 2" xfId="312"/>
    <cellStyle name="Обычный 3 2 3 2 2" xfId="595"/>
    <cellStyle name="Обычный 3 2 3 2 3" xfId="772"/>
    <cellStyle name="Обычный 3 2 3 2 4" xfId="949"/>
    <cellStyle name="Обычный 3 2 3 2 5" xfId="1128"/>
    <cellStyle name="Обычный 3 2 3 2 6" xfId="1305"/>
    <cellStyle name="Обычный 3 2 3 2 7" xfId="1482"/>
    <cellStyle name="Обычный 3 2 3 2 8" xfId="1659"/>
    <cellStyle name="Обычный 3 2 3 2 9" xfId="1840"/>
    <cellStyle name="Обычный 3 2 3 3" xfId="313"/>
    <cellStyle name="Обычный 3 2 3 4" xfId="594"/>
    <cellStyle name="Обычный 3 2 3 5" xfId="771"/>
    <cellStyle name="Обычный 3 2 3 6" xfId="948"/>
    <cellStyle name="Обычный 3 2 3 7" xfId="1127"/>
    <cellStyle name="Обычный 3 2 3 8" xfId="1304"/>
    <cellStyle name="Обычный 3 2 3 9" xfId="1481"/>
    <cellStyle name="Обычный 3 2 4" xfId="314"/>
    <cellStyle name="Обычный 3 2 4 2" xfId="596"/>
    <cellStyle name="Обычный 3 2 4 3" xfId="773"/>
    <cellStyle name="Обычный 3 2 4 4" xfId="950"/>
    <cellStyle name="Обычный 3 2 4 5" xfId="1129"/>
    <cellStyle name="Обычный 3 2 4 6" xfId="1306"/>
    <cellStyle name="Обычный 3 2 4 7" xfId="1483"/>
    <cellStyle name="Обычный 3 2 4 8" xfId="1660"/>
    <cellStyle name="Обычный 3 2 4 9" xfId="1841"/>
    <cellStyle name="Обычный 3 2 5" xfId="315"/>
    <cellStyle name="Обычный 3 2 5 2" xfId="597"/>
    <cellStyle name="Обычный 3 2 5 3" xfId="774"/>
    <cellStyle name="Обычный 3 2 5 4" xfId="951"/>
    <cellStyle name="Обычный 3 2 5 5" xfId="1130"/>
    <cellStyle name="Обычный 3 2 5 6" xfId="1307"/>
    <cellStyle name="Обычный 3 2 5 7" xfId="1484"/>
    <cellStyle name="Обычный 3 2 5 8" xfId="1661"/>
    <cellStyle name="Обычный 3 2 5 9" xfId="1842"/>
    <cellStyle name="Обычный 3 2 6" xfId="1774"/>
    <cellStyle name="Обычный 3 3" xfId="316"/>
    <cellStyle name="Обычный 3 3 2" xfId="317"/>
    <cellStyle name="Обычный 3 3 2 2" xfId="598"/>
    <cellStyle name="Обычный 3 3 2 3" xfId="775"/>
    <cellStyle name="Обычный 3 3 2 4" xfId="952"/>
    <cellStyle name="Обычный 3 3 2 5" xfId="1131"/>
    <cellStyle name="Обычный 3 3 2 6" xfId="1308"/>
    <cellStyle name="Обычный 3 3 2 7" xfId="1485"/>
    <cellStyle name="Обычный 3 3 2 8" xfId="1662"/>
    <cellStyle name="Обычный 3 3 2 9" xfId="1843"/>
    <cellStyle name="Обычный 3 4" xfId="318"/>
    <cellStyle name="Обычный 3 5" xfId="319"/>
    <cellStyle name="Обычный 3 5 2" xfId="320"/>
    <cellStyle name="Обычный 3 5 3" xfId="321"/>
    <cellStyle name="Обычный 3 6" xfId="322"/>
    <cellStyle name="Обычный 3 6 10" xfId="1663"/>
    <cellStyle name="Обычный 3 6 11" xfId="1844"/>
    <cellStyle name="Обычный 3 6 2" xfId="323"/>
    <cellStyle name="Обычный 3 6 2 2" xfId="600"/>
    <cellStyle name="Обычный 3 6 2 3" xfId="777"/>
    <cellStyle name="Обычный 3 6 2 4" xfId="954"/>
    <cellStyle name="Обычный 3 6 2 5" xfId="1133"/>
    <cellStyle name="Обычный 3 6 2 6" xfId="1310"/>
    <cellStyle name="Обычный 3 6 2 7" xfId="1487"/>
    <cellStyle name="Обычный 3 6 2 8" xfId="1664"/>
    <cellStyle name="Обычный 3 6 2 9" xfId="1845"/>
    <cellStyle name="Обычный 3 6 3" xfId="324"/>
    <cellStyle name="Обычный 3 6 4" xfId="599"/>
    <cellStyle name="Обычный 3 6 5" xfId="776"/>
    <cellStyle name="Обычный 3 6 6" xfId="953"/>
    <cellStyle name="Обычный 3 6 7" xfId="1132"/>
    <cellStyle name="Обычный 3 6 8" xfId="1309"/>
    <cellStyle name="Обычный 3 6 9" xfId="1486"/>
    <cellStyle name="Обычный 3 7" xfId="325"/>
    <cellStyle name="Обычный 3 7 10" xfId="1846"/>
    <cellStyle name="Обычный 3 7 2" xfId="326"/>
    <cellStyle name="Обычный 3 7 2 2" xfId="602"/>
    <cellStyle name="Обычный 3 7 2 3" xfId="779"/>
    <cellStyle name="Обычный 3 7 2 4" xfId="956"/>
    <cellStyle name="Обычный 3 7 2 5" xfId="1135"/>
    <cellStyle name="Обычный 3 7 2 6" xfId="1312"/>
    <cellStyle name="Обычный 3 7 2 7" xfId="1489"/>
    <cellStyle name="Обычный 3 7 2 8" xfId="1666"/>
    <cellStyle name="Обычный 3 7 2 9" xfId="1847"/>
    <cellStyle name="Обычный 3 7 3" xfId="601"/>
    <cellStyle name="Обычный 3 7 4" xfId="778"/>
    <cellStyle name="Обычный 3 7 5" xfId="955"/>
    <cellStyle name="Обычный 3 7 6" xfId="1134"/>
    <cellStyle name="Обычный 3 7 7" xfId="1311"/>
    <cellStyle name="Обычный 3 7 8" xfId="1488"/>
    <cellStyle name="Обычный 3 7 9" xfId="1665"/>
    <cellStyle name="Обычный 3 8" xfId="327"/>
    <cellStyle name="Обычный 3 8 2" xfId="603"/>
    <cellStyle name="Обычный 3 8 3" xfId="780"/>
    <cellStyle name="Обычный 3 8 4" xfId="957"/>
    <cellStyle name="Обычный 3 8 5" xfId="1136"/>
    <cellStyle name="Обычный 3 8 6" xfId="1313"/>
    <cellStyle name="Обычный 3 8 7" xfId="1490"/>
    <cellStyle name="Обычный 3 8 8" xfId="1667"/>
    <cellStyle name="Обычный 3 8 9" xfId="1848"/>
    <cellStyle name="Обычный 3 9" xfId="1062"/>
    <cellStyle name="Обычный 30" xfId="328"/>
    <cellStyle name="Обычный 31" xfId="329"/>
    <cellStyle name="Обычный 32" xfId="330"/>
    <cellStyle name="Обычный 33" xfId="331"/>
    <cellStyle name="Обычный 34" xfId="332"/>
    <cellStyle name="Обычный 35" xfId="333"/>
    <cellStyle name="Обычный 36" xfId="334"/>
    <cellStyle name="Обычный 37" xfId="335"/>
    <cellStyle name="Обычный 38" xfId="336"/>
    <cellStyle name="Обычный 39" xfId="337"/>
    <cellStyle name="Обычный 4" xfId="338"/>
    <cellStyle name="Обычный 4 10" xfId="1491"/>
    <cellStyle name="Обычный 4 11" xfId="1668"/>
    <cellStyle name="Обычный 4 12" xfId="1849"/>
    <cellStyle name="Обычный 4 2" xfId="339"/>
    <cellStyle name="Обычный 4 2 10" xfId="1850"/>
    <cellStyle name="Обычный 4 2 2" xfId="340"/>
    <cellStyle name="Обычный 4 2 2 2" xfId="606"/>
    <cellStyle name="Обычный 4 2 2 3" xfId="783"/>
    <cellStyle name="Обычный 4 2 2 4" xfId="960"/>
    <cellStyle name="Обычный 4 2 2 5" xfId="1139"/>
    <cellStyle name="Обычный 4 2 2 6" xfId="1316"/>
    <cellStyle name="Обычный 4 2 2 7" xfId="1493"/>
    <cellStyle name="Обычный 4 2 2 8" xfId="1670"/>
    <cellStyle name="Обычный 4 2 2 9" xfId="1851"/>
    <cellStyle name="Обычный 4 2 3" xfId="605"/>
    <cellStyle name="Обычный 4 2 4" xfId="782"/>
    <cellStyle name="Обычный 4 2 5" xfId="959"/>
    <cellStyle name="Обычный 4 2 6" xfId="1138"/>
    <cellStyle name="Обычный 4 2 7" xfId="1315"/>
    <cellStyle name="Обычный 4 2 8" xfId="1492"/>
    <cellStyle name="Обычный 4 2 9" xfId="1669"/>
    <cellStyle name="Обычный 4 3" xfId="341"/>
    <cellStyle name="Обычный 4 3 2" xfId="607"/>
    <cellStyle name="Обычный 4 3 3" xfId="784"/>
    <cellStyle name="Обычный 4 3 4" xfId="961"/>
    <cellStyle name="Обычный 4 3 5" xfId="1140"/>
    <cellStyle name="Обычный 4 3 6" xfId="1317"/>
    <cellStyle name="Обычный 4 3 7" xfId="1494"/>
    <cellStyle name="Обычный 4 3 8" xfId="1671"/>
    <cellStyle name="Обычный 4 3 9" xfId="1852"/>
    <cellStyle name="Обычный 4 4" xfId="604"/>
    <cellStyle name="Обычный 4 5" xfId="781"/>
    <cellStyle name="Обычный 4 6" xfId="958"/>
    <cellStyle name="Обычный 4 7" xfId="1061"/>
    <cellStyle name="Обычный 4 8" xfId="1137"/>
    <cellStyle name="Обычный 4 9" xfId="1314"/>
    <cellStyle name="Обычный 40" xfId="342"/>
    <cellStyle name="Обычный 41" xfId="343"/>
    <cellStyle name="Обычный 42" xfId="344"/>
    <cellStyle name="Обычный 43" xfId="345"/>
    <cellStyle name="Обычный 44" xfId="346"/>
    <cellStyle name="Обычный 45" xfId="347"/>
    <cellStyle name="Обычный 46" xfId="348"/>
    <cellStyle name="Обычный 47" xfId="349"/>
    <cellStyle name="Обычный 48" xfId="350"/>
    <cellStyle name="Обычный 49" xfId="351"/>
    <cellStyle name="Обычный 5" xfId="352"/>
    <cellStyle name="Обычный 5 2" xfId="353"/>
    <cellStyle name="Обычный 5 2 10" xfId="1853"/>
    <cellStyle name="Обычный 5 2 2" xfId="354"/>
    <cellStyle name="Обычный 5 2 3" xfId="608"/>
    <cellStyle name="Обычный 5 2 4" xfId="785"/>
    <cellStyle name="Обычный 5 2 5" xfId="962"/>
    <cellStyle name="Обычный 5 2 6" xfId="1141"/>
    <cellStyle name="Обычный 5 2 7" xfId="1318"/>
    <cellStyle name="Обычный 5 2 8" xfId="1495"/>
    <cellStyle name="Обычный 5 2 9" xfId="1672"/>
    <cellStyle name="Обычный 5 3" xfId="355"/>
    <cellStyle name="Обычный 5 4" xfId="356"/>
    <cellStyle name="Обычный 5 4 2" xfId="609"/>
    <cellStyle name="Обычный 5 4 3" xfId="786"/>
    <cellStyle name="Обычный 5 4 4" xfId="963"/>
    <cellStyle name="Обычный 5 4 5" xfId="1142"/>
    <cellStyle name="Обычный 5 4 6" xfId="1319"/>
    <cellStyle name="Обычный 5 4 7" xfId="1496"/>
    <cellStyle name="Обычный 5 4 8" xfId="1673"/>
    <cellStyle name="Обычный 5 4 9" xfId="1854"/>
    <cellStyle name="Обычный 5 5" xfId="357"/>
    <cellStyle name="Обычный 50" xfId="358"/>
    <cellStyle name="Обычный 51" xfId="359"/>
    <cellStyle name="Обычный 52" xfId="360"/>
    <cellStyle name="Обычный 53" xfId="361"/>
    <cellStyle name="Обычный 54" xfId="362"/>
    <cellStyle name="Обычный 55" xfId="363"/>
    <cellStyle name="Обычный 56" xfId="364"/>
    <cellStyle name="Обычный 57" xfId="365"/>
    <cellStyle name="Обычный 58" xfId="366"/>
    <cellStyle name="Обычный 59" xfId="367"/>
    <cellStyle name="Обычный 6" xfId="368"/>
    <cellStyle name="Обычный 6 10" xfId="1497"/>
    <cellStyle name="Обычный 6 11" xfId="1674"/>
    <cellStyle name="Обычный 6 12" xfId="1855"/>
    <cellStyle name="Обычный 6 2" xfId="369"/>
    <cellStyle name="Обычный 6 2 10" xfId="1856"/>
    <cellStyle name="Обычный 6 2 2" xfId="370"/>
    <cellStyle name="Обычный 6 2 3" xfId="611"/>
    <cellStyle name="Обычный 6 2 4" xfId="788"/>
    <cellStyle name="Обычный 6 2 5" xfId="965"/>
    <cellStyle name="Обычный 6 2 6" xfId="1144"/>
    <cellStyle name="Обычный 6 2 7" xfId="1321"/>
    <cellStyle name="Обычный 6 2 8" xfId="1498"/>
    <cellStyle name="Обычный 6 2 9" xfId="1675"/>
    <cellStyle name="Обычный 6 3" xfId="371"/>
    <cellStyle name="Обычный 6 3 2" xfId="612"/>
    <cellStyle name="Обычный 6 3 3" xfId="789"/>
    <cellStyle name="Обычный 6 3 4" xfId="966"/>
    <cellStyle name="Обычный 6 3 5" xfId="1145"/>
    <cellStyle name="Обычный 6 3 6" xfId="1322"/>
    <cellStyle name="Обычный 6 3 7" xfId="1499"/>
    <cellStyle name="Обычный 6 3 8" xfId="1676"/>
    <cellStyle name="Обычный 6 3 9" xfId="1857"/>
    <cellStyle name="Обычный 6 4" xfId="372"/>
    <cellStyle name="Обычный 6 5" xfId="610"/>
    <cellStyle name="Обычный 6 6" xfId="787"/>
    <cellStyle name="Обычный 6 7" xfId="964"/>
    <cellStyle name="Обычный 6 8" xfId="1143"/>
    <cellStyle name="Обычный 6 9" xfId="1320"/>
    <cellStyle name="Обычный 60" xfId="373"/>
    <cellStyle name="Обычный 61" xfId="374"/>
    <cellStyle name="Обычный 62" xfId="375"/>
    <cellStyle name="Обычный 63" xfId="376"/>
    <cellStyle name="Обычный 64" xfId="377"/>
    <cellStyle name="Обычный 65" xfId="378"/>
    <cellStyle name="Обычный 66" xfId="379"/>
    <cellStyle name="Обычный 67" xfId="380"/>
    <cellStyle name="Обычный 68" xfId="381"/>
    <cellStyle name="Обычный 69" xfId="382"/>
    <cellStyle name="Обычный 7" xfId="383"/>
    <cellStyle name="Обычный 7 2" xfId="384"/>
    <cellStyle name="Обычный 7 4" xfId="385"/>
    <cellStyle name="Обычный 70" xfId="386"/>
    <cellStyle name="Обычный 71" xfId="387"/>
    <cellStyle name="Обычный 72" xfId="388"/>
    <cellStyle name="Обычный 73" xfId="389"/>
    <cellStyle name="Обычный 74" xfId="390"/>
    <cellStyle name="Обычный 75" xfId="391"/>
    <cellStyle name="Обычный 76" xfId="392"/>
    <cellStyle name="Обычный 77" xfId="393"/>
    <cellStyle name="Обычный 78" xfId="394"/>
    <cellStyle name="Обычный 79" xfId="395"/>
    <cellStyle name="Обычный 8" xfId="396"/>
    <cellStyle name="Обычный 8 2" xfId="613"/>
    <cellStyle name="Обычный 8 3" xfId="790"/>
    <cellStyle name="Обычный 8 4" xfId="967"/>
    <cellStyle name="Обычный 8 5" xfId="1146"/>
    <cellStyle name="Обычный 8 6" xfId="1323"/>
    <cellStyle name="Обычный 8 7" xfId="1500"/>
    <cellStyle name="Обычный 8 8" xfId="1677"/>
    <cellStyle name="Обычный 8 9" xfId="1858"/>
    <cellStyle name="Обычный 80" xfId="397"/>
    <cellStyle name="Обычный 81" xfId="398"/>
    <cellStyle name="Обычный 82" xfId="399"/>
    <cellStyle name="Обычный 83" xfId="400"/>
    <cellStyle name="Обычный 84" xfId="401"/>
    <cellStyle name="Обычный 85" xfId="402"/>
    <cellStyle name="Обычный 86" xfId="403"/>
    <cellStyle name="Обычный 87" xfId="404"/>
    <cellStyle name="Обычный 88" xfId="405"/>
    <cellStyle name="Обычный 89" xfId="406"/>
    <cellStyle name="Обычный 9" xfId="407"/>
    <cellStyle name="Обычный 9 2" xfId="614"/>
    <cellStyle name="Обычный 9 3" xfId="791"/>
    <cellStyle name="Обычный 9 4" xfId="968"/>
    <cellStyle name="Обычный 9 5" xfId="1147"/>
    <cellStyle name="Обычный 9 6" xfId="1324"/>
    <cellStyle name="Обычный 9 7" xfId="1501"/>
    <cellStyle name="Обычный 9 8" xfId="1678"/>
    <cellStyle name="Обычный 9 9" xfId="1859"/>
    <cellStyle name="Обычный 90" xfId="408"/>
    <cellStyle name="Обычный 91" xfId="409"/>
    <cellStyle name="Обычный 92" xfId="410"/>
    <cellStyle name="Обычный 93" xfId="411"/>
    <cellStyle name="Обычный 94" xfId="412"/>
    <cellStyle name="Обычный 95" xfId="413"/>
    <cellStyle name="Обычный 96" xfId="414"/>
    <cellStyle name="Обычный 97" xfId="415"/>
    <cellStyle name="Обычный 98" xfId="416"/>
    <cellStyle name="Обычный 99" xfId="417"/>
    <cellStyle name="Обычный_Загрузчик ЛКК" xfId="1952"/>
    <cellStyle name="Плохой 2" xfId="418"/>
    <cellStyle name="Пояснение 2" xfId="419"/>
    <cellStyle name="Примечание 2" xfId="420"/>
    <cellStyle name="Процентный 2" xfId="421"/>
    <cellStyle name="Процентный 2 10" xfId="1325"/>
    <cellStyle name="Процентный 2 11" xfId="1502"/>
    <cellStyle name="Процентный 2 12" xfId="1679"/>
    <cellStyle name="Процентный 2 13" xfId="1860"/>
    <cellStyle name="Процентный 2 2" xfId="422"/>
    <cellStyle name="Процентный 2 2 10" xfId="1680"/>
    <cellStyle name="Процентный 2 2 11" xfId="1861"/>
    <cellStyle name="Процентный 2 2 2" xfId="423"/>
    <cellStyle name="Процентный 2 2 2 10" xfId="1862"/>
    <cellStyle name="Процентный 2 2 2 2" xfId="424"/>
    <cellStyle name="Процентный 2 2 2 2 2" xfId="618"/>
    <cellStyle name="Процентный 2 2 2 2 3" xfId="795"/>
    <cellStyle name="Процентный 2 2 2 2 4" xfId="972"/>
    <cellStyle name="Процентный 2 2 2 2 5" xfId="1151"/>
    <cellStyle name="Процентный 2 2 2 2 6" xfId="1328"/>
    <cellStyle name="Процентный 2 2 2 2 7" xfId="1505"/>
    <cellStyle name="Процентный 2 2 2 2 8" xfId="1682"/>
    <cellStyle name="Процентный 2 2 2 2 9" xfId="1863"/>
    <cellStyle name="Процентный 2 2 2 3" xfId="617"/>
    <cellStyle name="Процентный 2 2 2 4" xfId="794"/>
    <cellStyle name="Процентный 2 2 2 5" xfId="971"/>
    <cellStyle name="Процентный 2 2 2 6" xfId="1150"/>
    <cellStyle name="Процентный 2 2 2 7" xfId="1327"/>
    <cellStyle name="Процентный 2 2 2 8" xfId="1504"/>
    <cellStyle name="Процентный 2 2 2 9" xfId="1681"/>
    <cellStyle name="Процентный 2 2 3" xfId="425"/>
    <cellStyle name="Процентный 2 2 3 10" xfId="1864"/>
    <cellStyle name="Процентный 2 2 3 2" xfId="426"/>
    <cellStyle name="Процентный 2 2 3 3" xfId="619"/>
    <cellStyle name="Процентный 2 2 3 4" xfId="796"/>
    <cellStyle name="Процентный 2 2 3 5" xfId="973"/>
    <cellStyle name="Процентный 2 2 3 6" xfId="1152"/>
    <cellStyle name="Процентный 2 2 3 7" xfId="1329"/>
    <cellStyle name="Процентный 2 2 3 8" xfId="1506"/>
    <cellStyle name="Процентный 2 2 3 9" xfId="1683"/>
    <cellStyle name="Процентный 2 2 4" xfId="616"/>
    <cellStyle name="Процентный 2 2 5" xfId="793"/>
    <cellStyle name="Процентный 2 2 6" xfId="970"/>
    <cellStyle name="Процентный 2 2 7" xfId="1149"/>
    <cellStyle name="Процентный 2 2 8" xfId="1326"/>
    <cellStyle name="Процентный 2 2 9" xfId="1503"/>
    <cellStyle name="Процентный 2 3" xfId="427"/>
    <cellStyle name="Процентный 2 3 10" xfId="1865"/>
    <cellStyle name="Процентный 2 3 2" xfId="428"/>
    <cellStyle name="Процентный 2 3 2 2" xfId="621"/>
    <cellStyle name="Процентный 2 3 2 3" xfId="798"/>
    <cellStyle name="Процентный 2 3 2 4" xfId="975"/>
    <cellStyle name="Процентный 2 3 2 5" xfId="1154"/>
    <cellStyle name="Процентный 2 3 2 6" xfId="1331"/>
    <cellStyle name="Процентный 2 3 2 7" xfId="1508"/>
    <cellStyle name="Процентный 2 3 2 8" xfId="1685"/>
    <cellStyle name="Процентный 2 3 2 9" xfId="1866"/>
    <cellStyle name="Процентный 2 3 3" xfId="620"/>
    <cellStyle name="Процентный 2 3 4" xfId="797"/>
    <cellStyle name="Процентный 2 3 5" xfId="974"/>
    <cellStyle name="Процентный 2 3 6" xfId="1153"/>
    <cellStyle name="Процентный 2 3 7" xfId="1330"/>
    <cellStyle name="Процентный 2 3 8" xfId="1507"/>
    <cellStyle name="Процентный 2 3 9" xfId="1684"/>
    <cellStyle name="Процентный 2 4" xfId="429"/>
    <cellStyle name="Процентный 2 4 10" xfId="1867"/>
    <cellStyle name="Процентный 2 4 2" xfId="430"/>
    <cellStyle name="Процентный 2 4 3" xfId="622"/>
    <cellStyle name="Процентный 2 4 4" xfId="799"/>
    <cellStyle name="Процентный 2 4 5" xfId="976"/>
    <cellStyle name="Процентный 2 4 6" xfId="1155"/>
    <cellStyle name="Процентный 2 4 7" xfId="1332"/>
    <cellStyle name="Процентный 2 4 8" xfId="1509"/>
    <cellStyle name="Процентный 2 4 9" xfId="1686"/>
    <cellStyle name="Процентный 2 5" xfId="431"/>
    <cellStyle name="Процентный 2 5 2" xfId="623"/>
    <cellStyle name="Процентный 2 5 3" xfId="800"/>
    <cellStyle name="Процентный 2 5 4" xfId="977"/>
    <cellStyle name="Процентный 2 5 5" xfId="1156"/>
    <cellStyle name="Процентный 2 5 6" xfId="1333"/>
    <cellStyle name="Процентный 2 5 7" xfId="1510"/>
    <cellStyle name="Процентный 2 5 8" xfId="1687"/>
    <cellStyle name="Процентный 2 5 9" xfId="1868"/>
    <cellStyle name="Процентный 2 6" xfId="615"/>
    <cellStyle name="Процентный 2 7" xfId="792"/>
    <cellStyle name="Процентный 2 8" xfId="969"/>
    <cellStyle name="Процентный 2 9" xfId="1148"/>
    <cellStyle name="Процентный 3" xfId="432"/>
    <cellStyle name="Процентный 4" xfId="433"/>
    <cellStyle name="Процентный 4 10" xfId="1869"/>
    <cellStyle name="Процентный 4 2" xfId="434"/>
    <cellStyle name="Процентный 4 2 2" xfId="625"/>
    <cellStyle name="Процентный 4 2 3" xfId="802"/>
    <cellStyle name="Процентный 4 2 4" xfId="979"/>
    <cellStyle name="Процентный 4 2 5" xfId="1158"/>
    <cellStyle name="Процентный 4 2 6" xfId="1335"/>
    <cellStyle name="Процентный 4 2 7" xfId="1512"/>
    <cellStyle name="Процентный 4 2 8" xfId="1689"/>
    <cellStyle name="Процентный 4 2 9" xfId="1870"/>
    <cellStyle name="Процентный 4 3" xfId="624"/>
    <cellStyle name="Процентный 4 4" xfId="801"/>
    <cellStyle name="Процентный 4 5" xfId="978"/>
    <cellStyle name="Процентный 4 6" xfId="1157"/>
    <cellStyle name="Процентный 4 7" xfId="1334"/>
    <cellStyle name="Процентный 4 8" xfId="1511"/>
    <cellStyle name="Процентный 4 9" xfId="1688"/>
    <cellStyle name="Процентный 5" xfId="435"/>
    <cellStyle name="Процентный 6" xfId="436"/>
    <cellStyle name="Процентный 6 2" xfId="626"/>
    <cellStyle name="Процентный 6 3" xfId="803"/>
    <cellStyle name="Процентный 6 4" xfId="980"/>
    <cellStyle name="Процентный 6 5" xfId="1159"/>
    <cellStyle name="Процентный 6 6" xfId="1336"/>
    <cellStyle name="Процентный 6 7" xfId="1513"/>
    <cellStyle name="Процентный 6 8" xfId="1690"/>
    <cellStyle name="Процентный 6 9" xfId="1871"/>
    <cellStyle name="Процентный 7" xfId="437"/>
    <cellStyle name="Процентный 8" xfId="438"/>
    <cellStyle name="Процентный 9" xfId="1773"/>
    <cellStyle name="Связанная ячейка 2" xfId="439"/>
    <cellStyle name="Текст предупреждения 2" xfId="440"/>
    <cellStyle name="Финансовый" xfId="1953" builtinId="3"/>
    <cellStyle name="Финансовый 2" xfId="441"/>
    <cellStyle name="Финансовый 2 2" xfId="442"/>
    <cellStyle name="Финансовый 2 2 2" xfId="443"/>
    <cellStyle name="Финансовый 2 2 2 10" xfId="1514"/>
    <cellStyle name="Финансовый 2 2 2 11" xfId="1691"/>
    <cellStyle name="Финансовый 2 2 2 12" xfId="1872"/>
    <cellStyle name="Финансовый 2 2 2 2" xfId="444"/>
    <cellStyle name="Финансовый 2 2 2 2 2" xfId="628"/>
    <cellStyle name="Финансовый 2 2 2 2 3" xfId="805"/>
    <cellStyle name="Финансовый 2 2 2 2 4" xfId="982"/>
    <cellStyle name="Финансовый 2 2 2 2 5" xfId="1161"/>
    <cellStyle name="Финансовый 2 2 2 2 6" xfId="1338"/>
    <cellStyle name="Финансовый 2 2 2 2 7" xfId="1515"/>
    <cellStyle name="Финансовый 2 2 2 2 8" xfId="1692"/>
    <cellStyle name="Финансовый 2 2 2 2 9" xfId="1873"/>
    <cellStyle name="Финансовый 2 2 2 3" xfId="445"/>
    <cellStyle name="Финансовый 2 2 2 3 2" xfId="629"/>
    <cellStyle name="Финансовый 2 2 2 3 3" xfId="806"/>
    <cellStyle name="Финансовый 2 2 2 3 4" xfId="983"/>
    <cellStyle name="Финансовый 2 2 2 3 5" xfId="1162"/>
    <cellStyle name="Финансовый 2 2 2 3 6" xfId="1339"/>
    <cellStyle name="Финансовый 2 2 2 3 7" xfId="1516"/>
    <cellStyle name="Финансовый 2 2 2 3 8" xfId="1693"/>
    <cellStyle name="Финансовый 2 2 2 3 9" xfId="1874"/>
    <cellStyle name="Финансовый 2 2 2 4" xfId="446"/>
    <cellStyle name="Финансовый 2 2 2 4 2" xfId="630"/>
    <cellStyle name="Финансовый 2 2 2 4 3" xfId="807"/>
    <cellStyle name="Финансовый 2 2 2 4 4" xfId="984"/>
    <cellStyle name="Финансовый 2 2 2 4 5" xfId="1163"/>
    <cellStyle name="Финансовый 2 2 2 4 6" xfId="1340"/>
    <cellStyle name="Финансовый 2 2 2 4 7" xfId="1517"/>
    <cellStyle name="Финансовый 2 2 2 4 8" xfId="1694"/>
    <cellStyle name="Финансовый 2 2 2 4 9" xfId="1875"/>
    <cellStyle name="Финансовый 2 2 2 5" xfId="627"/>
    <cellStyle name="Финансовый 2 2 2 6" xfId="804"/>
    <cellStyle name="Финансовый 2 2 2 7" xfId="981"/>
    <cellStyle name="Финансовый 2 2 2 8" xfId="1160"/>
    <cellStyle name="Финансовый 2 2 2 9" xfId="1337"/>
    <cellStyle name="Финансовый 2 2 3" xfId="447"/>
    <cellStyle name="Финансовый 2 2 3 2" xfId="631"/>
    <cellStyle name="Финансовый 2 2 3 3" xfId="808"/>
    <cellStyle name="Финансовый 2 2 3 4" xfId="985"/>
    <cellStyle name="Финансовый 2 2 3 5" xfId="1164"/>
    <cellStyle name="Финансовый 2 2 3 6" xfId="1341"/>
    <cellStyle name="Финансовый 2 2 3 7" xfId="1518"/>
    <cellStyle name="Финансовый 2 2 3 8" xfId="1695"/>
    <cellStyle name="Финансовый 2 2 3 9" xfId="1876"/>
    <cellStyle name="Финансовый 2 2 4" xfId="448"/>
    <cellStyle name="Финансовый 2 2 4 2" xfId="632"/>
    <cellStyle name="Финансовый 2 2 4 3" xfId="809"/>
    <cellStyle name="Финансовый 2 2 4 4" xfId="986"/>
    <cellStyle name="Финансовый 2 2 4 5" xfId="1165"/>
    <cellStyle name="Финансовый 2 2 4 6" xfId="1342"/>
    <cellStyle name="Финансовый 2 2 4 7" xfId="1519"/>
    <cellStyle name="Финансовый 2 2 4 8" xfId="1696"/>
    <cellStyle name="Финансовый 2 2 4 9" xfId="1877"/>
    <cellStyle name="Финансовый 2 2 5" xfId="449"/>
    <cellStyle name="Финансовый 2 2 5 2" xfId="633"/>
    <cellStyle name="Финансовый 2 2 5 3" xfId="810"/>
    <cellStyle name="Финансовый 2 2 5 4" xfId="987"/>
    <cellStyle name="Финансовый 2 2 5 5" xfId="1166"/>
    <cellStyle name="Финансовый 2 2 5 6" xfId="1343"/>
    <cellStyle name="Финансовый 2 2 5 7" xfId="1520"/>
    <cellStyle name="Финансовый 2 2 5 8" xfId="1697"/>
    <cellStyle name="Финансовый 2 2 5 9" xfId="1878"/>
    <cellStyle name="Финансовый 2 2 6" xfId="450"/>
    <cellStyle name="Финансовый 2 2 6 2" xfId="634"/>
    <cellStyle name="Финансовый 2 2 6 3" xfId="811"/>
    <cellStyle name="Финансовый 2 2 6 4" xfId="988"/>
    <cellStyle name="Финансовый 2 2 6 5" xfId="1167"/>
    <cellStyle name="Финансовый 2 2 6 6" xfId="1344"/>
    <cellStyle name="Финансовый 2 2 6 7" xfId="1521"/>
    <cellStyle name="Финансовый 2 2 6 8" xfId="1698"/>
    <cellStyle name="Финансовый 2 2 6 9" xfId="1879"/>
    <cellStyle name="Финансовый 2 3" xfId="451"/>
    <cellStyle name="Финансовый 2 3 10" xfId="989"/>
    <cellStyle name="Финансовый 2 3 11" xfId="1168"/>
    <cellStyle name="Финансовый 2 3 12" xfId="1345"/>
    <cellStyle name="Финансовый 2 3 13" xfId="1522"/>
    <cellStyle name="Финансовый 2 3 14" xfId="1699"/>
    <cellStyle name="Финансовый 2 3 15" xfId="1880"/>
    <cellStyle name="Финансовый 2 3 2" xfId="452"/>
    <cellStyle name="Финансовый 2 3 2 2" xfId="453"/>
    <cellStyle name="Финансовый 2 3 2 3" xfId="454"/>
    <cellStyle name="Финансовый 2 3 2 4" xfId="455"/>
    <cellStyle name="Финансовый 2 3 3" xfId="456"/>
    <cellStyle name="Финансовый 2 3 3 10" xfId="1881"/>
    <cellStyle name="Финансовый 2 3 3 2" xfId="457"/>
    <cellStyle name="Финансовый 2 3 3 2 2" xfId="637"/>
    <cellStyle name="Финансовый 2 3 3 2 3" xfId="814"/>
    <cellStyle name="Финансовый 2 3 3 2 4" xfId="991"/>
    <cellStyle name="Финансовый 2 3 3 2 5" xfId="1170"/>
    <cellStyle name="Финансовый 2 3 3 2 6" xfId="1347"/>
    <cellStyle name="Финансовый 2 3 3 2 7" xfId="1524"/>
    <cellStyle name="Финансовый 2 3 3 2 8" xfId="1701"/>
    <cellStyle name="Финансовый 2 3 3 2 9" xfId="1882"/>
    <cellStyle name="Финансовый 2 3 3 3" xfId="636"/>
    <cellStyle name="Финансовый 2 3 3 4" xfId="813"/>
    <cellStyle name="Финансовый 2 3 3 5" xfId="990"/>
    <cellStyle name="Финансовый 2 3 3 6" xfId="1169"/>
    <cellStyle name="Финансовый 2 3 3 7" xfId="1346"/>
    <cellStyle name="Финансовый 2 3 3 8" xfId="1523"/>
    <cellStyle name="Финансовый 2 3 3 9" xfId="1700"/>
    <cellStyle name="Финансовый 2 3 4" xfId="458"/>
    <cellStyle name="Финансовый 2 3 4 10" xfId="1525"/>
    <cellStyle name="Финансовый 2 3 4 11" xfId="1702"/>
    <cellStyle name="Финансовый 2 3 4 12" xfId="1883"/>
    <cellStyle name="Финансовый 2 3 4 2" xfId="459"/>
    <cellStyle name="Финансовый 2 3 4 2 2" xfId="639"/>
    <cellStyle name="Финансовый 2 3 4 2 3" xfId="816"/>
    <cellStyle name="Финансовый 2 3 4 2 4" xfId="993"/>
    <cellStyle name="Финансовый 2 3 4 2 5" xfId="1172"/>
    <cellStyle name="Финансовый 2 3 4 2 6" xfId="1349"/>
    <cellStyle name="Финансовый 2 3 4 2 7" xfId="1526"/>
    <cellStyle name="Финансовый 2 3 4 2 8" xfId="1703"/>
    <cellStyle name="Финансовый 2 3 4 2 9" xfId="1884"/>
    <cellStyle name="Финансовый 2 3 4 3" xfId="460"/>
    <cellStyle name="Финансовый 2 3 4 3 2" xfId="640"/>
    <cellStyle name="Финансовый 2 3 4 3 3" xfId="817"/>
    <cellStyle name="Финансовый 2 3 4 3 4" xfId="994"/>
    <cellStyle name="Финансовый 2 3 4 3 5" xfId="1173"/>
    <cellStyle name="Финансовый 2 3 4 3 6" xfId="1350"/>
    <cellStyle name="Финансовый 2 3 4 3 7" xfId="1527"/>
    <cellStyle name="Финансовый 2 3 4 3 8" xfId="1704"/>
    <cellStyle name="Финансовый 2 3 4 3 9" xfId="1885"/>
    <cellStyle name="Финансовый 2 3 4 4" xfId="461"/>
    <cellStyle name="Финансовый 2 3 4 4 2" xfId="641"/>
    <cellStyle name="Финансовый 2 3 4 4 3" xfId="818"/>
    <cellStyle name="Финансовый 2 3 4 4 4" xfId="995"/>
    <cellStyle name="Финансовый 2 3 4 4 5" xfId="1174"/>
    <cellStyle name="Финансовый 2 3 4 4 6" xfId="1351"/>
    <cellStyle name="Финансовый 2 3 4 4 7" xfId="1528"/>
    <cellStyle name="Финансовый 2 3 4 4 8" xfId="1705"/>
    <cellStyle name="Финансовый 2 3 4 4 9" xfId="1886"/>
    <cellStyle name="Финансовый 2 3 4 5" xfId="638"/>
    <cellStyle name="Финансовый 2 3 4 6" xfId="815"/>
    <cellStyle name="Финансовый 2 3 4 7" xfId="992"/>
    <cellStyle name="Финансовый 2 3 4 8" xfId="1171"/>
    <cellStyle name="Финансовый 2 3 4 9" xfId="1348"/>
    <cellStyle name="Финансовый 2 3 5" xfId="462"/>
    <cellStyle name="Финансовый 2 3 5 2" xfId="642"/>
    <cellStyle name="Финансовый 2 3 5 3" xfId="819"/>
    <cellStyle name="Финансовый 2 3 5 4" xfId="996"/>
    <cellStyle name="Финансовый 2 3 5 5" xfId="1175"/>
    <cellStyle name="Финансовый 2 3 5 6" xfId="1352"/>
    <cellStyle name="Финансовый 2 3 5 7" xfId="1529"/>
    <cellStyle name="Финансовый 2 3 5 8" xfId="1706"/>
    <cellStyle name="Финансовый 2 3 5 9" xfId="1887"/>
    <cellStyle name="Финансовый 2 3 6" xfId="463"/>
    <cellStyle name="Финансовый 2 3 6 2" xfId="643"/>
    <cellStyle name="Финансовый 2 3 6 3" xfId="820"/>
    <cellStyle name="Финансовый 2 3 6 4" xfId="997"/>
    <cellStyle name="Финансовый 2 3 6 5" xfId="1176"/>
    <cellStyle name="Финансовый 2 3 6 6" xfId="1353"/>
    <cellStyle name="Финансовый 2 3 6 7" xfId="1530"/>
    <cellStyle name="Финансовый 2 3 6 8" xfId="1707"/>
    <cellStyle name="Финансовый 2 3 6 9" xfId="1888"/>
    <cellStyle name="Финансовый 2 3 7" xfId="464"/>
    <cellStyle name="Финансовый 2 3 7 2" xfId="644"/>
    <cellStyle name="Финансовый 2 3 7 3" xfId="821"/>
    <cellStyle name="Финансовый 2 3 7 4" xfId="998"/>
    <cellStyle name="Финансовый 2 3 7 5" xfId="1177"/>
    <cellStyle name="Финансовый 2 3 7 6" xfId="1354"/>
    <cellStyle name="Финансовый 2 3 7 7" xfId="1531"/>
    <cellStyle name="Финансовый 2 3 7 8" xfId="1708"/>
    <cellStyle name="Финансовый 2 3 7 9" xfId="1889"/>
    <cellStyle name="Финансовый 2 3 8" xfId="635"/>
    <cellStyle name="Финансовый 2 3 9" xfId="812"/>
    <cellStyle name="Финансовый 2 4" xfId="465"/>
    <cellStyle name="Финансовый 2 4 10" xfId="1532"/>
    <cellStyle name="Финансовый 2 4 11" xfId="1709"/>
    <cellStyle name="Финансовый 2 4 12" xfId="1890"/>
    <cellStyle name="Финансовый 2 4 2" xfId="466"/>
    <cellStyle name="Финансовый 2 4 2 2" xfId="646"/>
    <cellStyle name="Финансовый 2 4 2 3" xfId="823"/>
    <cellStyle name="Финансовый 2 4 2 4" xfId="1000"/>
    <cellStyle name="Финансовый 2 4 2 5" xfId="1179"/>
    <cellStyle name="Финансовый 2 4 2 6" xfId="1356"/>
    <cellStyle name="Финансовый 2 4 2 7" xfId="1533"/>
    <cellStyle name="Финансовый 2 4 2 8" xfId="1710"/>
    <cellStyle name="Финансовый 2 4 2 9" xfId="1891"/>
    <cellStyle name="Финансовый 2 4 3" xfId="467"/>
    <cellStyle name="Финансовый 2 4 3 2" xfId="647"/>
    <cellStyle name="Финансовый 2 4 3 3" xfId="824"/>
    <cellStyle name="Финансовый 2 4 3 4" xfId="1001"/>
    <cellStyle name="Финансовый 2 4 3 5" xfId="1180"/>
    <cellStyle name="Финансовый 2 4 3 6" xfId="1357"/>
    <cellStyle name="Финансовый 2 4 3 7" xfId="1534"/>
    <cellStyle name="Финансовый 2 4 3 8" xfId="1711"/>
    <cellStyle name="Финансовый 2 4 3 9" xfId="1892"/>
    <cellStyle name="Финансовый 2 4 4" xfId="468"/>
    <cellStyle name="Финансовый 2 4 4 2" xfId="648"/>
    <cellStyle name="Финансовый 2 4 4 3" xfId="825"/>
    <cellStyle name="Финансовый 2 4 4 4" xfId="1002"/>
    <cellStyle name="Финансовый 2 4 4 5" xfId="1181"/>
    <cellStyle name="Финансовый 2 4 4 6" xfId="1358"/>
    <cellStyle name="Финансовый 2 4 4 7" xfId="1535"/>
    <cellStyle name="Финансовый 2 4 4 8" xfId="1712"/>
    <cellStyle name="Финансовый 2 4 4 9" xfId="1893"/>
    <cellStyle name="Финансовый 2 4 5" xfId="645"/>
    <cellStyle name="Финансовый 2 4 6" xfId="822"/>
    <cellStyle name="Финансовый 2 4 7" xfId="999"/>
    <cellStyle name="Финансовый 2 4 8" xfId="1178"/>
    <cellStyle name="Финансовый 2 4 9" xfId="1355"/>
    <cellStyle name="Финансовый 2 5" xfId="469"/>
    <cellStyle name="Финансовый 2 5 2" xfId="649"/>
    <cellStyle name="Финансовый 2 5 3" xfId="826"/>
    <cellStyle name="Финансовый 2 5 4" xfId="1003"/>
    <cellStyle name="Финансовый 2 5 5" xfId="1182"/>
    <cellStyle name="Финансовый 2 5 6" xfId="1359"/>
    <cellStyle name="Финансовый 2 5 7" xfId="1536"/>
    <cellStyle name="Финансовый 2 5 8" xfId="1713"/>
    <cellStyle name="Финансовый 2 5 9" xfId="1894"/>
    <cellStyle name="Финансовый 2 6" xfId="470"/>
    <cellStyle name="Финансовый 2 6 2" xfId="650"/>
    <cellStyle name="Финансовый 2 6 3" xfId="827"/>
    <cellStyle name="Финансовый 2 6 4" xfId="1004"/>
    <cellStyle name="Финансовый 2 6 5" xfId="1183"/>
    <cellStyle name="Финансовый 2 6 6" xfId="1360"/>
    <cellStyle name="Финансовый 2 6 7" xfId="1537"/>
    <cellStyle name="Финансовый 2 6 8" xfId="1714"/>
    <cellStyle name="Финансовый 2 6 9" xfId="1895"/>
    <cellStyle name="Финансовый 2 7" xfId="471"/>
    <cellStyle name="Финансовый 2 7 2" xfId="651"/>
    <cellStyle name="Финансовый 2 7 3" xfId="828"/>
    <cellStyle name="Финансовый 2 7 4" xfId="1005"/>
    <cellStyle name="Финансовый 2 7 5" xfId="1184"/>
    <cellStyle name="Финансовый 2 7 6" xfId="1361"/>
    <cellStyle name="Финансовый 2 7 7" xfId="1538"/>
    <cellStyle name="Финансовый 2 7 8" xfId="1715"/>
    <cellStyle name="Финансовый 2 7 9" xfId="1896"/>
    <cellStyle name="Финансовый 2 8" xfId="472"/>
    <cellStyle name="Финансовый 2 8 2" xfId="652"/>
    <cellStyle name="Финансовый 2 8 3" xfId="829"/>
    <cellStyle name="Финансовый 2 8 4" xfId="1006"/>
    <cellStyle name="Финансовый 2 8 5" xfId="1185"/>
    <cellStyle name="Финансовый 2 8 6" xfId="1362"/>
    <cellStyle name="Финансовый 2 8 7" xfId="1539"/>
    <cellStyle name="Финансовый 2 8 8" xfId="1716"/>
    <cellStyle name="Финансовый 2 8 9" xfId="1897"/>
    <cellStyle name="Финансовый 3" xfId="473"/>
    <cellStyle name="Финансовый 3 10" xfId="830"/>
    <cellStyle name="Финансовый 3 11" xfId="1007"/>
    <cellStyle name="Финансовый 3 12" xfId="1186"/>
    <cellStyle name="Финансовый 3 13" xfId="1363"/>
    <cellStyle name="Финансовый 3 14" xfId="1540"/>
    <cellStyle name="Финансовый 3 15" xfId="1717"/>
    <cellStyle name="Финансовый 3 16" xfId="1898"/>
    <cellStyle name="Финансовый 3 2" xfId="474"/>
    <cellStyle name="Финансовый 3 2 10" xfId="1008"/>
    <cellStyle name="Финансовый 3 2 11" xfId="1187"/>
    <cellStyle name="Финансовый 3 2 12" xfId="1364"/>
    <cellStyle name="Финансовый 3 2 13" xfId="1541"/>
    <cellStyle name="Финансовый 3 2 14" xfId="1718"/>
    <cellStyle name="Финансовый 3 2 15" xfId="1899"/>
    <cellStyle name="Финансовый 3 2 2" xfId="475"/>
    <cellStyle name="Финансовый 3 2 2 10" xfId="1365"/>
    <cellStyle name="Финансовый 3 2 2 11" xfId="1542"/>
    <cellStyle name="Финансовый 3 2 2 12" xfId="1719"/>
    <cellStyle name="Финансовый 3 2 2 13" xfId="1900"/>
    <cellStyle name="Финансовый 3 2 2 2" xfId="476"/>
    <cellStyle name="Финансовый 3 2 2 2 10" xfId="1543"/>
    <cellStyle name="Финансовый 3 2 2 2 11" xfId="1720"/>
    <cellStyle name="Финансовый 3 2 2 2 12" xfId="1901"/>
    <cellStyle name="Финансовый 3 2 2 2 2" xfId="477"/>
    <cellStyle name="Финансовый 3 2 2 2 2 2" xfId="657"/>
    <cellStyle name="Финансовый 3 2 2 2 2 3" xfId="834"/>
    <cellStyle name="Финансовый 3 2 2 2 2 4" xfId="1011"/>
    <cellStyle name="Финансовый 3 2 2 2 2 5" xfId="1190"/>
    <cellStyle name="Финансовый 3 2 2 2 2 6" xfId="1367"/>
    <cellStyle name="Финансовый 3 2 2 2 2 7" xfId="1544"/>
    <cellStyle name="Финансовый 3 2 2 2 2 8" xfId="1721"/>
    <cellStyle name="Финансовый 3 2 2 2 2 9" xfId="1902"/>
    <cellStyle name="Финансовый 3 2 2 2 3" xfId="478"/>
    <cellStyle name="Финансовый 3 2 2 2 3 2" xfId="658"/>
    <cellStyle name="Финансовый 3 2 2 2 3 3" xfId="835"/>
    <cellStyle name="Финансовый 3 2 2 2 3 4" xfId="1012"/>
    <cellStyle name="Финансовый 3 2 2 2 3 5" xfId="1191"/>
    <cellStyle name="Финансовый 3 2 2 2 3 6" xfId="1368"/>
    <cellStyle name="Финансовый 3 2 2 2 3 7" xfId="1545"/>
    <cellStyle name="Финансовый 3 2 2 2 3 8" xfId="1722"/>
    <cellStyle name="Финансовый 3 2 2 2 3 9" xfId="1903"/>
    <cellStyle name="Финансовый 3 2 2 2 4" xfId="479"/>
    <cellStyle name="Финансовый 3 2 2 2 4 2" xfId="659"/>
    <cellStyle name="Финансовый 3 2 2 2 4 3" xfId="836"/>
    <cellStyle name="Финансовый 3 2 2 2 4 4" xfId="1013"/>
    <cellStyle name="Финансовый 3 2 2 2 4 5" xfId="1192"/>
    <cellStyle name="Финансовый 3 2 2 2 4 6" xfId="1369"/>
    <cellStyle name="Финансовый 3 2 2 2 4 7" xfId="1546"/>
    <cellStyle name="Финансовый 3 2 2 2 4 8" xfId="1723"/>
    <cellStyle name="Финансовый 3 2 2 2 4 9" xfId="1904"/>
    <cellStyle name="Финансовый 3 2 2 2 5" xfId="656"/>
    <cellStyle name="Финансовый 3 2 2 2 6" xfId="833"/>
    <cellStyle name="Финансовый 3 2 2 2 7" xfId="1010"/>
    <cellStyle name="Финансовый 3 2 2 2 8" xfId="1189"/>
    <cellStyle name="Финансовый 3 2 2 2 9" xfId="1366"/>
    <cellStyle name="Финансовый 3 2 2 3" xfId="480"/>
    <cellStyle name="Финансовый 3 2 2 3 2" xfId="660"/>
    <cellStyle name="Финансовый 3 2 2 3 3" xfId="837"/>
    <cellStyle name="Финансовый 3 2 2 3 4" xfId="1014"/>
    <cellStyle name="Финансовый 3 2 2 3 5" xfId="1193"/>
    <cellStyle name="Финансовый 3 2 2 3 6" xfId="1370"/>
    <cellStyle name="Финансовый 3 2 2 3 7" xfId="1547"/>
    <cellStyle name="Финансовый 3 2 2 3 8" xfId="1724"/>
    <cellStyle name="Финансовый 3 2 2 3 9" xfId="1905"/>
    <cellStyle name="Финансовый 3 2 2 4" xfId="481"/>
    <cellStyle name="Финансовый 3 2 2 4 2" xfId="661"/>
    <cellStyle name="Финансовый 3 2 2 4 3" xfId="838"/>
    <cellStyle name="Финансовый 3 2 2 4 4" xfId="1015"/>
    <cellStyle name="Финансовый 3 2 2 4 5" xfId="1194"/>
    <cellStyle name="Финансовый 3 2 2 4 6" xfId="1371"/>
    <cellStyle name="Финансовый 3 2 2 4 7" xfId="1548"/>
    <cellStyle name="Финансовый 3 2 2 4 8" xfId="1725"/>
    <cellStyle name="Финансовый 3 2 2 4 9" xfId="1906"/>
    <cellStyle name="Финансовый 3 2 2 5" xfId="482"/>
    <cellStyle name="Финансовый 3 2 2 5 2" xfId="662"/>
    <cellStyle name="Финансовый 3 2 2 5 3" xfId="839"/>
    <cellStyle name="Финансовый 3 2 2 5 4" xfId="1016"/>
    <cellStyle name="Финансовый 3 2 2 5 5" xfId="1195"/>
    <cellStyle name="Финансовый 3 2 2 5 6" xfId="1372"/>
    <cellStyle name="Финансовый 3 2 2 5 7" xfId="1549"/>
    <cellStyle name="Финансовый 3 2 2 5 8" xfId="1726"/>
    <cellStyle name="Финансовый 3 2 2 5 9" xfId="1907"/>
    <cellStyle name="Финансовый 3 2 2 6" xfId="655"/>
    <cellStyle name="Финансовый 3 2 2 7" xfId="832"/>
    <cellStyle name="Финансовый 3 2 2 8" xfId="1009"/>
    <cellStyle name="Финансовый 3 2 2 9" xfId="1188"/>
    <cellStyle name="Финансовый 3 2 3" xfId="483"/>
    <cellStyle name="Финансовый 3 2 3 10" xfId="1550"/>
    <cellStyle name="Финансовый 3 2 3 11" xfId="1727"/>
    <cellStyle name="Финансовый 3 2 3 12" xfId="1908"/>
    <cellStyle name="Финансовый 3 2 3 2" xfId="484"/>
    <cellStyle name="Финансовый 3 2 3 2 2" xfId="664"/>
    <cellStyle name="Финансовый 3 2 3 2 3" xfId="841"/>
    <cellStyle name="Финансовый 3 2 3 2 4" xfId="1018"/>
    <cellStyle name="Финансовый 3 2 3 2 5" xfId="1197"/>
    <cellStyle name="Финансовый 3 2 3 2 6" xfId="1374"/>
    <cellStyle name="Финансовый 3 2 3 2 7" xfId="1551"/>
    <cellStyle name="Финансовый 3 2 3 2 8" xfId="1728"/>
    <cellStyle name="Финансовый 3 2 3 2 9" xfId="1909"/>
    <cellStyle name="Финансовый 3 2 3 3" xfId="485"/>
    <cellStyle name="Финансовый 3 2 3 3 2" xfId="665"/>
    <cellStyle name="Финансовый 3 2 3 3 3" xfId="842"/>
    <cellStyle name="Финансовый 3 2 3 3 4" xfId="1019"/>
    <cellStyle name="Финансовый 3 2 3 3 5" xfId="1198"/>
    <cellStyle name="Финансовый 3 2 3 3 6" xfId="1375"/>
    <cellStyle name="Финансовый 3 2 3 3 7" xfId="1552"/>
    <cellStyle name="Финансовый 3 2 3 3 8" xfId="1729"/>
    <cellStyle name="Финансовый 3 2 3 3 9" xfId="1910"/>
    <cellStyle name="Финансовый 3 2 3 4" xfId="486"/>
    <cellStyle name="Финансовый 3 2 3 4 2" xfId="666"/>
    <cellStyle name="Финансовый 3 2 3 4 3" xfId="843"/>
    <cellStyle name="Финансовый 3 2 3 4 4" xfId="1020"/>
    <cellStyle name="Финансовый 3 2 3 4 5" xfId="1199"/>
    <cellStyle name="Финансовый 3 2 3 4 6" xfId="1376"/>
    <cellStyle name="Финансовый 3 2 3 4 7" xfId="1553"/>
    <cellStyle name="Финансовый 3 2 3 4 8" xfId="1730"/>
    <cellStyle name="Финансовый 3 2 3 4 9" xfId="1911"/>
    <cellStyle name="Финансовый 3 2 3 5" xfId="663"/>
    <cellStyle name="Финансовый 3 2 3 6" xfId="840"/>
    <cellStyle name="Финансовый 3 2 3 7" xfId="1017"/>
    <cellStyle name="Финансовый 3 2 3 8" xfId="1196"/>
    <cellStyle name="Финансовый 3 2 3 9" xfId="1373"/>
    <cellStyle name="Финансовый 3 2 4" xfId="487"/>
    <cellStyle name="Финансовый 3 2 4 2" xfId="667"/>
    <cellStyle name="Финансовый 3 2 4 3" xfId="844"/>
    <cellStyle name="Финансовый 3 2 4 4" xfId="1021"/>
    <cellStyle name="Финансовый 3 2 4 5" xfId="1200"/>
    <cellStyle name="Финансовый 3 2 4 6" xfId="1377"/>
    <cellStyle name="Финансовый 3 2 4 7" xfId="1554"/>
    <cellStyle name="Финансовый 3 2 4 8" xfId="1731"/>
    <cellStyle name="Финансовый 3 2 4 9" xfId="1912"/>
    <cellStyle name="Финансовый 3 2 5" xfId="488"/>
    <cellStyle name="Финансовый 3 2 5 2" xfId="668"/>
    <cellStyle name="Финансовый 3 2 5 3" xfId="845"/>
    <cellStyle name="Финансовый 3 2 5 4" xfId="1022"/>
    <cellStyle name="Финансовый 3 2 5 5" xfId="1201"/>
    <cellStyle name="Финансовый 3 2 5 6" xfId="1378"/>
    <cellStyle name="Финансовый 3 2 5 7" xfId="1555"/>
    <cellStyle name="Финансовый 3 2 5 8" xfId="1732"/>
    <cellStyle name="Финансовый 3 2 5 9" xfId="1913"/>
    <cellStyle name="Финансовый 3 2 6" xfId="489"/>
    <cellStyle name="Финансовый 3 2 6 2" xfId="669"/>
    <cellStyle name="Финансовый 3 2 6 3" xfId="846"/>
    <cellStyle name="Финансовый 3 2 6 4" xfId="1023"/>
    <cellStyle name="Финансовый 3 2 6 5" xfId="1202"/>
    <cellStyle name="Финансовый 3 2 6 6" xfId="1379"/>
    <cellStyle name="Финансовый 3 2 6 7" xfId="1556"/>
    <cellStyle name="Финансовый 3 2 6 8" xfId="1733"/>
    <cellStyle name="Финансовый 3 2 6 9" xfId="1914"/>
    <cellStyle name="Финансовый 3 2 7" xfId="490"/>
    <cellStyle name="Финансовый 3 2 7 2" xfId="670"/>
    <cellStyle name="Финансовый 3 2 7 3" xfId="847"/>
    <cellStyle name="Финансовый 3 2 7 4" xfId="1024"/>
    <cellStyle name="Финансовый 3 2 7 5" xfId="1203"/>
    <cellStyle name="Финансовый 3 2 7 6" xfId="1380"/>
    <cellStyle name="Финансовый 3 2 7 7" xfId="1557"/>
    <cellStyle name="Финансовый 3 2 7 8" xfId="1734"/>
    <cellStyle name="Финансовый 3 2 7 9" xfId="1915"/>
    <cellStyle name="Финансовый 3 2 8" xfId="654"/>
    <cellStyle name="Финансовый 3 2 9" xfId="831"/>
    <cellStyle name="Финансовый 3 3" xfId="491"/>
    <cellStyle name="Финансовый 3 3 10" xfId="1381"/>
    <cellStyle name="Финансовый 3 3 11" xfId="1558"/>
    <cellStyle name="Финансовый 3 3 12" xfId="1735"/>
    <cellStyle name="Финансовый 3 3 13" xfId="1916"/>
    <cellStyle name="Финансовый 3 3 2" xfId="492"/>
    <cellStyle name="Финансовый 3 3 2 10" xfId="1559"/>
    <cellStyle name="Финансовый 3 3 2 11" xfId="1736"/>
    <cellStyle name="Финансовый 3 3 2 12" xfId="1917"/>
    <cellStyle name="Финансовый 3 3 2 2" xfId="493"/>
    <cellStyle name="Финансовый 3 3 2 2 2" xfId="673"/>
    <cellStyle name="Финансовый 3 3 2 2 3" xfId="850"/>
    <cellStyle name="Финансовый 3 3 2 2 4" xfId="1027"/>
    <cellStyle name="Финансовый 3 3 2 2 5" xfId="1206"/>
    <cellStyle name="Финансовый 3 3 2 2 6" xfId="1383"/>
    <cellStyle name="Финансовый 3 3 2 2 7" xfId="1560"/>
    <cellStyle name="Финансовый 3 3 2 2 8" xfId="1737"/>
    <cellStyle name="Финансовый 3 3 2 2 9" xfId="1918"/>
    <cellStyle name="Финансовый 3 3 2 3" xfId="494"/>
    <cellStyle name="Финансовый 3 3 2 3 2" xfId="674"/>
    <cellStyle name="Финансовый 3 3 2 3 3" xfId="851"/>
    <cellStyle name="Финансовый 3 3 2 3 4" xfId="1028"/>
    <cellStyle name="Финансовый 3 3 2 3 5" xfId="1207"/>
    <cellStyle name="Финансовый 3 3 2 3 6" xfId="1384"/>
    <cellStyle name="Финансовый 3 3 2 3 7" xfId="1561"/>
    <cellStyle name="Финансовый 3 3 2 3 8" xfId="1738"/>
    <cellStyle name="Финансовый 3 3 2 3 9" xfId="1919"/>
    <cellStyle name="Финансовый 3 3 2 4" xfId="495"/>
    <cellStyle name="Финансовый 3 3 2 4 2" xfId="675"/>
    <cellStyle name="Финансовый 3 3 2 4 3" xfId="852"/>
    <cellStyle name="Финансовый 3 3 2 4 4" xfId="1029"/>
    <cellStyle name="Финансовый 3 3 2 4 5" xfId="1208"/>
    <cellStyle name="Финансовый 3 3 2 4 6" xfId="1385"/>
    <cellStyle name="Финансовый 3 3 2 4 7" xfId="1562"/>
    <cellStyle name="Финансовый 3 3 2 4 8" xfId="1739"/>
    <cellStyle name="Финансовый 3 3 2 4 9" xfId="1920"/>
    <cellStyle name="Финансовый 3 3 2 5" xfId="672"/>
    <cellStyle name="Финансовый 3 3 2 6" xfId="849"/>
    <cellStyle name="Финансовый 3 3 2 7" xfId="1026"/>
    <cellStyle name="Финансовый 3 3 2 8" xfId="1205"/>
    <cellStyle name="Финансовый 3 3 2 9" xfId="1382"/>
    <cellStyle name="Финансовый 3 3 3" xfId="496"/>
    <cellStyle name="Финансовый 3 3 3 2" xfId="676"/>
    <cellStyle name="Финансовый 3 3 3 3" xfId="853"/>
    <cellStyle name="Финансовый 3 3 3 4" xfId="1030"/>
    <cellStyle name="Финансовый 3 3 3 5" xfId="1209"/>
    <cellStyle name="Финансовый 3 3 3 6" xfId="1386"/>
    <cellStyle name="Финансовый 3 3 3 7" xfId="1563"/>
    <cellStyle name="Финансовый 3 3 3 8" xfId="1740"/>
    <cellStyle name="Финансовый 3 3 3 9" xfId="1921"/>
    <cellStyle name="Финансовый 3 3 4" xfId="497"/>
    <cellStyle name="Финансовый 3 3 4 2" xfId="677"/>
    <cellStyle name="Финансовый 3 3 4 3" xfId="854"/>
    <cellStyle name="Финансовый 3 3 4 4" xfId="1031"/>
    <cellStyle name="Финансовый 3 3 4 5" xfId="1210"/>
    <cellStyle name="Финансовый 3 3 4 6" xfId="1387"/>
    <cellStyle name="Финансовый 3 3 4 7" xfId="1564"/>
    <cellStyle name="Финансовый 3 3 4 8" xfId="1741"/>
    <cellStyle name="Финансовый 3 3 4 9" xfId="1922"/>
    <cellStyle name="Финансовый 3 3 5" xfId="498"/>
    <cellStyle name="Финансовый 3 3 5 2" xfId="678"/>
    <cellStyle name="Финансовый 3 3 5 3" xfId="855"/>
    <cellStyle name="Финансовый 3 3 5 4" xfId="1032"/>
    <cellStyle name="Финансовый 3 3 5 5" xfId="1211"/>
    <cellStyle name="Финансовый 3 3 5 6" xfId="1388"/>
    <cellStyle name="Финансовый 3 3 5 7" xfId="1565"/>
    <cellStyle name="Финансовый 3 3 5 8" xfId="1742"/>
    <cellStyle name="Финансовый 3 3 5 9" xfId="1923"/>
    <cellStyle name="Финансовый 3 3 6" xfId="671"/>
    <cellStyle name="Финансовый 3 3 7" xfId="848"/>
    <cellStyle name="Финансовый 3 3 8" xfId="1025"/>
    <cellStyle name="Финансовый 3 3 9" xfId="1204"/>
    <cellStyle name="Финансовый 3 4" xfId="499"/>
    <cellStyle name="Финансовый 3 4 10" xfId="1566"/>
    <cellStyle name="Финансовый 3 4 11" xfId="1743"/>
    <cellStyle name="Финансовый 3 4 12" xfId="1924"/>
    <cellStyle name="Финансовый 3 4 2" xfId="500"/>
    <cellStyle name="Финансовый 3 4 2 2" xfId="680"/>
    <cellStyle name="Финансовый 3 4 2 3" xfId="857"/>
    <cellStyle name="Финансовый 3 4 2 4" xfId="1034"/>
    <cellStyle name="Финансовый 3 4 2 5" xfId="1213"/>
    <cellStyle name="Финансовый 3 4 2 6" xfId="1390"/>
    <cellStyle name="Финансовый 3 4 2 7" xfId="1567"/>
    <cellStyle name="Финансовый 3 4 2 8" xfId="1744"/>
    <cellStyle name="Финансовый 3 4 2 9" xfId="1925"/>
    <cellStyle name="Финансовый 3 4 3" xfId="501"/>
    <cellStyle name="Финансовый 3 4 3 2" xfId="681"/>
    <cellStyle name="Финансовый 3 4 3 3" xfId="858"/>
    <cellStyle name="Финансовый 3 4 3 4" xfId="1035"/>
    <cellStyle name="Финансовый 3 4 3 5" xfId="1214"/>
    <cellStyle name="Финансовый 3 4 3 6" xfId="1391"/>
    <cellStyle name="Финансовый 3 4 3 7" xfId="1568"/>
    <cellStyle name="Финансовый 3 4 3 8" xfId="1745"/>
    <cellStyle name="Финансовый 3 4 3 9" xfId="1926"/>
    <cellStyle name="Финансовый 3 4 4" xfId="502"/>
    <cellStyle name="Финансовый 3 4 4 2" xfId="682"/>
    <cellStyle name="Финансовый 3 4 4 3" xfId="859"/>
    <cellStyle name="Финансовый 3 4 4 4" xfId="1036"/>
    <cellStyle name="Финансовый 3 4 4 5" xfId="1215"/>
    <cellStyle name="Финансовый 3 4 4 6" xfId="1392"/>
    <cellStyle name="Финансовый 3 4 4 7" xfId="1569"/>
    <cellStyle name="Финансовый 3 4 4 8" xfId="1746"/>
    <cellStyle name="Финансовый 3 4 4 9" xfId="1927"/>
    <cellStyle name="Финансовый 3 4 5" xfId="679"/>
    <cellStyle name="Финансовый 3 4 6" xfId="856"/>
    <cellStyle name="Финансовый 3 4 7" xfId="1033"/>
    <cellStyle name="Финансовый 3 4 8" xfId="1212"/>
    <cellStyle name="Финансовый 3 4 9" xfId="1389"/>
    <cellStyle name="Финансовый 3 5" xfId="503"/>
    <cellStyle name="Финансовый 3 5 2" xfId="683"/>
    <cellStyle name="Финансовый 3 5 3" xfId="860"/>
    <cellStyle name="Финансовый 3 5 4" xfId="1037"/>
    <cellStyle name="Финансовый 3 5 5" xfId="1216"/>
    <cellStyle name="Финансовый 3 5 6" xfId="1393"/>
    <cellStyle name="Финансовый 3 5 7" xfId="1570"/>
    <cellStyle name="Финансовый 3 5 8" xfId="1747"/>
    <cellStyle name="Финансовый 3 5 9" xfId="1928"/>
    <cellStyle name="Финансовый 3 6" xfId="504"/>
    <cellStyle name="Финансовый 3 6 2" xfId="684"/>
    <cellStyle name="Финансовый 3 6 3" xfId="861"/>
    <cellStyle name="Финансовый 3 6 4" xfId="1038"/>
    <cellStyle name="Финансовый 3 6 5" xfId="1217"/>
    <cellStyle name="Финансовый 3 6 6" xfId="1394"/>
    <cellStyle name="Финансовый 3 6 7" xfId="1571"/>
    <cellStyle name="Финансовый 3 6 8" xfId="1748"/>
    <cellStyle name="Финансовый 3 6 9" xfId="1929"/>
    <cellStyle name="Финансовый 3 7" xfId="505"/>
    <cellStyle name="Финансовый 3 7 2" xfId="685"/>
    <cellStyle name="Финансовый 3 7 3" xfId="862"/>
    <cellStyle name="Финансовый 3 7 4" xfId="1039"/>
    <cellStyle name="Финансовый 3 7 5" xfId="1218"/>
    <cellStyle name="Финансовый 3 7 6" xfId="1395"/>
    <cellStyle name="Финансовый 3 7 7" xfId="1572"/>
    <cellStyle name="Финансовый 3 7 8" xfId="1749"/>
    <cellStyle name="Финансовый 3 7 9" xfId="1930"/>
    <cellStyle name="Финансовый 3 8" xfId="506"/>
    <cellStyle name="Финансовый 3 8 2" xfId="686"/>
    <cellStyle name="Финансовый 3 8 3" xfId="863"/>
    <cellStyle name="Финансовый 3 8 4" xfId="1040"/>
    <cellStyle name="Финансовый 3 8 5" xfId="1219"/>
    <cellStyle name="Финансовый 3 8 6" xfId="1396"/>
    <cellStyle name="Финансовый 3 8 7" xfId="1573"/>
    <cellStyle name="Финансовый 3 8 8" xfId="1750"/>
    <cellStyle name="Финансовый 3 8 9" xfId="1931"/>
    <cellStyle name="Финансовый 3 9" xfId="653"/>
    <cellStyle name="Финансовый 4" xfId="507"/>
    <cellStyle name="Финансовый 4 10" xfId="1220"/>
    <cellStyle name="Финансовый 4 11" xfId="1397"/>
    <cellStyle name="Финансовый 4 12" xfId="1574"/>
    <cellStyle name="Финансовый 4 13" xfId="1751"/>
    <cellStyle name="Финансовый 4 14" xfId="1932"/>
    <cellStyle name="Финансовый 4 2" xfId="508"/>
    <cellStyle name="Финансовый 4 2 10" xfId="1398"/>
    <cellStyle name="Финансовый 4 2 11" xfId="1575"/>
    <cellStyle name="Финансовый 4 2 12" xfId="1752"/>
    <cellStyle name="Финансовый 4 2 13" xfId="1933"/>
    <cellStyle name="Финансовый 4 2 2" xfId="509"/>
    <cellStyle name="Финансовый 4 2 2 10" xfId="1576"/>
    <cellStyle name="Финансовый 4 2 2 11" xfId="1753"/>
    <cellStyle name="Финансовый 4 2 2 12" xfId="1934"/>
    <cellStyle name="Финансовый 4 2 2 2" xfId="510"/>
    <cellStyle name="Финансовый 4 2 2 2 2" xfId="690"/>
    <cellStyle name="Финансовый 4 2 2 2 3" xfId="867"/>
    <cellStyle name="Финансовый 4 2 2 2 4" xfId="1044"/>
    <cellStyle name="Финансовый 4 2 2 2 5" xfId="1223"/>
    <cellStyle name="Финансовый 4 2 2 2 6" xfId="1400"/>
    <cellStyle name="Финансовый 4 2 2 2 7" xfId="1577"/>
    <cellStyle name="Финансовый 4 2 2 2 8" xfId="1754"/>
    <cellStyle name="Финансовый 4 2 2 2 9" xfId="1935"/>
    <cellStyle name="Финансовый 4 2 2 3" xfId="511"/>
    <cellStyle name="Финансовый 4 2 2 3 2" xfId="691"/>
    <cellStyle name="Финансовый 4 2 2 3 3" xfId="868"/>
    <cellStyle name="Финансовый 4 2 2 3 4" xfId="1045"/>
    <cellStyle name="Финансовый 4 2 2 3 5" xfId="1224"/>
    <cellStyle name="Финансовый 4 2 2 3 6" xfId="1401"/>
    <cellStyle name="Финансовый 4 2 2 3 7" xfId="1578"/>
    <cellStyle name="Финансовый 4 2 2 3 8" xfId="1755"/>
    <cellStyle name="Финансовый 4 2 2 3 9" xfId="1936"/>
    <cellStyle name="Финансовый 4 2 2 4" xfId="512"/>
    <cellStyle name="Финансовый 4 2 2 4 2" xfId="692"/>
    <cellStyle name="Финансовый 4 2 2 4 3" xfId="869"/>
    <cellStyle name="Финансовый 4 2 2 4 4" xfId="1046"/>
    <cellStyle name="Финансовый 4 2 2 4 5" xfId="1225"/>
    <cellStyle name="Финансовый 4 2 2 4 6" xfId="1402"/>
    <cellStyle name="Финансовый 4 2 2 4 7" xfId="1579"/>
    <cellStyle name="Финансовый 4 2 2 4 8" xfId="1756"/>
    <cellStyle name="Финансовый 4 2 2 4 9" xfId="1937"/>
    <cellStyle name="Финансовый 4 2 2 5" xfId="689"/>
    <cellStyle name="Финансовый 4 2 2 6" xfId="866"/>
    <cellStyle name="Финансовый 4 2 2 7" xfId="1043"/>
    <cellStyle name="Финансовый 4 2 2 8" xfId="1222"/>
    <cellStyle name="Финансовый 4 2 2 9" xfId="1399"/>
    <cellStyle name="Финансовый 4 2 3" xfId="513"/>
    <cellStyle name="Финансовый 4 2 3 2" xfId="693"/>
    <cellStyle name="Финансовый 4 2 3 3" xfId="870"/>
    <cellStyle name="Финансовый 4 2 3 4" xfId="1047"/>
    <cellStyle name="Финансовый 4 2 3 5" xfId="1226"/>
    <cellStyle name="Финансовый 4 2 3 6" xfId="1403"/>
    <cellStyle name="Финансовый 4 2 3 7" xfId="1580"/>
    <cellStyle name="Финансовый 4 2 3 8" xfId="1757"/>
    <cellStyle name="Финансовый 4 2 3 9" xfId="1938"/>
    <cellStyle name="Финансовый 4 2 4" xfId="514"/>
    <cellStyle name="Финансовый 4 2 4 2" xfId="694"/>
    <cellStyle name="Финансовый 4 2 4 3" xfId="871"/>
    <cellStyle name="Финансовый 4 2 4 4" xfId="1048"/>
    <cellStyle name="Финансовый 4 2 4 5" xfId="1227"/>
    <cellStyle name="Финансовый 4 2 4 6" xfId="1404"/>
    <cellStyle name="Финансовый 4 2 4 7" xfId="1581"/>
    <cellStyle name="Финансовый 4 2 4 8" xfId="1758"/>
    <cellStyle name="Финансовый 4 2 4 9" xfId="1939"/>
    <cellStyle name="Финансовый 4 2 5" xfId="515"/>
    <cellStyle name="Финансовый 4 2 5 2" xfId="695"/>
    <cellStyle name="Финансовый 4 2 5 3" xfId="872"/>
    <cellStyle name="Финансовый 4 2 5 4" xfId="1049"/>
    <cellStyle name="Финансовый 4 2 5 5" xfId="1228"/>
    <cellStyle name="Финансовый 4 2 5 6" xfId="1405"/>
    <cellStyle name="Финансовый 4 2 5 7" xfId="1582"/>
    <cellStyle name="Финансовый 4 2 5 8" xfId="1759"/>
    <cellStyle name="Финансовый 4 2 5 9" xfId="1940"/>
    <cellStyle name="Финансовый 4 2 6" xfId="688"/>
    <cellStyle name="Финансовый 4 2 7" xfId="865"/>
    <cellStyle name="Финансовый 4 2 8" xfId="1042"/>
    <cellStyle name="Финансовый 4 2 9" xfId="1221"/>
    <cellStyle name="Финансовый 4 3" xfId="516"/>
    <cellStyle name="Финансовый 4 3 10" xfId="1583"/>
    <cellStyle name="Финансовый 4 3 11" xfId="1760"/>
    <cellStyle name="Финансовый 4 3 12" xfId="1941"/>
    <cellStyle name="Финансовый 4 3 2" xfId="517"/>
    <cellStyle name="Финансовый 4 3 2 2" xfId="697"/>
    <cellStyle name="Финансовый 4 3 2 3" xfId="874"/>
    <cellStyle name="Финансовый 4 3 2 4" xfId="1051"/>
    <cellStyle name="Финансовый 4 3 2 5" xfId="1230"/>
    <cellStyle name="Финансовый 4 3 2 6" xfId="1407"/>
    <cellStyle name="Финансовый 4 3 2 7" xfId="1584"/>
    <cellStyle name="Финансовый 4 3 2 8" xfId="1761"/>
    <cellStyle name="Финансовый 4 3 2 9" xfId="1942"/>
    <cellStyle name="Финансовый 4 3 3" xfId="518"/>
    <cellStyle name="Финансовый 4 3 3 2" xfId="698"/>
    <cellStyle name="Финансовый 4 3 3 3" xfId="875"/>
    <cellStyle name="Финансовый 4 3 3 4" xfId="1052"/>
    <cellStyle name="Финансовый 4 3 3 5" xfId="1231"/>
    <cellStyle name="Финансовый 4 3 3 6" xfId="1408"/>
    <cellStyle name="Финансовый 4 3 3 7" xfId="1585"/>
    <cellStyle name="Финансовый 4 3 3 8" xfId="1762"/>
    <cellStyle name="Финансовый 4 3 3 9" xfId="1943"/>
    <cellStyle name="Финансовый 4 3 4" xfId="519"/>
    <cellStyle name="Финансовый 4 3 4 2" xfId="699"/>
    <cellStyle name="Финансовый 4 3 4 3" xfId="876"/>
    <cellStyle name="Финансовый 4 3 4 4" xfId="1053"/>
    <cellStyle name="Финансовый 4 3 4 5" xfId="1232"/>
    <cellStyle name="Финансовый 4 3 4 6" xfId="1409"/>
    <cellStyle name="Финансовый 4 3 4 7" xfId="1586"/>
    <cellStyle name="Финансовый 4 3 4 8" xfId="1763"/>
    <cellStyle name="Финансовый 4 3 4 9" xfId="1944"/>
    <cellStyle name="Финансовый 4 3 5" xfId="696"/>
    <cellStyle name="Финансовый 4 3 6" xfId="873"/>
    <cellStyle name="Финансовый 4 3 7" xfId="1050"/>
    <cellStyle name="Финансовый 4 3 8" xfId="1229"/>
    <cellStyle name="Финансовый 4 3 9" xfId="1406"/>
    <cellStyle name="Финансовый 4 4" xfId="520"/>
    <cellStyle name="Финансовый 4 4 2" xfId="700"/>
    <cellStyle name="Финансовый 4 4 3" xfId="877"/>
    <cellStyle name="Финансовый 4 4 4" xfId="1054"/>
    <cellStyle name="Финансовый 4 4 5" xfId="1233"/>
    <cellStyle name="Финансовый 4 4 6" xfId="1410"/>
    <cellStyle name="Финансовый 4 4 7" xfId="1587"/>
    <cellStyle name="Финансовый 4 4 8" xfId="1764"/>
    <cellStyle name="Финансовый 4 4 9" xfId="1945"/>
    <cellStyle name="Финансовый 4 5" xfId="521"/>
    <cellStyle name="Финансовый 4 5 2" xfId="701"/>
    <cellStyle name="Финансовый 4 5 3" xfId="878"/>
    <cellStyle name="Финансовый 4 5 4" xfId="1055"/>
    <cellStyle name="Финансовый 4 5 5" xfId="1234"/>
    <cellStyle name="Финансовый 4 5 6" xfId="1411"/>
    <cellStyle name="Финансовый 4 5 7" xfId="1588"/>
    <cellStyle name="Финансовый 4 5 8" xfId="1765"/>
    <cellStyle name="Финансовый 4 5 9" xfId="1946"/>
    <cellStyle name="Финансовый 4 6" xfId="522"/>
    <cellStyle name="Финансовый 4 6 2" xfId="702"/>
    <cellStyle name="Финансовый 4 6 3" xfId="879"/>
    <cellStyle name="Финансовый 4 6 4" xfId="1056"/>
    <cellStyle name="Финансовый 4 6 5" xfId="1235"/>
    <cellStyle name="Финансовый 4 6 6" xfId="1412"/>
    <cellStyle name="Финансовый 4 6 7" xfId="1589"/>
    <cellStyle name="Финансовый 4 6 8" xfId="1766"/>
    <cellStyle name="Финансовый 4 6 9" xfId="1947"/>
    <cellStyle name="Финансовый 4 7" xfId="687"/>
    <cellStyle name="Финансовый 4 8" xfId="864"/>
    <cellStyle name="Финансовый 4 9" xfId="1041"/>
    <cellStyle name="Финансовый 5" xfId="523"/>
    <cellStyle name="Финансовый 5 10" xfId="1590"/>
    <cellStyle name="Финансовый 5 11" xfId="1767"/>
    <cellStyle name="Финансовый 5 12" xfId="1948"/>
    <cellStyle name="Финансовый 5 2" xfId="524"/>
    <cellStyle name="Финансовый 5 2 2" xfId="704"/>
    <cellStyle name="Финансовый 5 2 3" xfId="881"/>
    <cellStyle name="Финансовый 5 2 4" xfId="1058"/>
    <cellStyle name="Финансовый 5 2 5" xfId="1237"/>
    <cellStyle name="Финансовый 5 2 6" xfId="1414"/>
    <cellStyle name="Финансовый 5 2 7" xfId="1591"/>
    <cellStyle name="Финансовый 5 2 8" xfId="1768"/>
    <cellStyle name="Финансовый 5 2 9" xfId="1949"/>
    <cellStyle name="Финансовый 5 3" xfId="525"/>
    <cellStyle name="Финансовый 5 3 2" xfId="705"/>
    <cellStyle name="Финансовый 5 3 3" xfId="882"/>
    <cellStyle name="Финансовый 5 3 4" xfId="1059"/>
    <cellStyle name="Финансовый 5 3 5" xfId="1238"/>
    <cellStyle name="Финансовый 5 3 6" xfId="1415"/>
    <cellStyle name="Финансовый 5 3 7" xfId="1592"/>
    <cellStyle name="Финансовый 5 3 8" xfId="1769"/>
    <cellStyle name="Финансовый 5 3 9" xfId="1950"/>
    <cellStyle name="Финансовый 5 4" xfId="526"/>
    <cellStyle name="Финансовый 5 4 2" xfId="706"/>
    <cellStyle name="Финансовый 5 4 3" xfId="883"/>
    <cellStyle name="Финансовый 5 4 4" xfId="1060"/>
    <cellStyle name="Финансовый 5 4 5" xfId="1239"/>
    <cellStyle name="Финансовый 5 4 6" xfId="1416"/>
    <cellStyle name="Финансовый 5 4 7" xfId="1593"/>
    <cellStyle name="Финансовый 5 4 8" xfId="1770"/>
    <cellStyle name="Финансовый 5 4 9" xfId="1951"/>
    <cellStyle name="Финансовый 5 5" xfId="703"/>
    <cellStyle name="Финансовый 5 6" xfId="880"/>
    <cellStyle name="Финансовый 5 7" xfId="1057"/>
    <cellStyle name="Финансовый 5 8" xfId="1236"/>
    <cellStyle name="Финансовый 5 9" xfId="1413"/>
    <cellStyle name="Финансовый 6" xfId="1771"/>
    <cellStyle name="Финансовый 8" xfId="527"/>
    <cellStyle name="Финансовый 8 2" xfId="528"/>
    <cellStyle name="Хороший 2" xfId="529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>
      <tableStyleElement type="thirdSubtotalColumn" dxfId="2"/>
    </tableStyle>
    <tableStyle name="Стиль сводной таблицы 2" table="0" count="1">
      <tableStyleElement type="thirdSubtotalColumn" dxfId="1"/>
    </tableStyle>
    <tableStyle name="Стиль сводной таблицы 3" table="0" count="1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H55"/>
  <sheetViews>
    <sheetView tabSelected="1" zoomScale="70" zoomScaleNormal="68" workbookViewId="0">
      <pane ySplit="2" topLeftCell="A41" activePane="bottomLeft" state="frozen"/>
      <selection pane="bottomLeft" activeCell="F16" sqref="F16"/>
    </sheetView>
  </sheetViews>
  <sheetFormatPr defaultRowHeight="26"/>
  <cols>
    <col min="1" max="1" width="3.90625" customWidth="1"/>
    <col min="2" max="2" width="105.1796875" style="15" customWidth="1"/>
    <col min="3" max="3" width="12.6328125" style="1" hidden="1" customWidth="1"/>
    <col min="4" max="4" width="17.453125" style="17" customWidth="1"/>
    <col min="5" max="5" width="11.453125" style="28" hidden="1" customWidth="1"/>
    <col min="6" max="6" width="17.08984375" customWidth="1"/>
    <col min="7" max="7" width="19.08984375" customWidth="1"/>
    <col min="8" max="8" width="22.36328125" bestFit="1" customWidth="1"/>
  </cols>
  <sheetData>
    <row r="1" spans="2:8" ht="26.5" thickBot="1"/>
    <row r="2" spans="2:8" ht="78.5" thickBot="1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hidden="1" customHeight="1">
      <c r="B3" s="13" t="s">
        <v>17</v>
      </c>
      <c r="C3" s="3">
        <v>1</v>
      </c>
      <c r="D3" s="23">
        <v>322.8779451299373</v>
      </c>
      <c r="E3" s="29" t="s">
        <v>45</v>
      </c>
      <c r="F3" s="43"/>
      <c r="G3" s="41">
        <f t="shared" ref="G3:G25" si="0">F3*C3</f>
        <v>0</v>
      </c>
      <c r="H3" s="35">
        <f t="shared" ref="H3:H25" si="1">F3*D3</f>
        <v>0</v>
      </c>
    </row>
    <row r="4" spans="2:8" ht="27" hidden="1" customHeight="1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customHeight="1">
      <c r="B5" s="13" t="s">
        <v>32</v>
      </c>
      <c r="C5" s="3">
        <v>1</v>
      </c>
      <c r="D5" s="19">
        <v>264.35297603468018</v>
      </c>
      <c r="E5" s="31" t="s">
        <v>24</v>
      </c>
      <c r="F5" s="43">
        <v>50</v>
      </c>
      <c r="G5" s="41">
        <f t="shared" si="0"/>
        <v>50</v>
      </c>
      <c r="H5" s="35">
        <f t="shared" si="1"/>
        <v>13217.648801734009</v>
      </c>
    </row>
    <row r="6" spans="2:8" ht="27" customHeight="1">
      <c r="B6" s="13" t="s">
        <v>33</v>
      </c>
      <c r="C6" s="9">
        <v>1</v>
      </c>
      <c r="D6" s="23">
        <v>309.37172700000002</v>
      </c>
      <c r="E6" s="29" t="s">
        <v>25</v>
      </c>
      <c r="F6" s="43">
        <v>600</v>
      </c>
      <c r="G6" s="41">
        <f t="shared" si="0"/>
        <v>600</v>
      </c>
      <c r="H6" s="35">
        <f t="shared" si="1"/>
        <v>185623.0362</v>
      </c>
    </row>
    <row r="7" spans="2:8" ht="27" hidden="1" customHeight="1">
      <c r="B7" s="13" t="s">
        <v>93</v>
      </c>
      <c r="C7" s="3">
        <v>1</v>
      </c>
      <c r="D7" s="18">
        <v>195.5</v>
      </c>
      <c r="E7" s="29" t="s">
        <v>49</v>
      </c>
      <c r="F7" s="43"/>
      <c r="G7" s="41">
        <f t="shared" si="0"/>
        <v>0</v>
      </c>
      <c r="H7" s="35">
        <f t="shared" si="1"/>
        <v>0</v>
      </c>
    </row>
    <row r="8" spans="2:8" ht="27" hidden="1" customHeight="1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customHeight="1">
      <c r="B11" s="13" t="s">
        <v>34</v>
      </c>
      <c r="C11" s="3">
        <v>1</v>
      </c>
      <c r="D11" s="23">
        <v>312.24784407880799</v>
      </c>
      <c r="E11" s="29">
        <v>266</v>
      </c>
      <c r="F11" s="43">
        <v>100</v>
      </c>
      <c r="G11" s="41">
        <f t="shared" si="0"/>
        <v>100</v>
      </c>
      <c r="H11" s="35">
        <f t="shared" si="1"/>
        <v>31224.784407880798</v>
      </c>
    </row>
    <row r="12" spans="2:8" ht="27" hidden="1" customHeight="1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customHeight="1" thickBot="1">
      <c r="B13" s="13" t="s">
        <v>37</v>
      </c>
      <c r="C13" s="4">
        <v>0.42</v>
      </c>
      <c r="D13" s="19">
        <v>112.516704</v>
      </c>
      <c r="E13" s="29" t="s">
        <v>27</v>
      </c>
      <c r="F13" s="43">
        <v>400</v>
      </c>
      <c r="G13" s="41">
        <f t="shared" si="0"/>
        <v>168</v>
      </c>
      <c r="H13" s="35">
        <f t="shared" si="1"/>
        <v>45006.681600000004</v>
      </c>
    </row>
    <row r="14" spans="2:8" ht="27" customHeight="1">
      <c r="B14" s="13" t="s">
        <v>36</v>
      </c>
      <c r="C14" s="10">
        <v>0.42</v>
      </c>
      <c r="D14" s="23">
        <v>99.07182499999999</v>
      </c>
      <c r="E14" s="29" t="s">
        <v>26</v>
      </c>
      <c r="F14" s="43">
        <v>1200</v>
      </c>
      <c r="G14" s="41">
        <f t="shared" si="0"/>
        <v>504</v>
      </c>
      <c r="H14" s="35">
        <f t="shared" si="1"/>
        <v>118886.18999999999</v>
      </c>
    </row>
    <row r="15" spans="2:8" ht="27" customHeight="1">
      <c r="B15" s="13" t="s">
        <v>18</v>
      </c>
      <c r="C15" s="3">
        <v>1</v>
      </c>
      <c r="D15" s="19">
        <v>295.49</v>
      </c>
      <c r="E15" s="29" t="s">
        <v>44</v>
      </c>
      <c r="F15" s="43">
        <v>1000</v>
      </c>
      <c r="G15" s="41">
        <f t="shared" si="0"/>
        <v>1000</v>
      </c>
      <c r="H15" s="35">
        <f t="shared" si="1"/>
        <v>295490</v>
      </c>
    </row>
    <row r="16" spans="2:8" ht="27" customHeight="1">
      <c r="B16" s="13" t="s">
        <v>12</v>
      </c>
      <c r="C16" s="3">
        <v>1</v>
      </c>
      <c r="D16" s="23">
        <v>199.36</v>
      </c>
      <c r="E16" s="29" t="s">
        <v>65</v>
      </c>
      <c r="F16" s="43">
        <v>6000</v>
      </c>
      <c r="G16" s="41">
        <f t="shared" si="0"/>
        <v>6000</v>
      </c>
      <c r="H16" s="35">
        <f t="shared" si="1"/>
        <v>1196160</v>
      </c>
    </row>
    <row r="17" spans="2:8" ht="27" hidden="1" customHeight="1">
      <c r="B17" s="22" t="s">
        <v>0</v>
      </c>
      <c r="C17" s="11">
        <v>1</v>
      </c>
      <c r="D17" s="23">
        <v>263.07</v>
      </c>
      <c r="E17" s="32" t="s">
        <v>51</v>
      </c>
      <c r="F17" s="43"/>
      <c r="G17" s="41">
        <f t="shared" si="0"/>
        <v>0</v>
      </c>
      <c r="H17" s="35">
        <f t="shared" si="1"/>
        <v>0</v>
      </c>
    </row>
    <row r="18" spans="2:8" ht="27" hidden="1" customHeight="1">
      <c r="B18" s="13" t="s">
        <v>85</v>
      </c>
      <c r="C18" s="3">
        <v>1</v>
      </c>
      <c r="D18" s="20">
        <v>257.47000000000003</v>
      </c>
      <c r="E18" s="29" t="s">
        <v>86</v>
      </c>
      <c r="F18" s="43"/>
      <c r="G18" s="41">
        <f t="shared" si="0"/>
        <v>0</v>
      </c>
      <c r="H18" s="35">
        <f t="shared" si="1"/>
        <v>0</v>
      </c>
    </row>
    <row r="19" spans="2:8" ht="27" customHeight="1">
      <c r="B19" s="13" t="s">
        <v>1</v>
      </c>
      <c r="C19" s="3">
        <v>1</v>
      </c>
      <c r="D19" s="23">
        <v>222.99</v>
      </c>
      <c r="E19" s="29" t="s">
        <v>54</v>
      </c>
      <c r="F19" s="43">
        <v>4500</v>
      </c>
      <c r="G19" s="41">
        <f t="shared" si="0"/>
        <v>4500</v>
      </c>
      <c r="H19" s="35">
        <f t="shared" si="1"/>
        <v>1003455</v>
      </c>
    </row>
    <row r="20" spans="2:8" ht="27" hidden="1" customHeight="1">
      <c r="B20" s="13" t="s">
        <v>38</v>
      </c>
      <c r="C20" s="3">
        <v>1</v>
      </c>
      <c r="D20" s="23">
        <v>166</v>
      </c>
      <c r="E20" s="29">
        <v>219</v>
      </c>
      <c r="F20" s="43"/>
      <c r="G20" s="41">
        <f t="shared" si="0"/>
        <v>0</v>
      </c>
      <c r="H20" s="35">
        <f t="shared" si="1"/>
        <v>0</v>
      </c>
    </row>
    <row r="21" spans="2:8" ht="27" hidden="1" customHeight="1">
      <c r="B21" s="13" t="s">
        <v>39</v>
      </c>
      <c r="C21" s="3">
        <v>1</v>
      </c>
      <c r="D21" s="23">
        <v>166</v>
      </c>
      <c r="E21" s="29">
        <v>230</v>
      </c>
      <c r="F21" s="43"/>
      <c r="G21" s="41">
        <f t="shared" si="0"/>
        <v>0</v>
      </c>
      <c r="H21" s="35">
        <f t="shared" si="1"/>
        <v>0</v>
      </c>
    </row>
    <row r="22" spans="2:8" ht="27" customHeight="1" thickBot="1">
      <c r="B22" s="16" t="s">
        <v>19</v>
      </c>
      <c r="C22" s="8">
        <v>1</v>
      </c>
      <c r="D22" s="18">
        <v>276.26</v>
      </c>
      <c r="E22" s="33" t="s">
        <v>43</v>
      </c>
      <c r="F22" s="43">
        <v>700</v>
      </c>
      <c r="G22" s="41">
        <f t="shared" si="0"/>
        <v>700</v>
      </c>
      <c r="H22" s="35">
        <f t="shared" si="1"/>
        <v>193382</v>
      </c>
    </row>
    <row r="23" spans="2:8" ht="26.25" hidden="1" customHeight="1">
      <c r="B23" s="13" t="s">
        <v>41</v>
      </c>
      <c r="C23" s="3">
        <v>1</v>
      </c>
      <c r="D23" s="23">
        <v>225.29</v>
      </c>
      <c r="E23" s="29">
        <v>201</v>
      </c>
      <c r="F23" s="43"/>
      <c r="G23" s="41">
        <f t="shared" si="0"/>
        <v>0</v>
      </c>
      <c r="H23" s="35">
        <f t="shared" si="1"/>
        <v>0</v>
      </c>
    </row>
    <row r="24" spans="2:8" ht="26.25" hidden="1" customHeight="1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customHeight="1">
      <c r="B25" s="13" t="s">
        <v>13</v>
      </c>
      <c r="C25" s="3">
        <v>1</v>
      </c>
      <c r="D25" s="23">
        <v>270.81095839177186</v>
      </c>
      <c r="E25" s="29" t="s">
        <v>53</v>
      </c>
      <c r="F25" s="43">
        <v>100</v>
      </c>
      <c r="G25" s="41">
        <f t="shared" si="0"/>
        <v>100</v>
      </c>
      <c r="H25" s="35">
        <f t="shared" si="1"/>
        <v>27081.095839177186</v>
      </c>
    </row>
    <row r="26" spans="2:8" ht="26.25" customHeight="1">
      <c r="B26" s="13" t="s">
        <v>16</v>
      </c>
      <c r="C26" s="3">
        <v>1</v>
      </c>
      <c r="D26" s="23">
        <v>233.58789005547655</v>
      </c>
      <c r="E26" s="29" t="s">
        <v>52</v>
      </c>
      <c r="F26" s="43">
        <v>350</v>
      </c>
      <c r="G26" s="41">
        <f t="shared" ref="G26:G37" si="2">F26*C26</f>
        <v>350</v>
      </c>
      <c r="H26" s="35">
        <f t="shared" ref="H26:H37" si="3">F26*D26</f>
        <v>81755.761519416788</v>
      </c>
    </row>
    <row r="27" spans="2:8" ht="26.25" hidden="1" customHeight="1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customHeight="1">
      <c r="B28" s="13" t="s">
        <v>87</v>
      </c>
      <c r="C28" s="3">
        <v>1</v>
      </c>
      <c r="D28" s="23">
        <v>146.81691005908527</v>
      </c>
      <c r="E28" s="29" t="s">
        <v>88</v>
      </c>
      <c r="F28" s="43">
        <v>500</v>
      </c>
      <c r="G28" s="41">
        <f t="shared" si="2"/>
        <v>500</v>
      </c>
      <c r="H28" s="35">
        <f t="shared" si="3"/>
        <v>73408.455029542631</v>
      </c>
    </row>
    <row r="29" spans="2:8" ht="26.25" hidden="1" customHeight="1">
      <c r="B29" s="13" t="s">
        <v>40</v>
      </c>
      <c r="C29" s="3">
        <v>1</v>
      </c>
      <c r="D29" s="23">
        <v>166</v>
      </c>
      <c r="E29" s="29">
        <v>235</v>
      </c>
      <c r="F29" s="43"/>
      <c r="G29" s="41">
        <f t="shared" si="2"/>
        <v>0</v>
      </c>
      <c r="H29" s="35">
        <f t="shared" si="3"/>
        <v>0</v>
      </c>
    </row>
    <row r="30" spans="2:8" ht="26.25" hidden="1" customHeight="1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hidden="1" customHeight="1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customHeight="1">
      <c r="B36" s="13" t="s">
        <v>8</v>
      </c>
      <c r="C36" s="4">
        <v>0.17</v>
      </c>
      <c r="D36" s="19">
        <v>118.87</v>
      </c>
      <c r="E36" s="29" t="s">
        <v>60</v>
      </c>
      <c r="F36" s="43">
        <v>300</v>
      </c>
      <c r="G36" s="41">
        <f t="shared" si="2"/>
        <v>51.000000000000007</v>
      </c>
      <c r="H36" s="35">
        <f t="shared" si="3"/>
        <v>35661</v>
      </c>
    </row>
    <row r="37" spans="2:8" ht="24.75" customHeight="1">
      <c r="B37" s="13" t="s">
        <v>9</v>
      </c>
      <c r="C37" s="3">
        <v>1</v>
      </c>
      <c r="D37" s="18">
        <v>219.26</v>
      </c>
      <c r="E37" s="29" t="s">
        <v>61</v>
      </c>
      <c r="F37" s="43">
        <v>100</v>
      </c>
      <c r="G37" s="41">
        <f t="shared" si="2"/>
        <v>100</v>
      </c>
      <c r="H37" s="35">
        <f t="shared" si="3"/>
        <v>21926</v>
      </c>
    </row>
    <row r="38" spans="2:8" ht="26.25" hidden="1" customHeight="1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4" si="4">F38*C38</f>
        <v>0</v>
      </c>
      <c r="H38" s="35">
        <f t="shared" ref="H38:H54" si="5">F38*D38</f>
        <v>0</v>
      </c>
    </row>
    <row r="39" spans="2:8" ht="26.25" hidden="1" customHeight="1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customHeight="1">
      <c r="B41" s="13" t="s">
        <v>42</v>
      </c>
      <c r="C41" s="4">
        <v>0.45</v>
      </c>
      <c r="D41" s="18">
        <v>137.82</v>
      </c>
      <c r="E41" s="29" t="s">
        <v>28</v>
      </c>
      <c r="F41" s="43">
        <v>900</v>
      </c>
      <c r="G41" s="41">
        <f t="shared" si="4"/>
        <v>405</v>
      </c>
      <c r="H41" s="35">
        <f t="shared" si="5"/>
        <v>124038</v>
      </c>
    </row>
    <row r="42" spans="2:8" ht="26.25" customHeight="1">
      <c r="B42" s="13" t="s">
        <v>30</v>
      </c>
      <c r="C42" s="4">
        <v>0.45</v>
      </c>
      <c r="D42" s="18">
        <v>141.22</v>
      </c>
      <c r="E42" s="29" t="s">
        <v>29</v>
      </c>
      <c r="F42" s="43">
        <v>1000</v>
      </c>
      <c r="G42" s="41">
        <f t="shared" si="4"/>
        <v>450</v>
      </c>
      <c r="H42" s="35">
        <f t="shared" si="5"/>
        <v>141220</v>
      </c>
    </row>
    <row r="43" spans="2:8" ht="23.5">
      <c r="B43" s="12" t="s">
        <v>20</v>
      </c>
      <c r="C43" s="3">
        <v>1</v>
      </c>
      <c r="D43" s="23">
        <v>215.099425</v>
      </c>
      <c r="E43" s="29" t="s">
        <v>47</v>
      </c>
      <c r="F43" s="43">
        <v>150</v>
      </c>
      <c r="G43" s="41">
        <f t="shared" si="4"/>
        <v>150</v>
      </c>
      <c r="H43" s="35">
        <f t="shared" si="5"/>
        <v>32264.91375</v>
      </c>
    </row>
    <row r="44" spans="2:8" ht="26.25" customHeight="1">
      <c r="B44" s="13" t="s">
        <v>89</v>
      </c>
      <c r="C44" s="3">
        <v>1</v>
      </c>
      <c r="D44" s="23">
        <v>162.75498353313137</v>
      </c>
      <c r="E44" s="29" t="s">
        <v>90</v>
      </c>
      <c r="F44" s="43">
        <v>500</v>
      </c>
      <c r="G44" s="41">
        <f t="shared" si="4"/>
        <v>500</v>
      </c>
      <c r="H44" s="35">
        <f t="shared" si="5"/>
        <v>81377.491766565683</v>
      </c>
    </row>
    <row r="45" spans="2:8" ht="26.25" hidden="1" customHeight="1">
      <c r="B45" s="13" t="s">
        <v>11</v>
      </c>
      <c r="C45" s="3">
        <v>0.4</v>
      </c>
      <c r="D45" s="23">
        <v>93.448616655196147</v>
      </c>
      <c r="E45" s="29" t="s">
        <v>66</v>
      </c>
      <c r="F45" s="43"/>
      <c r="G45" s="41">
        <f t="shared" si="4"/>
        <v>0</v>
      </c>
      <c r="H45" s="35">
        <f t="shared" si="5"/>
        <v>0</v>
      </c>
    </row>
    <row r="46" spans="2:8" ht="26.25" customHeight="1">
      <c r="B46" s="13" t="s">
        <v>81</v>
      </c>
      <c r="C46" s="5">
        <v>0.4</v>
      </c>
      <c r="D46" s="20">
        <v>97.763800000000003</v>
      </c>
      <c r="E46" s="29" t="s">
        <v>77</v>
      </c>
      <c r="F46" s="43">
        <v>150</v>
      </c>
      <c r="G46" s="41">
        <f t="shared" si="4"/>
        <v>60</v>
      </c>
      <c r="H46" s="35">
        <f t="shared" si="5"/>
        <v>14664.57</v>
      </c>
    </row>
    <row r="47" spans="2:8" ht="26.25" customHeight="1">
      <c r="B47" s="13" t="s">
        <v>82</v>
      </c>
      <c r="C47" s="5">
        <v>0.4</v>
      </c>
      <c r="D47" s="23">
        <v>94.070960891261464</v>
      </c>
      <c r="E47" s="29" t="s">
        <v>78</v>
      </c>
      <c r="F47" s="43">
        <v>150</v>
      </c>
      <c r="G47" s="41">
        <f t="shared" si="4"/>
        <v>60</v>
      </c>
      <c r="H47" s="35">
        <f t="shared" si="5"/>
        <v>14110.64413368922</v>
      </c>
    </row>
    <row r="48" spans="2:8" ht="26.25" customHeight="1">
      <c r="B48" s="13" t="s">
        <v>70</v>
      </c>
      <c r="C48" s="3">
        <v>0.4</v>
      </c>
      <c r="D48" s="18">
        <v>89.02</v>
      </c>
      <c r="E48" s="29" t="s">
        <v>72</v>
      </c>
      <c r="F48" s="43">
        <v>1300</v>
      </c>
      <c r="G48" s="41">
        <f t="shared" si="4"/>
        <v>520</v>
      </c>
      <c r="H48" s="35">
        <f t="shared" si="5"/>
        <v>115726</v>
      </c>
    </row>
    <row r="49" spans="2:8" ht="26.25" customHeight="1">
      <c r="B49" s="13" t="s">
        <v>69</v>
      </c>
      <c r="C49" s="3">
        <v>0.4</v>
      </c>
      <c r="D49" s="20">
        <v>86.31580000000001</v>
      </c>
      <c r="E49" s="29" t="s">
        <v>71</v>
      </c>
      <c r="F49" s="43">
        <v>500</v>
      </c>
      <c r="G49" s="41">
        <f t="shared" si="4"/>
        <v>200</v>
      </c>
      <c r="H49" s="35">
        <f t="shared" si="5"/>
        <v>43157.9</v>
      </c>
    </row>
    <row r="50" spans="2:8" ht="26.25" hidden="1" customHeight="1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customHeight="1">
      <c r="B52" s="13" t="s">
        <v>101</v>
      </c>
      <c r="C52" s="6"/>
      <c r="D52" s="20"/>
      <c r="E52" s="29"/>
      <c r="F52" s="43">
        <v>400</v>
      </c>
      <c r="G52" s="41">
        <v>400</v>
      </c>
      <c r="H52" s="35"/>
    </row>
    <row r="53" spans="2:8" ht="26.25" customHeight="1" thickBot="1">
      <c r="B53" s="13" t="s">
        <v>76</v>
      </c>
      <c r="C53" s="3">
        <v>1</v>
      </c>
      <c r="D53" s="20">
        <v>209.1</v>
      </c>
      <c r="E53" s="29" t="s">
        <v>73</v>
      </c>
      <c r="F53" s="43">
        <v>200</v>
      </c>
      <c r="G53" s="41">
        <f t="shared" si="4"/>
        <v>200</v>
      </c>
      <c r="H53" s="35">
        <f t="shared" si="5"/>
        <v>41820</v>
      </c>
    </row>
    <row r="54" spans="2:8" ht="27" hidden="1" customHeight="1" thickBot="1">
      <c r="B54" s="36" t="s">
        <v>74</v>
      </c>
      <c r="C54" s="11"/>
      <c r="D54" s="45">
        <v>151</v>
      </c>
      <c r="E54" s="44"/>
      <c r="F54" s="46"/>
      <c r="G54" s="42">
        <f t="shared" si="4"/>
        <v>0</v>
      </c>
      <c r="H54" s="37">
        <f t="shared" si="5"/>
        <v>0</v>
      </c>
    </row>
    <row r="55" spans="2:8" ht="26.25" customHeight="1" thickBot="1">
      <c r="B55" s="47" t="s">
        <v>100</v>
      </c>
      <c r="C55" s="48"/>
      <c r="D55" s="48"/>
      <c r="E55" s="49"/>
      <c r="F55" s="38">
        <f>SUM(F3:F54)</f>
        <v>21150</v>
      </c>
      <c r="G55" s="39">
        <f>SUM(G3:G54)</f>
        <v>17668</v>
      </c>
      <c r="H55" s="40">
        <f>SUM(H3:H54)</f>
        <v>3930657.1730480059</v>
      </c>
    </row>
  </sheetData>
  <autoFilter ref="B2:H55">
    <filterColumn colId="4">
      <customFilters>
        <customFilter operator="notEqual" val=" "/>
      </customFilters>
    </filterColumn>
  </autoFilter>
  <sortState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2024-09-27T06:57:20Z</dcterms:modified>
</cp:coreProperties>
</file>