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2AFDD7-31B2-4FBE-BFA6-012B00E218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O636" i="2"/>
  <c r="BM636" i="2"/>
  <c r="Y636" i="2"/>
  <c r="X633" i="2"/>
  <c r="X632" i="2"/>
  <c r="BO631" i="2"/>
  <c r="BM631" i="2"/>
  <c r="Y631" i="2"/>
  <c r="BO630" i="2"/>
  <c r="BM630" i="2"/>
  <c r="Y630" i="2"/>
  <c r="BO629" i="2"/>
  <c r="BM629" i="2"/>
  <c r="Y629" i="2"/>
  <c r="BO628" i="2"/>
  <c r="BM628" i="2"/>
  <c r="Y628" i="2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O620" i="2"/>
  <c r="BM620" i="2"/>
  <c r="Y620" i="2"/>
  <c r="BP620" i="2" s="1"/>
  <c r="BO619" i="2"/>
  <c r="BM619" i="2"/>
  <c r="Y619" i="2"/>
  <c r="Z619" i="2" s="1"/>
  <c r="BO618" i="2"/>
  <c r="BM618" i="2"/>
  <c r="Y618" i="2"/>
  <c r="BP618" i="2" s="1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O611" i="2"/>
  <c r="BM611" i="2"/>
  <c r="Y611" i="2"/>
  <c r="BO610" i="2"/>
  <c r="BM610" i="2"/>
  <c r="Y610" i="2"/>
  <c r="Z610" i="2" s="1"/>
  <c r="BO609" i="2"/>
  <c r="BM609" i="2"/>
  <c r="Y609" i="2"/>
  <c r="BO608" i="2"/>
  <c r="BM608" i="2"/>
  <c r="Y608" i="2"/>
  <c r="Z608" i="2" s="1"/>
  <c r="BP607" i="2"/>
  <c r="BO607" i="2"/>
  <c r="BN607" i="2"/>
  <c r="BM607" i="2"/>
  <c r="Z607" i="2"/>
  <c r="Y607" i="2"/>
  <c r="X605" i="2"/>
  <c r="X604" i="2"/>
  <c r="BO603" i="2"/>
  <c r="BM603" i="2"/>
  <c r="Y603" i="2"/>
  <c r="BO602" i="2"/>
  <c r="BM602" i="2"/>
  <c r="Y602" i="2"/>
  <c r="BO601" i="2"/>
  <c r="BM601" i="2"/>
  <c r="Y601" i="2"/>
  <c r="BO600" i="2"/>
  <c r="BM600" i="2"/>
  <c r="Y600" i="2"/>
  <c r="X598" i="2"/>
  <c r="X597" i="2"/>
  <c r="BO596" i="2"/>
  <c r="BM596" i="2"/>
  <c r="Y596" i="2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O590" i="2"/>
  <c r="BM590" i="2"/>
  <c r="Y590" i="2"/>
  <c r="BP590" i="2" s="1"/>
  <c r="X586" i="2"/>
  <c r="X585" i="2"/>
  <c r="BO584" i="2"/>
  <c r="BM584" i="2"/>
  <c r="Y584" i="2"/>
  <c r="BO583" i="2"/>
  <c r="BM583" i="2"/>
  <c r="Y583" i="2"/>
  <c r="P583" i="2"/>
  <c r="X581" i="2"/>
  <c r="X580" i="2"/>
  <c r="BO579" i="2"/>
  <c r="BM579" i="2"/>
  <c r="Y579" i="2"/>
  <c r="P579" i="2"/>
  <c r="BO578" i="2"/>
  <c r="BM578" i="2"/>
  <c r="Y578" i="2"/>
  <c r="BN578" i="2" s="1"/>
  <c r="P578" i="2"/>
  <c r="BO577" i="2"/>
  <c r="BM577" i="2"/>
  <c r="Y577" i="2"/>
  <c r="P577" i="2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BO570" i="2"/>
  <c r="BM570" i="2"/>
  <c r="Y570" i="2"/>
  <c r="P570" i="2"/>
  <c r="BO569" i="2"/>
  <c r="BM569" i="2"/>
  <c r="Y569" i="2"/>
  <c r="BO568" i="2"/>
  <c r="BM568" i="2"/>
  <c r="Y568" i="2"/>
  <c r="BP568" i="2" s="1"/>
  <c r="P568" i="2"/>
  <c r="BO567" i="2"/>
  <c r="BM567" i="2"/>
  <c r="Y567" i="2"/>
  <c r="P567" i="2"/>
  <c r="BO566" i="2"/>
  <c r="BM566" i="2"/>
  <c r="Y566" i="2"/>
  <c r="P566" i="2"/>
  <c r="BO565" i="2"/>
  <c r="BM565" i="2"/>
  <c r="Y565" i="2"/>
  <c r="BP565" i="2" s="1"/>
  <c r="P565" i="2"/>
  <c r="X563" i="2"/>
  <c r="X562" i="2"/>
  <c r="BP561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Z559" i="2"/>
  <c r="Y559" i="2"/>
  <c r="BP559" i="2" s="1"/>
  <c r="P559" i="2"/>
  <c r="X557" i="2"/>
  <c r="X556" i="2"/>
  <c r="BO555" i="2"/>
  <c r="BM555" i="2"/>
  <c r="Y555" i="2"/>
  <c r="BO554" i="2"/>
  <c r="BM554" i="2"/>
  <c r="Y554" i="2"/>
  <c r="P554" i="2"/>
  <c r="BO553" i="2"/>
  <c r="BM553" i="2"/>
  <c r="Y553" i="2"/>
  <c r="BO552" i="2"/>
  <c r="BM552" i="2"/>
  <c r="Y552" i="2"/>
  <c r="BO551" i="2"/>
  <c r="BM551" i="2"/>
  <c r="Y551" i="2"/>
  <c r="P551" i="2"/>
  <c r="BO550" i="2"/>
  <c r="BM550" i="2"/>
  <c r="Y550" i="2"/>
  <c r="P550" i="2"/>
  <c r="BO549" i="2"/>
  <c r="BM549" i="2"/>
  <c r="Y549" i="2"/>
  <c r="P549" i="2"/>
  <c r="BP548" i="2"/>
  <c r="BO548" i="2"/>
  <c r="BM548" i="2"/>
  <c r="Y548" i="2"/>
  <c r="BN548" i="2" s="1"/>
  <c r="P548" i="2"/>
  <c r="BO547" i="2"/>
  <c r="BM547" i="2"/>
  <c r="Y547" i="2"/>
  <c r="P547" i="2"/>
  <c r="BO546" i="2"/>
  <c r="BM546" i="2"/>
  <c r="Y546" i="2"/>
  <c r="P546" i="2"/>
  <c r="BO545" i="2"/>
  <c r="BM545" i="2"/>
  <c r="Y545" i="2"/>
  <c r="Z545" i="2" s="1"/>
  <c r="P545" i="2"/>
  <c r="X541" i="2"/>
  <c r="X540" i="2"/>
  <c r="BO539" i="2"/>
  <c r="BM539" i="2"/>
  <c r="Y539" i="2"/>
  <c r="P539" i="2"/>
  <c r="X536" i="2"/>
  <c r="X535" i="2"/>
  <c r="BO534" i="2"/>
  <c r="BM534" i="2"/>
  <c r="Y534" i="2"/>
  <c r="BP534" i="2" s="1"/>
  <c r="BO533" i="2"/>
  <c r="BM533" i="2"/>
  <c r="Y533" i="2"/>
  <c r="P533" i="2"/>
  <c r="BO532" i="2"/>
  <c r="BM532" i="2"/>
  <c r="Y532" i="2"/>
  <c r="P532" i="2"/>
  <c r="BO531" i="2"/>
  <c r="BM531" i="2"/>
  <c r="Y531" i="2"/>
  <c r="P531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Z518" i="2" s="1"/>
  <c r="BO517" i="2"/>
  <c r="BM517" i="2"/>
  <c r="Y517" i="2"/>
  <c r="P517" i="2"/>
  <c r="BO516" i="2"/>
  <c r="BM516" i="2"/>
  <c r="Y516" i="2"/>
  <c r="P516" i="2"/>
  <c r="BO515" i="2"/>
  <c r="BM515" i="2"/>
  <c r="Y515" i="2"/>
  <c r="BN515" i="2" s="1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BN504" i="2" s="1"/>
  <c r="P504" i="2"/>
  <c r="X502" i="2"/>
  <c r="X501" i="2"/>
  <c r="BO500" i="2"/>
  <c r="BM500" i="2"/>
  <c r="Y500" i="2"/>
  <c r="BP500" i="2" s="1"/>
  <c r="P500" i="2"/>
  <c r="BO499" i="2"/>
  <c r="BM499" i="2"/>
  <c r="Y499" i="2"/>
  <c r="P499" i="2"/>
  <c r="X497" i="2"/>
  <c r="X496" i="2"/>
  <c r="BO495" i="2"/>
  <c r="BM495" i="2"/>
  <c r="Y495" i="2"/>
  <c r="P495" i="2"/>
  <c r="BO494" i="2"/>
  <c r="BM494" i="2"/>
  <c r="Y494" i="2"/>
  <c r="P494" i="2"/>
  <c r="BP493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O488" i="2"/>
  <c r="BM488" i="2"/>
  <c r="Y488" i="2"/>
  <c r="P488" i="2"/>
  <c r="BO487" i="2"/>
  <c r="BM487" i="2"/>
  <c r="Y487" i="2"/>
  <c r="P487" i="2"/>
  <c r="BP486" i="2"/>
  <c r="BO486" i="2"/>
  <c r="BM486" i="2"/>
  <c r="Y486" i="2"/>
  <c r="BN486" i="2" s="1"/>
  <c r="P486" i="2"/>
  <c r="BO485" i="2"/>
  <c r="BM485" i="2"/>
  <c r="Y485" i="2"/>
  <c r="BP485" i="2" s="1"/>
  <c r="BP484" i="2"/>
  <c r="BO484" i="2"/>
  <c r="BM484" i="2"/>
  <c r="Y484" i="2"/>
  <c r="BN484" i="2" s="1"/>
  <c r="P484" i="2"/>
  <c r="BO483" i="2"/>
  <c r="BM483" i="2"/>
  <c r="Y483" i="2"/>
  <c r="P483" i="2"/>
  <c r="BO482" i="2"/>
  <c r="BN482" i="2"/>
  <c r="BM482" i="2"/>
  <c r="Z482" i="2"/>
  <c r="Y482" i="2"/>
  <c r="BP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P477" i="2"/>
  <c r="X475" i="2"/>
  <c r="X474" i="2"/>
  <c r="BO473" i="2"/>
  <c r="BM473" i="2"/>
  <c r="Y473" i="2"/>
  <c r="BP473" i="2" s="1"/>
  <c r="P473" i="2"/>
  <c r="X469" i="2"/>
  <c r="X468" i="2"/>
  <c r="BO467" i="2"/>
  <c r="BM467" i="2"/>
  <c r="Y467" i="2"/>
  <c r="P467" i="2"/>
  <c r="X465" i="2"/>
  <c r="X464" i="2"/>
  <c r="BO463" i="2"/>
  <c r="BM463" i="2"/>
  <c r="Y463" i="2"/>
  <c r="P463" i="2"/>
  <c r="BO462" i="2"/>
  <c r="BM462" i="2"/>
  <c r="Z462" i="2"/>
  <c r="Y462" i="2"/>
  <c r="BN462" i="2" s="1"/>
  <c r="P462" i="2"/>
  <c r="BO461" i="2"/>
  <c r="BM461" i="2"/>
  <c r="Y461" i="2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P446" i="2"/>
  <c r="BO446" i="2"/>
  <c r="BN446" i="2"/>
  <c r="BM446" i="2"/>
  <c r="Z446" i="2"/>
  <c r="Y446" i="2"/>
  <c r="P446" i="2"/>
  <c r="BO445" i="2"/>
  <c r="BM445" i="2"/>
  <c r="Y445" i="2"/>
  <c r="BN445" i="2" s="1"/>
  <c r="P445" i="2"/>
  <c r="BO444" i="2"/>
  <c r="BM444" i="2"/>
  <c r="Y444" i="2"/>
  <c r="BN444" i="2" s="1"/>
  <c r="X441" i="2"/>
  <c r="X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Z418" i="2"/>
  <c r="Y418" i="2"/>
  <c r="BN418" i="2" s="1"/>
  <c r="P418" i="2"/>
  <c r="BO417" i="2"/>
  <c r="BM417" i="2"/>
  <c r="Y417" i="2"/>
  <c r="P417" i="2"/>
  <c r="BO416" i="2"/>
  <c r="BN416" i="2"/>
  <c r="BM416" i="2"/>
  <c r="Z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N394" i="2" s="1"/>
  <c r="P394" i="2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Y388" i="2"/>
  <c r="BO387" i="2"/>
  <c r="BM387" i="2"/>
  <c r="Y387" i="2"/>
  <c r="Z387" i="2" s="1"/>
  <c r="X385" i="2"/>
  <c r="X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Z373" i="2" s="1"/>
  <c r="P373" i="2"/>
  <c r="BO372" i="2"/>
  <c r="BM372" i="2"/>
  <c r="Y372" i="2"/>
  <c r="Z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P360" i="2"/>
  <c r="BO360" i="2"/>
  <c r="BM360" i="2"/>
  <c r="Y360" i="2"/>
  <c r="BN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P353" i="2"/>
  <c r="X350" i="2"/>
  <c r="X349" i="2"/>
  <c r="BO348" i="2"/>
  <c r="BM348" i="2"/>
  <c r="Y348" i="2"/>
  <c r="BP348" i="2" s="1"/>
  <c r="P348" i="2"/>
  <c r="BO347" i="2"/>
  <c r="BM347" i="2"/>
  <c r="Y347" i="2"/>
  <c r="Y350" i="2" s="1"/>
  <c r="P347" i="2"/>
  <c r="X345" i="2"/>
  <c r="X344" i="2"/>
  <c r="BO343" i="2"/>
  <c r="BM343" i="2"/>
  <c r="Y343" i="2"/>
  <c r="Y344" i="2" s="1"/>
  <c r="P343" i="2"/>
  <c r="X340" i="2"/>
  <c r="X339" i="2"/>
  <c r="BO338" i="2"/>
  <c r="BM338" i="2"/>
  <c r="Y338" i="2"/>
  <c r="Z338" i="2" s="1"/>
  <c r="P338" i="2"/>
  <c r="BO337" i="2"/>
  <c r="BM337" i="2"/>
  <c r="Z337" i="2"/>
  <c r="Z339" i="2" s="1"/>
  <c r="Y337" i="2"/>
  <c r="P337" i="2"/>
  <c r="X335" i="2"/>
  <c r="X334" i="2"/>
  <c r="BO333" i="2"/>
  <c r="BM333" i="2"/>
  <c r="Y333" i="2"/>
  <c r="Y334" i="2" s="1"/>
  <c r="P333" i="2"/>
  <c r="X331" i="2"/>
  <c r="X330" i="2"/>
  <c r="BO329" i="2"/>
  <c r="BM329" i="2"/>
  <c r="Y329" i="2"/>
  <c r="P329" i="2"/>
  <c r="X326" i="2"/>
  <c r="X325" i="2"/>
  <c r="BO324" i="2"/>
  <c r="BM324" i="2"/>
  <c r="Y324" i="2"/>
  <c r="Y326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Y317" i="2" s="1"/>
  <c r="P316" i="2"/>
  <c r="X313" i="2"/>
  <c r="X312" i="2"/>
  <c r="BO311" i="2"/>
  <c r="BM311" i="2"/>
  <c r="Y311" i="2"/>
  <c r="P311" i="2"/>
  <c r="BO310" i="2"/>
  <c r="BM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BP308" i="2" s="1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Z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Y282" i="2"/>
  <c r="BO281" i="2"/>
  <c r="BM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BN275" i="2" s="1"/>
  <c r="X273" i="2"/>
  <c r="X272" i="2"/>
  <c r="BP271" i="2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X215" i="2"/>
  <c r="X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X193" i="2"/>
  <c r="X192" i="2"/>
  <c r="BP191" i="2"/>
  <c r="BO191" i="2"/>
  <c r="BM191" i="2"/>
  <c r="Y191" i="2"/>
  <c r="Y192" i="2" s="1"/>
  <c r="X187" i="2"/>
  <c r="X186" i="2"/>
  <c r="BO185" i="2"/>
  <c r="BM185" i="2"/>
  <c r="Y185" i="2"/>
  <c r="Z185" i="2" s="1"/>
  <c r="P185" i="2"/>
  <c r="BO184" i="2"/>
  <c r="BM184" i="2"/>
  <c r="Y184" i="2"/>
  <c r="P184" i="2"/>
  <c r="BP183" i="2"/>
  <c r="BO183" i="2"/>
  <c r="BN183" i="2"/>
  <c r="BM183" i="2"/>
  <c r="Z183" i="2"/>
  <c r="Y183" i="2"/>
  <c r="P183" i="2"/>
  <c r="X181" i="2"/>
  <c r="X180" i="2"/>
  <c r="BO179" i="2"/>
  <c r="BM179" i="2"/>
  <c r="Y179" i="2"/>
  <c r="P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2" i="2"/>
  <c r="X151" i="2"/>
  <c r="BO150" i="2"/>
  <c r="BM150" i="2"/>
  <c r="Y150" i="2"/>
  <c r="Z150" i="2" s="1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N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O134" i="2"/>
  <c r="BM134" i="2"/>
  <c r="Y134" i="2"/>
  <c r="BO133" i="2"/>
  <c r="BM133" i="2"/>
  <c r="Y133" i="2"/>
  <c r="P133" i="2"/>
  <c r="BO132" i="2"/>
  <c r="BM132" i="2"/>
  <c r="Y132" i="2"/>
  <c r="BN132" i="2" s="1"/>
  <c r="BO131" i="2"/>
  <c r="BM131" i="2"/>
  <c r="Y131" i="2"/>
  <c r="BP131" i="2" s="1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P117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P101" i="2"/>
  <c r="BO100" i="2"/>
  <c r="BM100" i="2"/>
  <c r="Y100" i="2"/>
  <c r="BN100" i="2" s="1"/>
  <c r="P100" i="2"/>
  <c r="X98" i="2"/>
  <c r="X97" i="2"/>
  <c r="BO96" i="2"/>
  <c r="BM96" i="2"/>
  <c r="Y96" i="2"/>
  <c r="P96" i="2"/>
  <c r="BP95" i="2"/>
  <c r="BO95" i="2"/>
  <c r="BM95" i="2"/>
  <c r="Y95" i="2"/>
  <c r="Z95" i="2" s="1"/>
  <c r="P95" i="2"/>
  <c r="BO94" i="2"/>
  <c r="BM94" i="2"/>
  <c r="Y94" i="2"/>
  <c r="BP94" i="2" s="1"/>
  <c r="BP93" i="2"/>
  <c r="BO93" i="2"/>
  <c r="BM93" i="2"/>
  <c r="Y93" i="2"/>
  <c r="BO92" i="2"/>
  <c r="BM92" i="2"/>
  <c r="Y92" i="2"/>
  <c r="BP92" i="2" s="1"/>
  <c r="BO91" i="2"/>
  <c r="BM91" i="2"/>
  <c r="Y91" i="2"/>
  <c r="Z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Z67" i="2" s="1"/>
  <c r="BO66" i="2"/>
  <c r="BM66" i="2"/>
  <c r="Y66" i="2"/>
  <c r="BN66" i="2" s="1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Y73" i="2" s="1"/>
  <c r="X60" i="2"/>
  <c r="X59" i="2"/>
  <c r="BO58" i="2"/>
  <c r="BM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P49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X654" i="2" l="1"/>
  <c r="Z53" i="2"/>
  <c r="Y80" i="2"/>
  <c r="Z102" i="2"/>
  <c r="BN102" i="2"/>
  <c r="Z131" i="2"/>
  <c r="BN131" i="2"/>
  <c r="BP132" i="2"/>
  <c r="Z145" i="2"/>
  <c r="BN145" i="2"/>
  <c r="Z176" i="2"/>
  <c r="Z201" i="2"/>
  <c r="BN201" i="2"/>
  <c r="BP202" i="2"/>
  <c r="Z229" i="2"/>
  <c r="BN229" i="2"/>
  <c r="Z244" i="2"/>
  <c r="Z285" i="2"/>
  <c r="BN285" i="2"/>
  <c r="Y312" i="2"/>
  <c r="Z310" i="2"/>
  <c r="BP394" i="2"/>
  <c r="BP421" i="2"/>
  <c r="Z455" i="2"/>
  <c r="BN455" i="2"/>
  <c r="Z473" i="2"/>
  <c r="Z474" i="2" s="1"/>
  <c r="Y474" i="2"/>
  <c r="Y475" i="2"/>
  <c r="Z500" i="2"/>
  <c r="BN500" i="2"/>
  <c r="Z504" i="2"/>
  <c r="BP515" i="2"/>
  <c r="Y528" i="2"/>
  <c r="AA662" i="2"/>
  <c r="Z534" i="2"/>
  <c r="Z568" i="2"/>
  <c r="BN568" i="2"/>
  <c r="Z572" i="2"/>
  <c r="BP578" i="2"/>
  <c r="Y639" i="2"/>
  <c r="BP178" i="2"/>
  <c r="BN178" i="2"/>
  <c r="Z178" i="2"/>
  <c r="BP233" i="2"/>
  <c r="BN233" i="2"/>
  <c r="Z233" i="2"/>
  <c r="BP245" i="2"/>
  <c r="BN245" i="2"/>
  <c r="Z245" i="2"/>
  <c r="Z267" i="2"/>
  <c r="BP267" i="2"/>
  <c r="Y330" i="2"/>
  <c r="Y331" i="2"/>
  <c r="BP355" i="2"/>
  <c r="BN355" i="2"/>
  <c r="Z355" i="2"/>
  <c r="BP356" i="2"/>
  <c r="Z356" i="2"/>
  <c r="BN406" i="2"/>
  <c r="Z406" i="2"/>
  <c r="BN427" i="2"/>
  <c r="Y429" i="2"/>
  <c r="BP428" i="2"/>
  <c r="BN428" i="2"/>
  <c r="Z428" i="2"/>
  <c r="BP432" i="2"/>
  <c r="BN432" i="2"/>
  <c r="Z432" i="2"/>
  <c r="BP459" i="2"/>
  <c r="BN459" i="2"/>
  <c r="Z459" i="2"/>
  <c r="BP480" i="2"/>
  <c r="BN480" i="2"/>
  <c r="Z480" i="2"/>
  <c r="BP489" i="2"/>
  <c r="BN489" i="2"/>
  <c r="Z489" i="2"/>
  <c r="BP490" i="2"/>
  <c r="Z490" i="2"/>
  <c r="BP517" i="2"/>
  <c r="BN517" i="2"/>
  <c r="Z517" i="2"/>
  <c r="AB662" i="2"/>
  <c r="Y540" i="2"/>
  <c r="Z539" i="2"/>
  <c r="Z540" i="2" s="1"/>
  <c r="BP552" i="2"/>
  <c r="Z552" i="2"/>
  <c r="BP570" i="2"/>
  <c r="BN570" i="2"/>
  <c r="Z570" i="2"/>
  <c r="BP600" i="2"/>
  <c r="BN600" i="2"/>
  <c r="Z600" i="2"/>
  <c r="Y633" i="2"/>
  <c r="BP628" i="2"/>
  <c r="BN630" i="2"/>
  <c r="BP630" i="2"/>
  <c r="Y147" i="2"/>
  <c r="BP155" i="2"/>
  <c r="Y158" i="2"/>
  <c r="Y157" i="2"/>
  <c r="BP26" i="2"/>
  <c r="Z51" i="2"/>
  <c r="BN51" i="2"/>
  <c r="Z58" i="2"/>
  <c r="BP65" i="2"/>
  <c r="BP76" i="2"/>
  <c r="Z84" i="2"/>
  <c r="BN84" i="2"/>
  <c r="BN85" i="2"/>
  <c r="BP87" i="2"/>
  <c r="BP100" i="2"/>
  <c r="Z108" i="2"/>
  <c r="BP116" i="2"/>
  <c r="Y129" i="2"/>
  <c r="Z141" i="2"/>
  <c r="BN141" i="2"/>
  <c r="Z156" i="2"/>
  <c r="BN156" i="2"/>
  <c r="BP282" i="2"/>
  <c r="Z282" i="2"/>
  <c r="BP374" i="2"/>
  <c r="BN374" i="2"/>
  <c r="Z374" i="2"/>
  <c r="BP419" i="2"/>
  <c r="Z419" i="2"/>
  <c r="BN450" i="2"/>
  <c r="BP450" i="2"/>
  <c r="BP463" i="2"/>
  <c r="Z463" i="2"/>
  <c r="BP488" i="2"/>
  <c r="BN488" i="2"/>
  <c r="Z488" i="2"/>
  <c r="BP495" i="2"/>
  <c r="BN495" i="2"/>
  <c r="Z495" i="2"/>
  <c r="BP550" i="2"/>
  <c r="BN550" i="2"/>
  <c r="Z550" i="2"/>
  <c r="BP553" i="2"/>
  <c r="BN553" i="2"/>
  <c r="Z553" i="2"/>
  <c r="BP566" i="2"/>
  <c r="BN566" i="2"/>
  <c r="Z566" i="2"/>
  <c r="Y581" i="2"/>
  <c r="BN596" i="2"/>
  <c r="BP596" i="2"/>
  <c r="BP611" i="2"/>
  <c r="BN611" i="2"/>
  <c r="Z611" i="2"/>
  <c r="BP629" i="2"/>
  <c r="BN629" i="2"/>
  <c r="Z629" i="2"/>
  <c r="BP631" i="2"/>
  <c r="BN631" i="2"/>
  <c r="Z631" i="2"/>
  <c r="Y363" i="2"/>
  <c r="BN29" i="2"/>
  <c r="BN33" i="2"/>
  <c r="BN63" i="2"/>
  <c r="BN67" i="2"/>
  <c r="BP67" i="2"/>
  <c r="BN68" i="2"/>
  <c r="BP68" i="2"/>
  <c r="BN70" i="2"/>
  <c r="BN82" i="2"/>
  <c r="BN96" i="2"/>
  <c r="BP96" i="2"/>
  <c r="Y111" i="2"/>
  <c r="BP107" i="2"/>
  <c r="BN107" i="2"/>
  <c r="Z107" i="2"/>
  <c r="BP110" i="2"/>
  <c r="Z110" i="2"/>
  <c r="BP114" i="2"/>
  <c r="Z114" i="2"/>
  <c r="BN125" i="2"/>
  <c r="Z125" i="2"/>
  <c r="BP133" i="2"/>
  <c r="BN133" i="2"/>
  <c r="Z133" i="2"/>
  <c r="BN135" i="2"/>
  <c r="BP135" i="2"/>
  <c r="Y152" i="2"/>
  <c r="BP149" i="2"/>
  <c r="BN149" i="2"/>
  <c r="Z149" i="2"/>
  <c r="Z151" i="2" s="1"/>
  <c r="Y151" i="2"/>
  <c r="BP160" i="2"/>
  <c r="BN160" i="2"/>
  <c r="Z160" i="2"/>
  <c r="Y162" i="2"/>
  <c r="Y163" i="2"/>
  <c r="BN165" i="2"/>
  <c r="BP184" i="2"/>
  <c r="BN184" i="2"/>
  <c r="Z184" i="2"/>
  <c r="Z186" i="2" s="1"/>
  <c r="BN185" i="2"/>
  <c r="BP196" i="2"/>
  <c r="BN196" i="2"/>
  <c r="Z196" i="2"/>
  <c r="BN199" i="2"/>
  <c r="Z199" i="2"/>
  <c r="BN208" i="2"/>
  <c r="Z208" i="2"/>
  <c r="Z218" i="2"/>
  <c r="BP218" i="2"/>
  <c r="BP224" i="2"/>
  <c r="Z224" i="2"/>
  <c r="BN234" i="2"/>
  <c r="BP234" i="2"/>
  <c r="BP235" i="2"/>
  <c r="BN235" i="2"/>
  <c r="Z235" i="2"/>
  <c r="BN242" i="2"/>
  <c r="BP22" i="2"/>
  <c r="BN28" i="2"/>
  <c r="Z30" i="2"/>
  <c r="BN30" i="2"/>
  <c r="Z32" i="2"/>
  <c r="C662" i="2"/>
  <c r="BP50" i="2"/>
  <c r="Z52" i="2"/>
  <c r="BN52" i="2"/>
  <c r="Z57" i="2"/>
  <c r="Z59" i="2" s="1"/>
  <c r="BP58" i="2"/>
  <c r="Y72" i="2"/>
  <c r="BP66" i="2"/>
  <c r="Z69" i="2"/>
  <c r="BN69" i="2"/>
  <c r="BN78" i="2"/>
  <c r="BN83" i="2"/>
  <c r="BP83" i="2"/>
  <c r="Y97" i="2"/>
  <c r="BP91" i="2"/>
  <c r="BN93" i="2"/>
  <c r="Z93" i="2"/>
  <c r="BP101" i="2"/>
  <c r="BN101" i="2"/>
  <c r="Z101" i="2"/>
  <c r="BN109" i="2"/>
  <c r="Z109" i="2"/>
  <c r="BP117" i="2"/>
  <c r="BN117" i="2"/>
  <c r="Z117" i="2"/>
  <c r="Y119" i="2"/>
  <c r="BP125" i="2"/>
  <c r="BP127" i="2"/>
  <c r="BN127" i="2"/>
  <c r="Z127" i="2"/>
  <c r="BP134" i="2"/>
  <c r="BN134" i="2"/>
  <c r="Z134" i="2"/>
  <c r="BP142" i="2"/>
  <c r="BN142" i="2"/>
  <c r="Z142" i="2"/>
  <c r="BP143" i="2"/>
  <c r="BN143" i="2"/>
  <c r="Z143" i="2"/>
  <c r="BP179" i="2"/>
  <c r="BN179" i="2"/>
  <c r="Z179" i="2"/>
  <c r="Y186" i="2"/>
  <c r="BP199" i="2"/>
  <c r="BP200" i="2"/>
  <c r="BN200" i="2"/>
  <c r="Z200" i="2"/>
  <c r="BP208" i="2"/>
  <c r="BN212" i="2"/>
  <c r="BP212" i="2"/>
  <c r="BP221" i="2"/>
  <c r="BN221" i="2"/>
  <c r="Z221" i="2"/>
  <c r="BP222" i="2"/>
  <c r="BN222" i="2"/>
  <c r="Z222" i="2"/>
  <c r="BN223" i="2"/>
  <c r="Z223" i="2"/>
  <c r="BN232" i="2"/>
  <c r="BP232" i="2"/>
  <c r="BN238" i="2"/>
  <c r="Z238" i="2"/>
  <c r="BP246" i="2"/>
  <c r="BN246" i="2"/>
  <c r="Z246" i="2"/>
  <c r="BN251" i="2"/>
  <c r="Z251" i="2"/>
  <c r="BP252" i="2"/>
  <c r="Z252" i="2"/>
  <c r="BN255" i="2"/>
  <c r="BP255" i="2"/>
  <c r="BP257" i="2"/>
  <c r="BN257" i="2"/>
  <c r="Z257" i="2"/>
  <c r="BN264" i="2"/>
  <c r="BP264" i="2"/>
  <c r="BP29" i="2"/>
  <c r="Z265" i="2"/>
  <c r="Z269" i="2"/>
  <c r="BN269" i="2"/>
  <c r="Z281" i="2"/>
  <c r="BP283" i="2"/>
  <c r="Z286" i="2"/>
  <c r="BN286" i="2"/>
  <c r="Z287" i="2"/>
  <c r="BN287" i="2"/>
  <c r="Z288" i="2"/>
  <c r="Y295" i="2"/>
  <c r="BN300" i="2"/>
  <c r="BP300" i="2"/>
  <c r="Y303" i="2"/>
  <c r="BN309" i="2"/>
  <c r="BN338" i="2"/>
  <c r="BP338" i="2"/>
  <c r="BP357" i="2"/>
  <c r="BP367" i="2"/>
  <c r="Y370" i="2"/>
  <c r="BP377" i="2"/>
  <c r="BP381" i="2"/>
  <c r="BN389" i="2"/>
  <c r="BP389" i="2"/>
  <c r="BN420" i="2"/>
  <c r="Y441" i="2"/>
  <c r="BP448" i="2"/>
  <c r="BN448" i="2"/>
  <c r="Z448" i="2"/>
  <c r="BP467" i="2"/>
  <c r="Y469" i="2"/>
  <c r="Y468" i="2"/>
  <c r="Z467" i="2"/>
  <c r="Z468" i="2" s="1"/>
  <c r="BP481" i="2"/>
  <c r="BN481" i="2"/>
  <c r="Z481" i="2"/>
  <c r="BP491" i="2"/>
  <c r="Z491" i="2"/>
  <c r="Y501" i="2"/>
  <c r="BP499" i="2"/>
  <c r="BN499" i="2"/>
  <c r="Z499" i="2"/>
  <c r="Z501" i="2" s="1"/>
  <c r="BP516" i="2"/>
  <c r="BN516" i="2"/>
  <c r="Z516" i="2"/>
  <c r="BN531" i="2"/>
  <c r="BP531" i="2"/>
  <c r="BP532" i="2"/>
  <c r="BN532" i="2"/>
  <c r="Z532" i="2"/>
  <c r="BP533" i="2"/>
  <c r="BN533" i="2"/>
  <c r="Z533" i="2"/>
  <c r="Y535" i="2"/>
  <c r="BP546" i="2"/>
  <c r="Z546" i="2"/>
  <c r="BP551" i="2"/>
  <c r="BN551" i="2"/>
  <c r="Z551" i="2"/>
  <c r="BP555" i="2"/>
  <c r="Z555" i="2"/>
  <c r="BP567" i="2"/>
  <c r="BN567" i="2"/>
  <c r="Z567" i="2"/>
  <c r="BP571" i="2"/>
  <c r="Z571" i="2"/>
  <c r="Y586" i="2"/>
  <c r="BP583" i="2"/>
  <c r="BN583" i="2"/>
  <c r="Z583" i="2"/>
  <c r="BP602" i="2"/>
  <c r="BN602" i="2"/>
  <c r="Z602" i="2"/>
  <c r="BN610" i="2"/>
  <c r="BP610" i="2"/>
  <c r="BP613" i="2"/>
  <c r="BN613" i="2"/>
  <c r="Z613" i="2"/>
  <c r="BN620" i="2"/>
  <c r="BN621" i="2"/>
  <c r="BP621" i="2"/>
  <c r="BN118" i="2"/>
  <c r="Y128" i="2"/>
  <c r="BN123" i="2"/>
  <c r="Y136" i="2"/>
  <c r="Y137" i="2"/>
  <c r="BN139" i="2"/>
  <c r="BP139" i="2"/>
  <c r="Y146" i="2"/>
  <c r="BN150" i="2"/>
  <c r="BN155" i="2"/>
  <c r="Z162" i="2"/>
  <c r="BN161" i="2"/>
  <c r="Y167" i="2"/>
  <c r="H662" i="2"/>
  <c r="BP176" i="2"/>
  <c r="Y193" i="2"/>
  <c r="Y203" i="2"/>
  <c r="BN197" i="2"/>
  <c r="Y226" i="2"/>
  <c r="Y240" i="2"/>
  <c r="BP244" i="2"/>
  <c r="BP253" i="2"/>
  <c r="BP265" i="2"/>
  <c r="BP281" i="2"/>
  <c r="BP288" i="2"/>
  <c r="Z307" i="2"/>
  <c r="BN307" i="2"/>
  <c r="Z308" i="2"/>
  <c r="BN308" i="2"/>
  <c r="BP310" i="2"/>
  <c r="Y339" i="2"/>
  <c r="BN347" i="2"/>
  <c r="BP347" i="2"/>
  <c r="Z354" i="2"/>
  <c r="BN354" i="2"/>
  <c r="Z357" i="2"/>
  <c r="Z361" i="2"/>
  <c r="BN361" i="2"/>
  <c r="Z365" i="2"/>
  <c r="BN365" i="2"/>
  <c r="Z367" i="2"/>
  <c r="BP368" i="2"/>
  <c r="Z375" i="2"/>
  <c r="BN375" i="2"/>
  <c r="Z377" i="2"/>
  <c r="BN383" i="2"/>
  <c r="BP383" i="2"/>
  <c r="BP390" i="2"/>
  <c r="Z395" i="2"/>
  <c r="BN395" i="2"/>
  <c r="BP406" i="2"/>
  <c r="Z415" i="2"/>
  <c r="BN415" i="2"/>
  <c r="BP418" i="2"/>
  <c r="Z422" i="2"/>
  <c r="BN422" i="2"/>
  <c r="Y436" i="2"/>
  <c r="BP434" i="2"/>
  <c r="Z439" i="2"/>
  <c r="BN439" i="2"/>
  <c r="BP445" i="2"/>
  <c r="BN454" i="2"/>
  <c r="Y457" i="2"/>
  <c r="BP454" i="2"/>
  <c r="BP460" i="2"/>
  <c r="BN460" i="2"/>
  <c r="Z460" i="2"/>
  <c r="Y464" i="2"/>
  <c r="BN461" i="2"/>
  <c r="BP477" i="2"/>
  <c r="Z477" i="2"/>
  <c r="BN479" i="2"/>
  <c r="BP479" i="2"/>
  <c r="BP487" i="2"/>
  <c r="BN487" i="2"/>
  <c r="Z487" i="2"/>
  <c r="BP494" i="2"/>
  <c r="BN494" i="2"/>
  <c r="Z494" i="2"/>
  <c r="BN518" i="2"/>
  <c r="BP518" i="2"/>
  <c r="Y523" i="2"/>
  <c r="Y524" i="2"/>
  <c r="BN522" i="2"/>
  <c r="BP522" i="2"/>
  <c r="BP549" i="2"/>
  <c r="BN549" i="2"/>
  <c r="Z549" i="2"/>
  <c r="BP569" i="2"/>
  <c r="BN569" i="2"/>
  <c r="Z569" i="2"/>
  <c r="BP579" i="2"/>
  <c r="BN579" i="2"/>
  <c r="Z579" i="2"/>
  <c r="BN584" i="2"/>
  <c r="BP584" i="2"/>
  <c r="BN594" i="2"/>
  <c r="BP594" i="2"/>
  <c r="BP609" i="2"/>
  <c r="BN609" i="2"/>
  <c r="Z609" i="2"/>
  <c r="Z614" i="2" s="1"/>
  <c r="Y625" i="2"/>
  <c r="BN617" i="2"/>
  <c r="BP617" i="2"/>
  <c r="BN624" i="2"/>
  <c r="BP624" i="2"/>
  <c r="BP637" i="2"/>
  <c r="Z637" i="2"/>
  <c r="BP462" i="2"/>
  <c r="BN478" i="2"/>
  <c r="BN526" i="2"/>
  <c r="BP526" i="2"/>
  <c r="Y556" i="2"/>
  <c r="Y615" i="2"/>
  <c r="BN608" i="2"/>
  <c r="BP608" i="2"/>
  <c r="BN612" i="2"/>
  <c r="BP612" i="2"/>
  <c r="BN618" i="2"/>
  <c r="BN619" i="2"/>
  <c r="BP619" i="2"/>
  <c r="BN622" i="2"/>
  <c r="BN623" i="2"/>
  <c r="BP623" i="2"/>
  <c r="AE662" i="2"/>
  <c r="BN22" i="2"/>
  <c r="BN26" i="2"/>
  <c r="BP33" i="2"/>
  <c r="Y36" i="2"/>
  <c r="Y40" i="2"/>
  <c r="Y44" i="2"/>
  <c r="BN49" i="2"/>
  <c r="BP63" i="2"/>
  <c r="BN65" i="2"/>
  <c r="BP70" i="2"/>
  <c r="BN76" i="2"/>
  <c r="BP85" i="2"/>
  <c r="BN87" i="2"/>
  <c r="BN95" i="2"/>
  <c r="BP118" i="2"/>
  <c r="BP123" i="2"/>
  <c r="BP161" i="2"/>
  <c r="BP165" i="2"/>
  <c r="Y168" i="2"/>
  <c r="Y173" i="2"/>
  <c r="BP185" i="2"/>
  <c r="BP197" i="2"/>
  <c r="BN218" i="2"/>
  <c r="BP242" i="2"/>
  <c r="Z263" i="2"/>
  <c r="L662" i="2"/>
  <c r="Y273" i="2"/>
  <c r="BP263" i="2"/>
  <c r="BN267" i="2"/>
  <c r="BN271" i="2"/>
  <c r="BP289" i="2"/>
  <c r="BN289" i="2"/>
  <c r="Y349" i="2"/>
  <c r="Z347" i="2"/>
  <c r="Z483" i="2"/>
  <c r="BP483" i="2"/>
  <c r="BN483" i="2"/>
  <c r="Y103" i="2"/>
  <c r="Y112" i="2"/>
  <c r="BN115" i="2"/>
  <c r="Y180" i="2"/>
  <c r="Y215" i="2"/>
  <c r="BN231" i="2"/>
  <c r="BP320" i="2"/>
  <c r="BN320" i="2"/>
  <c r="Y340" i="2"/>
  <c r="BP337" i="2"/>
  <c r="BN337" i="2"/>
  <c r="BP373" i="2"/>
  <c r="BP382" i="2"/>
  <c r="BN382" i="2"/>
  <c r="Y384" i="2"/>
  <c r="BP387" i="2"/>
  <c r="Y391" i="2"/>
  <c r="BN387" i="2"/>
  <c r="BN396" i="2"/>
  <c r="Z396" i="2"/>
  <c r="Y397" i="2"/>
  <c r="BP396" i="2"/>
  <c r="BN405" i="2"/>
  <c r="Z405" i="2"/>
  <c r="BP405" i="2"/>
  <c r="BN256" i="2"/>
  <c r="Z256" i="2"/>
  <c r="Z258" i="2"/>
  <c r="BP258" i="2"/>
  <c r="Q662" i="2"/>
  <c r="BN306" i="2"/>
  <c r="Z306" i="2"/>
  <c r="Y313" i="2"/>
  <c r="Z601" i="2"/>
  <c r="Y605" i="2"/>
  <c r="Y604" i="2"/>
  <c r="BP601" i="2"/>
  <c r="BN601" i="2"/>
  <c r="Z38" i="2"/>
  <c r="Z39" i="2" s="1"/>
  <c r="Z48" i="2"/>
  <c r="Y59" i="2"/>
  <c r="Z71" i="2"/>
  <c r="Z75" i="2"/>
  <c r="BP78" i="2"/>
  <c r="BP82" i="2"/>
  <c r="Z86" i="2"/>
  <c r="Z88" i="2" s="1"/>
  <c r="Z92" i="2"/>
  <c r="Z94" i="2"/>
  <c r="BP115" i="2"/>
  <c r="Z124" i="2"/>
  <c r="Z166" i="2"/>
  <c r="Z167" i="2" s="1"/>
  <c r="Z171" i="2"/>
  <c r="Z172" i="2" s="1"/>
  <c r="Z175" i="2"/>
  <c r="Z198" i="2"/>
  <c r="Y225" i="2"/>
  <c r="Z228" i="2"/>
  <c r="BP231" i="2"/>
  <c r="Z237" i="2"/>
  <c r="Y239" i="2"/>
  <c r="Z243" i="2"/>
  <c r="Z247" i="2" s="1"/>
  <c r="BP254" i="2"/>
  <c r="BN254" i="2"/>
  <c r="Y325" i="2"/>
  <c r="Y345" i="2"/>
  <c r="T662" i="2"/>
  <c r="Z343" i="2"/>
  <c r="Z344" i="2" s="1"/>
  <c r="BN353" i="2"/>
  <c r="Z353" i="2"/>
  <c r="U662" i="2"/>
  <c r="BN359" i="2"/>
  <c r="Y379" i="2"/>
  <c r="BN372" i="2"/>
  <c r="Y378" i="2"/>
  <c r="Y408" i="2"/>
  <c r="BP28" i="2"/>
  <c r="Z77" i="2"/>
  <c r="Y181" i="2"/>
  <c r="J662" i="2"/>
  <c r="Y247" i="2"/>
  <c r="BN258" i="2"/>
  <c r="BN268" i="2"/>
  <c r="Z268" i="2"/>
  <c r="Z270" i="2"/>
  <c r="BP270" i="2"/>
  <c r="Y272" i="2"/>
  <c r="BP280" i="2"/>
  <c r="M662" i="2"/>
  <c r="R662" i="2"/>
  <c r="BP316" i="2"/>
  <c r="BN316" i="2"/>
  <c r="BP333" i="2"/>
  <c r="BN333" i="2"/>
  <c r="BP376" i="2"/>
  <c r="Z376" i="2"/>
  <c r="Z378" i="2" s="1"/>
  <c r="Y507" i="2"/>
  <c r="Z510" i="2"/>
  <c r="Z511" i="2" s="1"/>
  <c r="Y512" i="2"/>
  <c r="Z662" i="2"/>
  <c r="Y511" i="2"/>
  <c r="BP510" i="2"/>
  <c r="BN510" i="2"/>
  <c r="Z573" i="2"/>
  <c r="BP573" i="2"/>
  <c r="BN573" i="2"/>
  <c r="Y98" i="2"/>
  <c r="Z34" i="2"/>
  <c r="J9" i="2"/>
  <c r="Y23" i="2"/>
  <c r="Z27" i="2"/>
  <c r="BN32" i="2"/>
  <c r="BN53" i="2"/>
  <c r="BN108" i="2"/>
  <c r="A10" i="2"/>
  <c r="BN34" i="2"/>
  <c r="BN42" i="2"/>
  <c r="BN48" i="2"/>
  <c r="Z50" i="2"/>
  <c r="BN64" i="2"/>
  <c r="Z66" i="2"/>
  <c r="BN92" i="2"/>
  <c r="BN166" i="2"/>
  <c r="BN171" i="2"/>
  <c r="BN175" i="2"/>
  <c r="Z177" i="2"/>
  <c r="I662" i="2"/>
  <c r="Y204" i="2"/>
  <c r="BN198" i="2"/>
  <c r="Z207" i="2"/>
  <c r="Z209" i="2" s="1"/>
  <c r="Y209" i="2"/>
  <c r="Z213" i="2"/>
  <c r="Z219" i="2"/>
  <c r="BN228" i="2"/>
  <c r="Z230" i="2"/>
  <c r="BN237" i="2"/>
  <c r="BP256" i="2"/>
  <c r="BP266" i="2"/>
  <c r="BN266" i="2"/>
  <c r="Z280" i="2"/>
  <c r="Z284" i="2"/>
  <c r="Y290" i="2"/>
  <c r="BN301" i="2"/>
  <c r="Z301" i="2"/>
  <c r="Z302" i="2" s="1"/>
  <c r="BP306" i="2"/>
  <c r="Z316" i="2"/>
  <c r="Z317" i="2" s="1"/>
  <c r="Z333" i="2"/>
  <c r="Z334" i="2" s="1"/>
  <c r="BN343" i="2"/>
  <c r="BP359" i="2"/>
  <c r="BP388" i="2"/>
  <c r="BN388" i="2"/>
  <c r="Y409" i="2"/>
  <c r="BP417" i="2"/>
  <c r="Z417" i="2"/>
  <c r="Z433" i="2"/>
  <c r="BP433" i="2"/>
  <c r="BN433" i="2"/>
  <c r="AD662" i="2"/>
  <c r="X656" i="2"/>
  <c r="Z64" i="2"/>
  <c r="BN57" i="2"/>
  <c r="Y88" i="2"/>
  <c r="Y104" i="2"/>
  <c r="BN38" i="2"/>
  <c r="BN71" i="2"/>
  <c r="BN75" i="2"/>
  <c r="Y79" i="2"/>
  <c r="BN86" i="2"/>
  <c r="BN94" i="2"/>
  <c r="Z96" i="2"/>
  <c r="Z100" i="2"/>
  <c r="Z103" i="2" s="1"/>
  <c r="Y120" i="2"/>
  <c r="BN124" i="2"/>
  <c r="Z126" i="2"/>
  <c r="F10" i="2"/>
  <c r="X652" i="2"/>
  <c r="BN27" i="2"/>
  <c r="BP57" i="2"/>
  <c r="BN77" i="2"/>
  <c r="E662" i="2"/>
  <c r="BN110" i="2"/>
  <c r="BN114" i="2"/>
  <c r="Z116" i="2"/>
  <c r="Z119" i="2" s="1"/>
  <c r="Z132" i="2"/>
  <c r="Z140" i="2"/>
  <c r="G662" i="2"/>
  <c r="Z155" i="2"/>
  <c r="Z157" i="2" s="1"/>
  <c r="Y187" i="2"/>
  <c r="Z191" i="2"/>
  <c r="Z192" i="2" s="1"/>
  <c r="Z195" i="2"/>
  <c r="Z202" i="2"/>
  <c r="BN217" i="2"/>
  <c r="BN224" i="2"/>
  <c r="Z232" i="2"/>
  <c r="BP243" i="2"/>
  <c r="BN252" i="2"/>
  <c r="Z264" i="2"/>
  <c r="Z266" i="2"/>
  <c r="BN270" i="2"/>
  <c r="BN282" i="2"/>
  <c r="BP299" i="2"/>
  <c r="P662" i="2"/>
  <c r="BN299" i="2"/>
  <c r="Y302" i="2"/>
  <c r="Y321" i="2"/>
  <c r="BN348" i="2"/>
  <c r="Z348" i="2"/>
  <c r="BP353" i="2"/>
  <c r="Z366" i="2"/>
  <c r="BP366" i="2"/>
  <c r="Z368" i="2"/>
  <c r="BN376" i="2"/>
  <c r="Z388" i="2"/>
  <c r="X662" i="2"/>
  <c r="AC662" i="2"/>
  <c r="Z554" i="2"/>
  <c r="BP554" i="2"/>
  <c r="BN554" i="2"/>
  <c r="BP38" i="2"/>
  <c r="BP42" i="2"/>
  <c r="BP48" i="2"/>
  <c r="D662" i="2"/>
  <c r="BP64" i="2"/>
  <c r="BP75" i="2"/>
  <c r="Y89" i="2"/>
  <c r="F662" i="2"/>
  <c r="BP124" i="2"/>
  <c r="BN126" i="2"/>
  <c r="BP166" i="2"/>
  <c r="BP171" i="2"/>
  <c r="BN177" i="2"/>
  <c r="BN207" i="2"/>
  <c r="BN213" i="2"/>
  <c r="BN219" i="2"/>
  <c r="BP228" i="2"/>
  <c r="BN230" i="2"/>
  <c r="Y248" i="2"/>
  <c r="Y259" i="2"/>
  <c r="BP268" i="2"/>
  <c r="Y276" i="2"/>
  <c r="BP275" i="2"/>
  <c r="Y277" i="2"/>
  <c r="BN280" i="2"/>
  <c r="BN284" i="2"/>
  <c r="Y291" i="2"/>
  <c r="BP311" i="2"/>
  <c r="BN311" i="2"/>
  <c r="S662" i="2"/>
  <c r="BP329" i="2"/>
  <c r="BN329" i="2"/>
  <c r="BP343" i="2"/>
  <c r="Y362" i="2"/>
  <c r="BP372" i="2"/>
  <c r="Y385" i="2"/>
  <c r="BN401" i="2"/>
  <c r="Z401" i="2"/>
  <c r="Z402" i="2" s="1"/>
  <c r="Y403" i="2"/>
  <c r="Y402" i="2"/>
  <c r="V662" i="2"/>
  <c r="BP401" i="2"/>
  <c r="Z413" i="2"/>
  <c r="Y425" i="2"/>
  <c r="W662" i="2"/>
  <c r="Y424" i="2"/>
  <c r="BP413" i="2"/>
  <c r="BN413" i="2"/>
  <c r="BN417" i="2"/>
  <c r="Y575" i="2"/>
  <c r="H9" i="2"/>
  <c r="Z42" i="2"/>
  <c r="Z43" i="2" s="1"/>
  <c r="Y54" i="2"/>
  <c r="Z63" i="2"/>
  <c r="Z123" i="2"/>
  <c r="BN140" i="2"/>
  <c r="Z144" i="2"/>
  <c r="BN191" i="2"/>
  <c r="BN195" i="2"/>
  <c r="Y210" i="2"/>
  <c r="BP217" i="2"/>
  <c r="Z275" i="2"/>
  <c r="Z276" i="2" s="1"/>
  <c r="BP301" i="2"/>
  <c r="Z309" i="2"/>
  <c r="Z311" i="2"/>
  <c r="Y322" i="2"/>
  <c r="Z329" i="2"/>
  <c r="Z330" i="2" s="1"/>
  <c r="BP358" i="2"/>
  <c r="BN358" i="2"/>
  <c r="Z384" i="2"/>
  <c r="Y35" i="2"/>
  <c r="Y172" i="2"/>
  <c r="BP207" i="2"/>
  <c r="K662" i="2"/>
  <c r="BP294" i="2"/>
  <c r="O662" i="2"/>
  <c r="BN294" i="2"/>
  <c r="B662" i="2"/>
  <c r="Z22" i="2"/>
  <c r="Z23" i="2" s="1"/>
  <c r="Y260" i="2"/>
  <c r="Z294" i="2"/>
  <c r="Z295" i="2" s="1"/>
  <c r="BP324" i="2"/>
  <c r="BN324" i="2"/>
  <c r="Z449" i="2"/>
  <c r="BP449" i="2"/>
  <c r="BN449" i="2"/>
  <c r="Z505" i="2"/>
  <c r="Z506" i="2" s="1"/>
  <c r="Y506" i="2"/>
  <c r="BP505" i="2"/>
  <c r="BN505" i="2"/>
  <c r="Y520" i="2"/>
  <c r="Z514" i="2"/>
  <c r="Y519" i="2"/>
  <c r="BP514" i="2"/>
  <c r="BN514" i="2"/>
  <c r="Z577" i="2"/>
  <c r="Y580" i="2"/>
  <c r="BP577" i="2"/>
  <c r="BN577" i="2"/>
  <c r="X653" i="2"/>
  <c r="X655" i="2" s="1"/>
  <c r="Y55" i="2"/>
  <c r="BN91" i="2"/>
  <c r="BP144" i="2"/>
  <c r="BP150" i="2"/>
  <c r="Z212" i="2"/>
  <c r="Z214" i="2" s="1"/>
  <c r="Y214" i="2"/>
  <c r="Z283" i="2"/>
  <c r="Y318" i="2"/>
  <c r="Z324" i="2"/>
  <c r="Z325" i="2" s="1"/>
  <c r="Y335" i="2"/>
  <c r="BN356" i="2"/>
  <c r="Y369" i="2"/>
  <c r="BN373" i="2"/>
  <c r="Y392" i="2"/>
  <c r="Z407" i="2"/>
  <c r="BP407" i="2"/>
  <c r="BN407" i="2"/>
  <c r="BN414" i="2"/>
  <c r="Z414" i="2"/>
  <c r="Z603" i="2"/>
  <c r="BP603" i="2"/>
  <c r="BN603" i="2"/>
  <c r="BP251" i="2"/>
  <c r="BN381" i="2"/>
  <c r="Z420" i="2"/>
  <c r="Y435" i="2"/>
  <c r="Z444" i="2"/>
  <c r="Y451" i="2"/>
  <c r="Z478" i="2"/>
  <c r="Z485" i="2"/>
  <c r="BN490" i="2"/>
  <c r="Z492" i="2"/>
  <c r="BN534" i="2"/>
  <c r="BN539" i="2"/>
  <c r="BN545" i="2"/>
  <c r="Z547" i="2"/>
  <c r="BN552" i="2"/>
  <c r="Z560" i="2"/>
  <c r="Y562" i="2"/>
  <c r="BN571" i="2"/>
  <c r="Z591" i="2"/>
  <c r="Z593" i="2"/>
  <c r="Z595" i="2"/>
  <c r="Y597" i="2"/>
  <c r="Y626" i="2"/>
  <c r="Z641" i="2"/>
  <c r="Z642" i="2" s="1"/>
  <c r="BN649" i="2"/>
  <c r="BP423" i="2"/>
  <c r="BP427" i="2"/>
  <c r="Y430" i="2"/>
  <c r="BP447" i="2"/>
  <c r="Y502" i="2"/>
  <c r="Y585" i="2"/>
  <c r="BN645" i="2"/>
  <c r="Y465" i="2"/>
  <c r="BN485" i="2"/>
  <c r="BN492" i="2"/>
  <c r="Z522" i="2"/>
  <c r="Z523" i="2" s="1"/>
  <c r="Z526" i="2"/>
  <c r="Z527" i="2" s="1"/>
  <c r="Z531" i="2"/>
  <c r="BP539" i="2"/>
  <c r="BP545" i="2"/>
  <c r="BN547" i="2"/>
  <c r="Y557" i="2"/>
  <c r="BN560" i="2"/>
  <c r="BN591" i="2"/>
  <c r="BN593" i="2"/>
  <c r="BN595" i="2"/>
  <c r="Z628" i="2"/>
  <c r="Z630" i="2"/>
  <c r="Y632" i="2"/>
  <c r="BN641" i="2"/>
  <c r="BP649" i="2"/>
  <c r="Y452" i="2"/>
  <c r="Z461" i="2"/>
  <c r="Z464" i="2" s="1"/>
  <c r="Y496" i="2"/>
  <c r="Y563" i="2"/>
  <c r="Y598" i="2"/>
  <c r="Z618" i="2"/>
  <c r="Z620" i="2"/>
  <c r="Z622" i="2"/>
  <c r="BN637" i="2"/>
  <c r="BP645" i="2"/>
  <c r="BP444" i="2"/>
  <c r="BP547" i="2"/>
  <c r="Y614" i="2"/>
  <c r="BN628" i="2"/>
  <c r="BP641" i="2"/>
  <c r="Y650" i="2"/>
  <c r="Y574" i="2"/>
  <c r="Y646" i="2"/>
  <c r="Y662" i="2"/>
  <c r="Y398" i="2"/>
  <c r="Z434" i="2"/>
  <c r="Z438" i="2"/>
  <c r="Z440" i="2" s="1"/>
  <c r="Z450" i="2"/>
  <c r="Z454" i="2"/>
  <c r="Z456" i="2" s="1"/>
  <c r="Z484" i="2"/>
  <c r="Y497" i="2"/>
  <c r="Z515" i="2"/>
  <c r="Z561" i="2"/>
  <c r="Z565" i="2"/>
  <c r="Z578" i="2"/>
  <c r="Z590" i="2"/>
  <c r="Z592" i="2"/>
  <c r="Z594" i="2"/>
  <c r="Z596" i="2"/>
  <c r="Y642" i="2"/>
  <c r="Z360" i="2"/>
  <c r="Z390" i="2"/>
  <c r="Z394" i="2"/>
  <c r="Z397" i="2" s="1"/>
  <c r="BN419" i="2"/>
  <c r="Z421" i="2"/>
  <c r="Y440" i="2"/>
  <c r="Z445" i="2"/>
  <c r="Y456" i="2"/>
  <c r="BP461" i="2"/>
  <c r="BN463" i="2"/>
  <c r="BN467" i="2"/>
  <c r="BN473" i="2"/>
  <c r="BN477" i="2"/>
  <c r="Z479" i="2"/>
  <c r="Z486" i="2"/>
  <c r="BN491" i="2"/>
  <c r="Z493" i="2"/>
  <c r="Y536" i="2"/>
  <c r="Y541" i="2"/>
  <c r="BN546" i="2"/>
  <c r="Z548" i="2"/>
  <c r="BN555" i="2"/>
  <c r="BN559" i="2"/>
  <c r="BN572" i="2"/>
  <c r="Z584" i="2"/>
  <c r="Z585" i="2" s="1"/>
  <c r="Z636" i="2"/>
  <c r="Z638" i="2" s="1"/>
  <c r="Y638" i="2"/>
  <c r="Y651" i="2"/>
  <c r="BP504" i="2"/>
  <c r="BN565" i="2"/>
  <c r="BN590" i="2"/>
  <c r="Y647" i="2"/>
  <c r="Z423" i="2"/>
  <c r="Z427" i="2"/>
  <c r="Z429" i="2" s="1"/>
  <c r="Z447" i="2"/>
  <c r="Z617" i="2"/>
  <c r="BN636" i="2"/>
  <c r="BP636" i="2"/>
  <c r="Z391" i="2" l="1"/>
  <c r="Z574" i="2"/>
  <c r="Z435" i="2"/>
  <c r="Z535" i="2"/>
  <c r="Z604" i="2"/>
  <c r="Z136" i="2"/>
  <c r="Z225" i="2"/>
  <c r="Z35" i="2"/>
  <c r="Z259" i="2"/>
  <c r="Z556" i="2"/>
  <c r="Z597" i="2"/>
  <c r="Z562" i="2"/>
  <c r="Y654" i="2"/>
  <c r="Z79" i="2"/>
  <c r="Y652" i="2"/>
  <c r="Z496" i="2"/>
  <c r="Z369" i="2"/>
  <c r="Z146" i="2"/>
  <c r="Z97" i="2"/>
  <c r="Z54" i="2"/>
  <c r="Z111" i="2"/>
  <c r="Z290" i="2"/>
  <c r="Z312" i="2"/>
  <c r="Z180" i="2"/>
  <c r="Z349" i="2"/>
  <c r="Z451" i="2"/>
  <c r="Z580" i="2"/>
  <c r="Z519" i="2"/>
  <c r="Y656" i="2"/>
  <c r="Z128" i="2"/>
  <c r="Z625" i="2"/>
  <c r="Z72" i="2"/>
  <c r="Z424" i="2"/>
  <c r="Z203" i="2"/>
  <c r="Z408" i="2"/>
  <c r="Z632" i="2"/>
  <c r="Z362" i="2"/>
  <c r="Z239" i="2"/>
  <c r="Z272" i="2"/>
  <c r="Y653" i="2"/>
  <c r="Y655" i="2" l="1"/>
  <c r="Z657" i="2"/>
</calcChain>
</file>

<file path=xl/sharedStrings.xml><?xml version="1.0" encoding="utf-8"?>
<sst xmlns="http://schemas.openxmlformats.org/spreadsheetml/2006/main" count="5208" uniqueCount="1092">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</sst>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14" sqref="AA4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 t="s">
        <v>1091</v>
      </c>
      <c r="I5" s="775"/>
      <c r="J5" s="775"/>
      <c r="K5" s="775"/>
      <c r="L5" s="775"/>
      <c r="M5" s="775"/>
      <c r="N5" s="72"/>
      <c r="P5" s="27" t="s">
        <v>4</v>
      </c>
      <c r="Q5" s="777">
        <v>45612</v>
      </c>
      <c r="R5" s="777"/>
      <c r="T5" s="778" t="s">
        <v>3</v>
      </c>
      <c r="U5" s="779"/>
      <c r="V5" s="780" t="s">
        <v>1059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1060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Суббота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/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0.66666666666666663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hidden="1" customHeight="1" x14ac:dyDescent="0.2">
      <c r="A19" s="838" t="s">
        <v>75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hidden="1" customHeight="1" x14ac:dyDescent="0.25">
      <c r="A20" s="839" t="s">
        <v>75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hidden="1" customHeight="1" x14ac:dyDescent="0.25">
      <c r="A21" s="840" t="s">
        <v>76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840" t="s">
        <v>82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hidden="1" customHeight="1" x14ac:dyDescent="0.25">
      <c r="A26" s="63" t="s">
        <v>83</v>
      </c>
      <c r="B26" s="63" t="s">
        <v>84</v>
      </c>
      <c r="C26" s="36">
        <v>4301051551</v>
      </c>
      <c r="D26" s="841">
        <v>4607091383881</v>
      </c>
      <c r="E26" s="84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87</v>
      </c>
      <c r="B27" s="63" t="s">
        <v>88</v>
      </c>
      <c r="C27" s="36">
        <v>4301051865</v>
      </c>
      <c r="D27" s="841">
        <v>4680115885912</v>
      </c>
      <c r="E27" s="84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1" t="s">
        <v>89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90</v>
      </c>
      <c r="B28" s="63" t="s">
        <v>91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93</v>
      </c>
      <c r="B29" s="63" t="s">
        <v>94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96</v>
      </c>
      <c r="B30" s="63" t="s">
        <v>97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99</v>
      </c>
      <c r="B31" s="63" t="s">
        <v>100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5" t="s">
        <v>101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hidden="1" customHeight="1" x14ac:dyDescent="0.25">
      <c r="A32" s="63" t="s">
        <v>103</v>
      </c>
      <c r="B32" s="63" t="s">
        <v>104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106</v>
      </c>
      <c r="B33" s="63" t="s">
        <v>107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7" t="s">
        <v>108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110</v>
      </c>
      <c r="B34" s="63" t="s">
        <v>111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840" t="s">
        <v>112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hidden="1" customHeight="1" x14ac:dyDescent="0.25">
      <c r="A38" s="63" t="s">
        <v>113</v>
      </c>
      <c r="B38" s="63" t="s">
        <v>114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840" t="s">
        <v>118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hidden="1" customHeight="1" x14ac:dyDescent="0.25">
      <c r="A42" s="63" t="s">
        <v>119</v>
      </c>
      <c r="B42" s="63" t="s">
        <v>120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38" t="s">
        <v>121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hidden="1" customHeight="1" x14ac:dyDescent="0.25">
      <c r="A46" s="839" t="s">
        <v>122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hidden="1" customHeight="1" x14ac:dyDescent="0.25">
      <c r="A47" s="840" t="s">
        <v>123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hidden="1" customHeight="1" x14ac:dyDescent="0.25">
      <c r="A48" s="63" t="s">
        <v>124</v>
      </c>
      <c r="B48" s="63" t="s">
        <v>125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124</v>
      </c>
      <c r="B49" s="63" t="s">
        <v>129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132</v>
      </c>
      <c r="B50" s="63" t="s">
        <v>133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135</v>
      </c>
      <c r="B51" s="63" t="s">
        <v>136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137</v>
      </c>
      <c r="B52" s="63" t="s">
        <v>138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139</v>
      </c>
      <c r="B53" s="63" t="s">
        <v>140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840" t="s">
        <v>82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hidden="1" customHeight="1" x14ac:dyDescent="0.25">
      <c r="A57" s="63" t="s">
        <v>141</v>
      </c>
      <c r="B57" s="63" t="s">
        <v>142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144</v>
      </c>
      <c r="B58" s="63" t="s">
        <v>145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839" t="s">
        <v>147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hidden="1" customHeight="1" x14ac:dyDescent="0.25">
      <c r="A62" s="840" t="s">
        <v>123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hidden="1" customHeight="1" x14ac:dyDescent="0.25">
      <c r="A63" s="63" t="s">
        <v>148</v>
      </c>
      <c r="B63" s="63" t="s">
        <v>149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69" t="s">
        <v>150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152</v>
      </c>
      <c r="B64" s="63" t="s">
        <v>153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152</v>
      </c>
      <c r="B65" s="63" t="s">
        <v>156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158</v>
      </c>
      <c r="B66" s="63" t="s">
        <v>159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hidden="1" customHeight="1" x14ac:dyDescent="0.25">
      <c r="A67" s="63" t="s">
        <v>161</v>
      </c>
      <c r="B67" s="63" t="s">
        <v>162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3" t="s">
        <v>163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166</v>
      </c>
      <c r="B68" s="63" t="s">
        <v>167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169</v>
      </c>
      <c r="B69" s="63" t="s">
        <v>170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hidden="1" customHeight="1" x14ac:dyDescent="0.25">
      <c r="A70" s="63" t="s">
        <v>172</v>
      </c>
      <c r="B70" s="63" t="s">
        <v>173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175</v>
      </c>
      <c r="B71" s="63" t="s">
        <v>176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hidden="1" customHeight="1" x14ac:dyDescent="0.25">
      <c r="A74" s="840" t="s">
        <v>177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hidden="1" customHeight="1" x14ac:dyDescent="0.25">
      <c r="A75" s="63" t="s">
        <v>178</v>
      </c>
      <c r="B75" s="63" t="s">
        <v>179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181</v>
      </c>
      <c r="B76" s="63" t="s">
        <v>182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184</v>
      </c>
      <c r="B77" s="63" t="s">
        <v>185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0" t="s">
        <v>186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hidden="1" customHeight="1" x14ac:dyDescent="0.25">
      <c r="A78" s="63" t="s">
        <v>187</v>
      </c>
      <c r="B78" s="63" t="s">
        <v>188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idden="1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hidden="1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hidden="1" customHeight="1" x14ac:dyDescent="0.25">
      <c r="A81" s="840" t="s">
        <v>76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hidden="1" customHeight="1" x14ac:dyDescent="0.25">
      <c r="A82" s="63" t="s">
        <v>189</v>
      </c>
      <c r="B82" s="63" t="s">
        <v>190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192</v>
      </c>
      <c r="B83" s="63" t="s">
        <v>193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195</v>
      </c>
      <c r="B84" s="63" t="s">
        <v>196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198</v>
      </c>
      <c r="B85" s="63" t="s">
        <v>199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200</v>
      </c>
      <c r="B86" s="63" t="s">
        <v>201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202</v>
      </c>
      <c r="B87" s="63" t="s">
        <v>203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hidden="1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hidden="1" customHeight="1" x14ac:dyDescent="0.25">
      <c r="A90" s="840" t="s">
        <v>82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hidden="1" customHeight="1" x14ac:dyDescent="0.25">
      <c r="A91" s="63" t="s">
        <v>204</v>
      </c>
      <c r="B91" s="63" t="s">
        <v>205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8" t="s">
        <v>206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hidden="1" customHeight="1" x14ac:dyDescent="0.25">
      <c r="A92" s="63" t="s">
        <v>208</v>
      </c>
      <c r="B92" s="63" t="s">
        <v>209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89" t="s">
        <v>210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212</v>
      </c>
      <c r="B93" s="63" t="s">
        <v>213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0" t="s">
        <v>214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216</v>
      </c>
      <c r="B94" s="63" t="s">
        <v>217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1" t="s">
        <v>218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hidden="1" customHeight="1" x14ac:dyDescent="0.25">
      <c r="A95" s="63" t="s">
        <v>219</v>
      </c>
      <c r="B95" s="63" t="s">
        <v>220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215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hidden="1" customHeight="1" x14ac:dyDescent="0.25">
      <c r="A96" s="63" t="s">
        <v>221</v>
      </c>
      <c r="B96" s="63" t="s">
        <v>222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idden="1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hidden="1" customHeight="1" x14ac:dyDescent="0.25">
      <c r="A99" s="840" t="s">
        <v>223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hidden="1" customHeight="1" x14ac:dyDescent="0.25">
      <c r="A100" s="63" t="s">
        <v>224</v>
      </c>
      <c r="B100" s="63" t="s">
        <v>225</v>
      </c>
      <c r="C100" s="36">
        <v>4301060371</v>
      </c>
      <c r="D100" s="841">
        <v>4680115881532</v>
      </c>
      <c r="E100" s="841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224</v>
      </c>
      <c r="B101" s="63" t="s">
        <v>227</v>
      </c>
      <c r="C101" s="36">
        <v>4301060366</v>
      </c>
      <c r="D101" s="841">
        <v>4680115881532</v>
      </c>
      <c r="E101" s="84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228</v>
      </c>
      <c r="B102" s="63" t="s">
        <v>229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230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idden="1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hidden="1" customHeight="1" x14ac:dyDescent="0.25">
      <c r="A105" s="839" t="s">
        <v>231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hidden="1" customHeight="1" x14ac:dyDescent="0.25">
      <c r="A106" s="840" t="s">
        <v>123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hidden="1" customHeight="1" x14ac:dyDescent="0.25">
      <c r="A107" s="63" t="s">
        <v>232</v>
      </c>
      <c r="B107" s="63" t="s">
        <v>233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235</v>
      </c>
      <c r="B108" s="63" t="s">
        <v>236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238</v>
      </c>
      <c r="B109" s="63" t="s">
        <v>239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hidden="1" customHeight="1" x14ac:dyDescent="0.25">
      <c r="A110" s="63" t="s">
        <v>240</v>
      </c>
      <c r="B110" s="63" t="s">
        <v>241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840" t="s">
        <v>82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hidden="1" customHeight="1" x14ac:dyDescent="0.25">
      <c r="A114" s="63" t="s">
        <v>243</v>
      </c>
      <c r="B114" s="63" t="s">
        <v>244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243</v>
      </c>
      <c r="B115" s="63" t="s">
        <v>246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247</v>
      </c>
      <c r="B116" s="63" t="s">
        <v>248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250</v>
      </c>
      <c r="B117" s="63" t="s">
        <v>251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253</v>
      </c>
      <c r="B118" s="63" t="s">
        <v>254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idden="1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hidden="1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hidden="1" customHeight="1" x14ac:dyDescent="0.25">
      <c r="A121" s="839" t="s">
        <v>256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hidden="1" customHeight="1" x14ac:dyDescent="0.25">
      <c r="A122" s="840" t="s">
        <v>123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hidden="1" customHeight="1" x14ac:dyDescent="0.25">
      <c r="A123" s="63" t="s">
        <v>257</v>
      </c>
      <c r="B123" s="63" t="s">
        <v>258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hidden="1" customHeight="1" x14ac:dyDescent="0.25">
      <c r="A124" s="63" t="s">
        <v>257</v>
      </c>
      <c r="B124" s="63" t="s">
        <v>260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262</v>
      </c>
      <c r="B125" s="63" t="s">
        <v>263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264</v>
      </c>
      <c r="B126" s="63" t="s">
        <v>265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266</v>
      </c>
      <c r="B127" s="63" t="s">
        <v>267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hidden="1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hidden="1" customHeight="1" x14ac:dyDescent="0.25">
      <c r="A130" s="840" t="s">
        <v>177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hidden="1" customHeight="1" x14ac:dyDescent="0.25">
      <c r="A131" s="63" t="s">
        <v>268</v>
      </c>
      <c r="B131" s="63" t="s">
        <v>269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268</v>
      </c>
      <c r="B132" s="63" t="s">
        <v>271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2" t="s">
        <v>272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274</v>
      </c>
      <c r="B133" s="63" t="s">
        <v>275</v>
      </c>
      <c r="C133" s="36">
        <v>4301020258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274</v>
      </c>
      <c r="B134" s="63" t="s">
        <v>276</v>
      </c>
      <c r="C134" s="36">
        <v>4301020346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4" t="s">
        <v>277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hidden="1" customHeight="1" x14ac:dyDescent="0.25">
      <c r="A135" s="63" t="s">
        <v>278</v>
      </c>
      <c r="B135" s="63" t="s">
        <v>279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5" t="s">
        <v>280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idden="1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hidden="1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hidden="1" customHeight="1" x14ac:dyDescent="0.25">
      <c r="A138" s="840" t="s">
        <v>82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hidden="1" customHeight="1" x14ac:dyDescent="0.25">
      <c r="A139" s="63" t="s">
        <v>281</v>
      </c>
      <c r="B139" s="63" t="s">
        <v>282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hidden="1" customHeight="1" x14ac:dyDescent="0.25">
      <c r="A140" s="63" t="s">
        <v>281</v>
      </c>
      <c r="B140" s="63" t="s">
        <v>284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hidden="1" customHeight="1" x14ac:dyDescent="0.25">
      <c r="A141" s="63" t="s">
        <v>286</v>
      </c>
      <c r="B141" s="63" t="s">
        <v>287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8" t="s">
        <v>288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hidden="1" customHeight="1" x14ac:dyDescent="0.25">
      <c r="A142" s="63" t="s">
        <v>290</v>
      </c>
      <c r="B142" s="63" t="s">
        <v>291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hidden="1" customHeight="1" x14ac:dyDescent="0.25">
      <c r="A143" s="63" t="s">
        <v>293</v>
      </c>
      <c r="B143" s="63" t="s">
        <v>294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hidden="1" customHeight="1" x14ac:dyDescent="0.25">
      <c r="A144" s="63" t="s">
        <v>295</v>
      </c>
      <c r="B144" s="63" t="s">
        <v>296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297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hidden="1" customHeight="1" x14ac:dyDescent="0.25">
      <c r="A145" s="63" t="s">
        <v>298</v>
      </c>
      <c r="B145" s="63" t="s">
        <v>299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hidden="1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hidden="1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hidden="1" customHeight="1" x14ac:dyDescent="0.25">
      <c r="A148" s="840" t="s">
        <v>223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hidden="1" customHeight="1" x14ac:dyDescent="0.25">
      <c r="A149" s="63" t="s">
        <v>301</v>
      </c>
      <c r="B149" s="63" t="s">
        <v>302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hidden="1" customHeight="1" x14ac:dyDescent="0.25">
      <c r="A150" s="63" t="s">
        <v>304</v>
      </c>
      <c r="B150" s="63" t="s">
        <v>305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hidden="1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hidden="1" customHeight="1" x14ac:dyDescent="0.25">
      <c r="A153" s="839" t="s">
        <v>307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hidden="1" customHeight="1" x14ac:dyDescent="0.25">
      <c r="A154" s="840" t="s">
        <v>123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hidden="1" customHeight="1" x14ac:dyDescent="0.25">
      <c r="A155" s="63" t="s">
        <v>308</v>
      </c>
      <c r="B155" s="63" t="s">
        <v>309</v>
      </c>
      <c r="C155" s="36">
        <v>4301011562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hidden="1" customHeight="1" x14ac:dyDescent="0.25">
      <c r="A156" s="63" t="s">
        <v>308</v>
      </c>
      <c r="B156" s="63" t="s">
        <v>311</v>
      </c>
      <c r="C156" s="36">
        <v>4301011564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hidden="1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840" t="s">
        <v>76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hidden="1" customHeight="1" x14ac:dyDescent="0.25">
      <c r="A160" s="63" t="s">
        <v>312</v>
      </c>
      <c r="B160" s="63" t="s">
        <v>313</v>
      </c>
      <c r="C160" s="36">
        <v>4301031235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hidden="1" customHeight="1" x14ac:dyDescent="0.25">
      <c r="A161" s="63" t="s">
        <v>312</v>
      </c>
      <c r="B161" s="63" t="s">
        <v>315</v>
      </c>
      <c r="C161" s="36">
        <v>4301031234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hidden="1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hidden="1" customHeight="1" x14ac:dyDescent="0.25">
      <c r="A164" s="840" t="s">
        <v>82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hidden="1" customHeight="1" x14ac:dyDescent="0.25">
      <c r="A165" s="63" t="s">
        <v>316</v>
      </c>
      <c r="B165" s="63" t="s">
        <v>317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hidden="1" customHeight="1" x14ac:dyDescent="0.25">
      <c r="A166" s="63" t="s">
        <v>316</v>
      </c>
      <c r="B166" s="63" t="s">
        <v>318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idden="1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hidden="1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hidden="1" customHeight="1" x14ac:dyDescent="0.25">
      <c r="A169" s="839" t="s">
        <v>121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hidden="1" customHeight="1" x14ac:dyDescent="0.25">
      <c r="A170" s="840" t="s">
        <v>123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hidden="1" customHeight="1" x14ac:dyDescent="0.25">
      <c r="A171" s="63" t="s">
        <v>319</v>
      </c>
      <c r="B171" s="63" t="s">
        <v>320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idden="1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hidden="1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hidden="1" customHeight="1" x14ac:dyDescent="0.25">
      <c r="A174" s="840" t="s">
        <v>76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hidden="1" customHeight="1" x14ac:dyDescent="0.25">
      <c r="A175" s="63" t="s">
        <v>322</v>
      </c>
      <c r="B175" s="63" t="s">
        <v>323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325</v>
      </c>
      <c r="B176" s="63" t="s">
        <v>326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hidden="1" customHeight="1" x14ac:dyDescent="0.25">
      <c r="A177" s="63" t="s">
        <v>328</v>
      </c>
      <c r="B177" s="63" t="s">
        <v>329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331</v>
      </c>
      <c r="B178" s="63" t="s">
        <v>332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333</v>
      </c>
      <c r="B179" s="63" t="s">
        <v>334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hidden="1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hidden="1" customHeight="1" x14ac:dyDescent="0.25">
      <c r="A182" s="840" t="s">
        <v>82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hidden="1" customHeight="1" x14ac:dyDescent="0.25">
      <c r="A183" s="63" t="s">
        <v>335</v>
      </c>
      <c r="B183" s="63" t="s">
        <v>336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hidden="1" customHeight="1" x14ac:dyDescent="0.25">
      <c r="A184" s="63" t="s">
        <v>338</v>
      </c>
      <c r="B184" s="63" t="s">
        <v>339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340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hidden="1" customHeight="1" x14ac:dyDescent="0.25">
      <c r="A185" s="63" t="s">
        <v>341</v>
      </c>
      <c r="B185" s="63" t="s">
        <v>342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idden="1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idden="1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hidden="1" customHeight="1" x14ac:dyDescent="0.2">
      <c r="A188" s="838" t="s">
        <v>343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hidden="1" customHeight="1" x14ac:dyDescent="0.25">
      <c r="A189" s="839" t="s">
        <v>344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hidden="1" customHeight="1" x14ac:dyDescent="0.25">
      <c r="A190" s="840" t="s">
        <v>177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hidden="1" customHeight="1" x14ac:dyDescent="0.25">
      <c r="A191" s="63" t="s">
        <v>345</v>
      </c>
      <c r="B191" s="63" t="s">
        <v>346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0" t="s">
        <v>347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hidden="1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840" t="s">
        <v>76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hidden="1" customHeight="1" x14ac:dyDescent="0.25">
      <c r="A195" s="63" t="s">
        <v>349</v>
      </c>
      <c r="B195" s="63" t="s">
        <v>350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hidden="1" customHeight="1" x14ac:dyDescent="0.25">
      <c r="A196" s="63" t="s">
        <v>352</v>
      </c>
      <c r="B196" s="63" t="s">
        <v>353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hidden="1" customHeight="1" x14ac:dyDescent="0.25">
      <c r="A197" s="63" t="s">
        <v>355</v>
      </c>
      <c r="B197" s="63" t="s">
        <v>356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hidden="1" customHeight="1" x14ac:dyDescent="0.25">
      <c r="A198" s="63" t="s">
        <v>358</v>
      </c>
      <c r="B198" s="63" t="s">
        <v>359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hidden="1" customHeight="1" x14ac:dyDescent="0.25">
      <c r="A199" s="63" t="s">
        <v>360</v>
      </c>
      <c r="B199" s="63" t="s">
        <v>361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hidden="1" customHeight="1" x14ac:dyDescent="0.25">
      <c r="A200" s="63" t="s">
        <v>362</v>
      </c>
      <c r="B200" s="63" t="s">
        <v>363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hidden="1" customHeight="1" x14ac:dyDescent="0.25">
      <c r="A201" s="63" t="s">
        <v>364</v>
      </c>
      <c r="B201" s="63" t="s">
        <v>365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hidden="1" customHeight="1" x14ac:dyDescent="0.25">
      <c r="A202" s="63" t="s">
        <v>366</v>
      </c>
      <c r="B202" s="63" t="s">
        <v>367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idden="1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hidden="1" customHeight="1" x14ac:dyDescent="0.25">
      <c r="A205" s="839" t="s">
        <v>369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hidden="1" customHeight="1" x14ac:dyDescent="0.25">
      <c r="A206" s="840" t="s">
        <v>123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hidden="1" customHeight="1" x14ac:dyDescent="0.25">
      <c r="A207" s="63" t="s">
        <v>370</v>
      </c>
      <c r="B207" s="63" t="s">
        <v>371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hidden="1" customHeight="1" x14ac:dyDescent="0.25">
      <c r="A208" s="63" t="s">
        <v>373</v>
      </c>
      <c r="B208" s="63" t="s">
        <v>374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idden="1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hidden="1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hidden="1" customHeight="1" x14ac:dyDescent="0.25">
      <c r="A211" s="840" t="s">
        <v>177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hidden="1" customHeight="1" x14ac:dyDescent="0.25">
      <c r="A212" s="63" t="s">
        <v>375</v>
      </c>
      <c r="B212" s="63" t="s">
        <v>376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hidden="1" customHeight="1" x14ac:dyDescent="0.25">
      <c r="A213" s="63" t="s">
        <v>378</v>
      </c>
      <c r="B213" s="63" t="s">
        <v>379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idden="1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hidden="1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hidden="1" customHeight="1" x14ac:dyDescent="0.25">
      <c r="A216" s="840" t="s">
        <v>76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hidden="1" customHeight="1" x14ac:dyDescent="0.25">
      <c r="A217" s="63" t="s">
        <v>380</v>
      </c>
      <c r="B217" s="63" t="s">
        <v>381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hidden="1" customHeight="1" x14ac:dyDescent="0.25">
      <c r="A218" s="63" t="s">
        <v>383</v>
      </c>
      <c r="B218" s="63" t="s">
        <v>384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386</v>
      </c>
      <c r="B219" s="63" t="s">
        <v>387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389</v>
      </c>
      <c r="B220" s="63" t="s">
        <v>390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392</v>
      </c>
      <c r="B221" s="63" t="s">
        <v>393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hidden="1" customHeight="1" x14ac:dyDescent="0.25">
      <c r="A222" s="63" t="s">
        <v>394</v>
      </c>
      <c r="B222" s="63" t="s">
        <v>395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hidden="1" customHeight="1" x14ac:dyDescent="0.25">
      <c r="A223" s="63" t="s">
        <v>396</v>
      </c>
      <c r="B223" s="63" t="s">
        <v>397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hidden="1" customHeight="1" x14ac:dyDescent="0.25">
      <c r="A224" s="63" t="s">
        <v>398</v>
      </c>
      <c r="B224" s="63" t="s">
        <v>399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hidden="1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hidden="1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hidden="1" customHeight="1" x14ac:dyDescent="0.25">
      <c r="A227" s="840" t="s">
        <v>82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hidden="1" customHeight="1" x14ac:dyDescent="0.25">
      <c r="A228" s="63" t="s">
        <v>400</v>
      </c>
      <c r="B228" s="63" t="s">
        <v>401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hidden="1" customHeight="1" x14ac:dyDescent="0.25">
      <c r="A229" s="63" t="s">
        <v>403</v>
      </c>
      <c r="B229" s="63" t="s">
        <v>404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hidden="1" customHeight="1" x14ac:dyDescent="0.25">
      <c r="A230" s="63" t="s">
        <v>406</v>
      </c>
      <c r="B230" s="63" t="s">
        <v>407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hidden="1" customHeight="1" x14ac:dyDescent="0.25">
      <c r="A231" s="63" t="s">
        <v>409</v>
      </c>
      <c r="B231" s="63" t="s">
        <v>410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hidden="1" customHeight="1" x14ac:dyDescent="0.25">
      <c r="A232" s="63" t="s">
        <v>412</v>
      </c>
      <c r="B232" s="63" t="s">
        <v>413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hidden="1" customHeight="1" x14ac:dyDescent="0.25">
      <c r="A233" s="63" t="s">
        <v>414</v>
      </c>
      <c r="B233" s="63" t="s">
        <v>415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hidden="1" customHeight="1" x14ac:dyDescent="0.25">
      <c r="A234" s="63" t="s">
        <v>417</v>
      </c>
      <c r="B234" s="63" t="s">
        <v>418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419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hidden="1" customHeight="1" x14ac:dyDescent="0.25">
      <c r="A235" s="63" t="s">
        <v>420</v>
      </c>
      <c r="B235" s="63" t="s">
        <v>421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hidden="1" customHeight="1" x14ac:dyDescent="0.25">
      <c r="A236" s="63" t="s">
        <v>422</v>
      </c>
      <c r="B236" s="63" t="s">
        <v>423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hidden="1" customHeight="1" x14ac:dyDescent="0.25">
      <c r="A237" s="63" t="s">
        <v>424</v>
      </c>
      <c r="B237" s="63" t="s">
        <v>425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hidden="1" customHeight="1" x14ac:dyDescent="0.25">
      <c r="A238" s="63" t="s">
        <v>426</v>
      </c>
      <c r="B238" s="63" t="s">
        <v>427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idden="1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hidden="1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840" t="s">
        <v>223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hidden="1" customHeight="1" x14ac:dyDescent="0.25">
      <c r="A242" s="63" t="s">
        <v>428</v>
      </c>
      <c r="B242" s="63" t="s">
        <v>429</v>
      </c>
      <c r="C242" s="36">
        <v>4301060404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hidden="1" customHeight="1" x14ac:dyDescent="0.25">
      <c r="A243" s="63" t="s">
        <v>428</v>
      </c>
      <c r="B243" s="63" t="s">
        <v>431</v>
      </c>
      <c r="C243" s="36">
        <v>4301060360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433</v>
      </c>
      <c r="B244" s="63" t="s">
        <v>434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436</v>
      </c>
      <c r="B245" s="63" t="s">
        <v>437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439</v>
      </c>
      <c r="B246" s="63" t="s">
        <v>440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839" t="s">
        <v>442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hidden="1" customHeight="1" x14ac:dyDescent="0.25">
      <c r="A250" s="840" t="s">
        <v>123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hidden="1" customHeight="1" x14ac:dyDescent="0.25">
      <c r="A251" s="63" t="s">
        <v>443</v>
      </c>
      <c r="B251" s="63" t="s">
        <v>444</v>
      </c>
      <c r="C251" s="36">
        <v>4301011945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hidden="1" customHeight="1" x14ac:dyDescent="0.25">
      <c r="A252" s="63" t="s">
        <v>443</v>
      </c>
      <c r="B252" s="63" t="s">
        <v>446</v>
      </c>
      <c r="C252" s="36">
        <v>4301011717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hidden="1" customHeight="1" x14ac:dyDescent="0.25">
      <c r="A253" s="63" t="s">
        <v>448</v>
      </c>
      <c r="B253" s="63" t="s">
        <v>449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hidden="1" customHeight="1" x14ac:dyDescent="0.25">
      <c r="A254" s="63" t="s">
        <v>451</v>
      </c>
      <c r="B254" s="63" t="s">
        <v>452</v>
      </c>
      <c r="C254" s="36">
        <v>4301011944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hidden="1" customHeight="1" x14ac:dyDescent="0.25">
      <c r="A255" s="63" t="s">
        <v>451</v>
      </c>
      <c r="B255" s="63" t="s">
        <v>453</v>
      </c>
      <c r="C255" s="36">
        <v>4301011733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hidden="1" customHeight="1" x14ac:dyDescent="0.25">
      <c r="A256" s="63" t="s">
        <v>455</v>
      </c>
      <c r="B256" s="63" t="s">
        <v>456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hidden="1" customHeight="1" x14ac:dyDescent="0.25">
      <c r="A257" s="63" t="s">
        <v>457</v>
      </c>
      <c r="B257" s="63" t="s">
        <v>458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hidden="1" customHeight="1" x14ac:dyDescent="0.25">
      <c r="A258" s="63" t="s">
        <v>459</v>
      </c>
      <c r="B258" s="63" t="s">
        <v>460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hidden="1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hidden="1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hidden="1" customHeight="1" x14ac:dyDescent="0.25">
      <c r="A261" s="839" t="s">
        <v>462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hidden="1" customHeight="1" x14ac:dyDescent="0.25">
      <c r="A262" s="840" t="s">
        <v>123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hidden="1" customHeight="1" x14ac:dyDescent="0.25">
      <c r="A263" s="63" t="s">
        <v>463</v>
      </c>
      <c r="B263" s="63" t="s">
        <v>464</v>
      </c>
      <c r="C263" s="36">
        <v>4301011942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hidden="1" customHeight="1" x14ac:dyDescent="0.25">
      <c r="A264" s="63" t="s">
        <v>463</v>
      </c>
      <c r="B264" s="63" t="s">
        <v>465</v>
      </c>
      <c r="C264" s="36">
        <v>4301011826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hidden="1" customHeight="1" x14ac:dyDescent="0.25">
      <c r="A265" s="63" t="s">
        <v>467</v>
      </c>
      <c r="B265" s="63" t="s">
        <v>468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hidden="1" customHeight="1" x14ac:dyDescent="0.25">
      <c r="A266" s="63" t="s">
        <v>470</v>
      </c>
      <c r="B266" s="63" t="s">
        <v>471</v>
      </c>
      <c r="C266" s="36">
        <v>4301011941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8" t="s">
        <v>472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hidden="1" customHeight="1" x14ac:dyDescent="0.25">
      <c r="A267" s="63" t="s">
        <v>470</v>
      </c>
      <c r="B267" s="63" t="s">
        <v>473</v>
      </c>
      <c r="C267" s="36">
        <v>4301011721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hidden="1" customHeight="1" x14ac:dyDescent="0.25">
      <c r="A268" s="63" t="s">
        <v>475</v>
      </c>
      <c r="B268" s="63" t="s">
        <v>476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hidden="1" customHeight="1" x14ac:dyDescent="0.25">
      <c r="A269" s="63" t="s">
        <v>477</v>
      </c>
      <c r="B269" s="63" t="s">
        <v>478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hidden="1" customHeight="1" x14ac:dyDescent="0.25">
      <c r="A270" s="63" t="s">
        <v>480</v>
      </c>
      <c r="B270" s="63" t="s">
        <v>481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hidden="1" customHeight="1" x14ac:dyDescent="0.25">
      <c r="A271" s="63" t="s">
        <v>482</v>
      </c>
      <c r="B271" s="63" t="s">
        <v>483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hidden="1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hidden="1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hidden="1" customHeight="1" x14ac:dyDescent="0.25">
      <c r="A274" s="840" t="s">
        <v>177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hidden="1" customHeight="1" x14ac:dyDescent="0.25">
      <c r="A275" s="63" t="s">
        <v>484</v>
      </c>
      <c r="B275" s="63" t="s">
        <v>485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4" t="s">
        <v>486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hidden="1" customHeight="1" x14ac:dyDescent="0.25">
      <c r="A278" s="839" t="s">
        <v>488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hidden="1" customHeight="1" x14ac:dyDescent="0.25">
      <c r="A279" s="840" t="s">
        <v>123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hidden="1" customHeight="1" x14ac:dyDescent="0.25">
      <c r="A280" s="63" t="s">
        <v>489</v>
      </c>
      <c r="B280" s="63" t="s">
        <v>490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hidden="1" customHeight="1" x14ac:dyDescent="0.25">
      <c r="A281" s="63" t="s">
        <v>492</v>
      </c>
      <c r="B281" s="63" t="s">
        <v>493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hidden="1" customHeight="1" x14ac:dyDescent="0.25">
      <c r="A282" s="63" t="s">
        <v>495</v>
      </c>
      <c r="B282" s="63" t="s">
        <v>496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7" t="s">
        <v>497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hidden="1" customHeight="1" x14ac:dyDescent="0.25">
      <c r="A283" s="63" t="s">
        <v>495</v>
      </c>
      <c r="B283" s="63" t="s">
        <v>499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hidden="1" customHeight="1" x14ac:dyDescent="0.25">
      <c r="A284" s="63" t="s">
        <v>501</v>
      </c>
      <c r="B284" s="63" t="s">
        <v>502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hidden="1" customHeight="1" x14ac:dyDescent="0.25">
      <c r="A285" s="63" t="s">
        <v>504</v>
      </c>
      <c r="B285" s="63" t="s">
        <v>505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hidden="1" customHeight="1" x14ac:dyDescent="0.25">
      <c r="A286" s="63" t="s">
        <v>507</v>
      </c>
      <c r="B286" s="63" t="s">
        <v>508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hidden="1" customHeight="1" x14ac:dyDescent="0.25">
      <c r="A287" s="63" t="s">
        <v>510</v>
      </c>
      <c r="B287" s="63" t="s">
        <v>511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hidden="1" customHeight="1" x14ac:dyDescent="0.25">
      <c r="A288" s="63" t="s">
        <v>512</v>
      </c>
      <c r="B288" s="63" t="s">
        <v>513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hidden="1" customHeight="1" x14ac:dyDescent="0.25">
      <c r="A289" s="63" t="s">
        <v>515</v>
      </c>
      <c r="B289" s="63" t="s">
        <v>516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hidden="1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hidden="1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hidden="1" customHeight="1" x14ac:dyDescent="0.25">
      <c r="A292" s="839" t="s">
        <v>517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hidden="1" customHeight="1" x14ac:dyDescent="0.25">
      <c r="A293" s="840" t="s">
        <v>123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hidden="1" customHeight="1" x14ac:dyDescent="0.25">
      <c r="A294" s="63" t="s">
        <v>518</v>
      </c>
      <c r="B294" s="63" t="s">
        <v>519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839" t="s">
        <v>520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hidden="1" customHeight="1" x14ac:dyDescent="0.25">
      <c r="A298" s="840" t="s">
        <v>123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hidden="1" customHeight="1" x14ac:dyDescent="0.25">
      <c r="A299" s="63" t="s">
        <v>521</v>
      </c>
      <c r="B299" s="63" t="s">
        <v>522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523</v>
      </c>
      <c r="B300" s="63" t="s">
        <v>524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hidden="1" customHeight="1" x14ac:dyDescent="0.25">
      <c r="A301" s="63" t="s">
        <v>526</v>
      </c>
      <c r="B301" s="63" t="s">
        <v>527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idden="1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hidden="1" customHeight="1" x14ac:dyDescent="0.25">
      <c r="A304" s="839" t="s">
        <v>529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hidden="1" customHeight="1" x14ac:dyDescent="0.25">
      <c r="A305" s="840" t="s">
        <v>82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hidden="1" customHeight="1" x14ac:dyDescent="0.25">
      <c r="A306" s="63" t="s">
        <v>530</v>
      </c>
      <c r="B306" s="63" t="s">
        <v>531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hidden="1" customHeight="1" x14ac:dyDescent="0.25">
      <c r="A307" s="63" t="s">
        <v>533</v>
      </c>
      <c r="B307" s="63" t="s">
        <v>534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hidden="1" customHeight="1" x14ac:dyDescent="0.25">
      <c r="A308" s="63" t="s">
        <v>536</v>
      </c>
      <c r="B308" s="63" t="s">
        <v>537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1" t="s">
        <v>538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hidden="1" customHeight="1" x14ac:dyDescent="0.25">
      <c r="A309" s="63" t="s">
        <v>540</v>
      </c>
      <c r="B309" s="63" t="s">
        <v>541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hidden="1" customHeight="1" x14ac:dyDescent="0.25">
      <c r="A310" s="63" t="s">
        <v>542</v>
      </c>
      <c r="B310" s="63" t="s">
        <v>543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hidden="1" customHeight="1" x14ac:dyDescent="0.25">
      <c r="A311" s="63" t="s">
        <v>544</v>
      </c>
      <c r="B311" s="63" t="s">
        <v>545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546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hidden="1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hidden="1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hidden="1" customHeight="1" x14ac:dyDescent="0.25">
      <c r="A314" s="839" t="s">
        <v>547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hidden="1" customHeight="1" x14ac:dyDescent="0.25">
      <c r="A315" s="840" t="s">
        <v>123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hidden="1" customHeight="1" x14ac:dyDescent="0.25">
      <c r="A316" s="63" t="s">
        <v>548</v>
      </c>
      <c r="B316" s="63" t="s">
        <v>549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idden="1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hidden="1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hidden="1" customHeight="1" x14ac:dyDescent="0.25">
      <c r="A319" s="840" t="s">
        <v>76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hidden="1" customHeight="1" x14ac:dyDescent="0.25">
      <c r="A320" s="63" t="s">
        <v>551</v>
      </c>
      <c r="B320" s="63" t="s">
        <v>552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idden="1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hidden="1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hidden="1" customHeight="1" x14ac:dyDescent="0.25">
      <c r="A323" s="840" t="s">
        <v>82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hidden="1" customHeight="1" x14ac:dyDescent="0.25">
      <c r="A324" s="63" t="s">
        <v>554</v>
      </c>
      <c r="B324" s="63" t="s">
        <v>555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hidden="1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hidden="1" customHeight="1" x14ac:dyDescent="0.25">
      <c r="A327" s="839" t="s">
        <v>557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hidden="1" customHeight="1" x14ac:dyDescent="0.25">
      <c r="A328" s="840" t="s">
        <v>123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hidden="1" customHeight="1" x14ac:dyDescent="0.25">
      <c r="A329" s="63" t="s">
        <v>558</v>
      </c>
      <c r="B329" s="63" t="s">
        <v>559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hidden="1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840" t="s">
        <v>76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hidden="1" customHeight="1" x14ac:dyDescent="0.25">
      <c r="A333" s="63" t="s">
        <v>561</v>
      </c>
      <c r="B333" s="63" t="s">
        <v>562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idden="1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hidden="1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hidden="1" customHeight="1" x14ac:dyDescent="0.25">
      <c r="A336" s="840" t="s">
        <v>82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hidden="1" customHeight="1" x14ac:dyDescent="0.25">
      <c r="A337" s="63" t="s">
        <v>564</v>
      </c>
      <c r="B337" s="63" t="s">
        <v>565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567</v>
      </c>
      <c r="B338" s="63" t="s">
        <v>568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idden="1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hidden="1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hidden="1" customHeight="1" x14ac:dyDescent="0.25">
      <c r="A341" s="839" t="s">
        <v>570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hidden="1" customHeight="1" x14ac:dyDescent="0.25">
      <c r="A342" s="840" t="s">
        <v>123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hidden="1" customHeight="1" x14ac:dyDescent="0.25">
      <c r="A343" s="63" t="s">
        <v>571</v>
      </c>
      <c r="B343" s="63" t="s">
        <v>572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hidden="1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hidden="1" customHeight="1" x14ac:dyDescent="0.25">
      <c r="A346" s="840" t="s">
        <v>76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hidden="1" customHeight="1" x14ac:dyDescent="0.25">
      <c r="A347" s="63" t="s">
        <v>573</v>
      </c>
      <c r="B347" s="63" t="s">
        <v>574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576</v>
      </c>
      <c r="B348" s="63" t="s">
        <v>577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idden="1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hidden="1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hidden="1" customHeight="1" x14ac:dyDescent="0.25">
      <c r="A351" s="839" t="s">
        <v>578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hidden="1" customHeight="1" x14ac:dyDescent="0.25">
      <c r="A352" s="840" t="s">
        <v>123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hidden="1" customHeight="1" x14ac:dyDescent="0.25">
      <c r="A353" s="63" t="s">
        <v>579</v>
      </c>
      <c r="B353" s="63" t="s">
        <v>580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hidden="1" customHeight="1" x14ac:dyDescent="0.25">
      <c r="A354" s="63" t="s">
        <v>582</v>
      </c>
      <c r="B354" s="63" t="s">
        <v>583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6" t="s">
        <v>584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hidden="1" customHeight="1" x14ac:dyDescent="0.25">
      <c r="A355" s="63" t="s">
        <v>582</v>
      </c>
      <c r="B355" s="63" t="s">
        <v>586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hidden="1" customHeight="1" x14ac:dyDescent="0.25">
      <c r="A356" s="63" t="s">
        <v>588</v>
      </c>
      <c r="B356" s="63" t="s">
        <v>589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hidden="1" customHeight="1" x14ac:dyDescent="0.25">
      <c r="A357" s="63" t="s">
        <v>591</v>
      </c>
      <c r="B357" s="63" t="s">
        <v>592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hidden="1" customHeight="1" x14ac:dyDescent="0.25">
      <c r="A358" s="63" t="s">
        <v>593</v>
      </c>
      <c r="B358" s="63" t="s">
        <v>594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hidden="1" customHeight="1" x14ac:dyDescent="0.25">
      <c r="A359" s="63" t="s">
        <v>596</v>
      </c>
      <c r="B359" s="63" t="s">
        <v>597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hidden="1" customHeight="1" x14ac:dyDescent="0.25">
      <c r="A360" s="63" t="s">
        <v>599</v>
      </c>
      <c r="B360" s="63" t="s">
        <v>600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hidden="1" customHeight="1" x14ac:dyDescent="0.25">
      <c r="A361" s="63" t="s">
        <v>602</v>
      </c>
      <c r="B361" s="63" t="s">
        <v>603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hidden="1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hidden="1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840" t="s">
        <v>76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hidden="1" customHeight="1" x14ac:dyDescent="0.25">
      <c r="A365" s="63" t="s">
        <v>604</v>
      </c>
      <c r="B365" s="63" t="s">
        <v>605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607</v>
      </c>
      <c r="B366" s="63" t="s">
        <v>608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hidden="1" customHeight="1" x14ac:dyDescent="0.25">
      <c r="A367" s="63" t="s">
        <v>610</v>
      </c>
      <c r="B367" s="63" t="s">
        <v>611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hidden="1" customHeight="1" x14ac:dyDescent="0.25">
      <c r="A368" s="63" t="s">
        <v>613</v>
      </c>
      <c r="B368" s="63" t="s">
        <v>614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hidden="1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hidden="1" customHeight="1" x14ac:dyDescent="0.25">
      <c r="A371" s="840" t="s">
        <v>82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hidden="1" customHeight="1" x14ac:dyDescent="0.25">
      <c r="A372" s="63" t="s">
        <v>615</v>
      </c>
      <c r="B372" s="63" t="s">
        <v>616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hidden="1" customHeight="1" x14ac:dyDescent="0.25">
      <c r="A373" s="63" t="s">
        <v>618</v>
      </c>
      <c r="B373" s="63" t="s">
        <v>619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hidden="1" customHeight="1" x14ac:dyDescent="0.25">
      <c r="A374" s="63" t="s">
        <v>621</v>
      </c>
      <c r="B374" s="63" t="s">
        <v>622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hidden="1" customHeight="1" x14ac:dyDescent="0.25">
      <c r="A375" s="63" t="s">
        <v>624</v>
      </c>
      <c r="B375" s="63" t="s">
        <v>625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hidden="1" customHeight="1" x14ac:dyDescent="0.25">
      <c r="A376" s="63" t="s">
        <v>627</v>
      </c>
      <c r="B376" s="63" t="s">
        <v>628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hidden="1" customHeight="1" x14ac:dyDescent="0.25">
      <c r="A377" s="63" t="s">
        <v>630</v>
      </c>
      <c r="B377" s="63" t="s">
        <v>631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hidden="1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hidden="1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hidden="1" customHeight="1" x14ac:dyDescent="0.25">
      <c r="A380" s="840" t="s">
        <v>223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hidden="1" customHeight="1" x14ac:dyDescent="0.25">
      <c r="A381" s="63" t="s">
        <v>633</v>
      </c>
      <c r="B381" s="63" t="s">
        <v>634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hidden="1" customHeight="1" x14ac:dyDescent="0.25">
      <c r="A382" s="63" t="s">
        <v>636</v>
      </c>
      <c r="B382" s="63" t="s">
        <v>637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hidden="1" customHeight="1" x14ac:dyDescent="0.25">
      <c r="A383" s="63" t="s">
        <v>639</v>
      </c>
      <c r="B383" s="63" t="s">
        <v>640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hidden="1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hidden="1" customHeight="1" x14ac:dyDescent="0.25">
      <c r="A386" s="840" t="s">
        <v>112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hidden="1" customHeight="1" x14ac:dyDescent="0.25">
      <c r="A387" s="63" t="s">
        <v>642</v>
      </c>
      <c r="B387" s="63" t="s">
        <v>643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7" t="s">
        <v>644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hidden="1" customHeight="1" x14ac:dyDescent="0.25">
      <c r="A388" s="63" t="s">
        <v>646</v>
      </c>
      <c r="B388" s="63" t="s">
        <v>647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8" t="s">
        <v>648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hidden="1" customHeight="1" x14ac:dyDescent="0.25">
      <c r="A389" s="63" t="s">
        <v>649</v>
      </c>
      <c r="B389" s="63" t="s">
        <v>650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hidden="1" customHeight="1" x14ac:dyDescent="0.25">
      <c r="A390" s="63" t="s">
        <v>652</v>
      </c>
      <c r="B390" s="63" t="s">
        <v>653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hidden="1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hidden="1" customHeight="1" x14ac:dyDescent="0.25">
      <c r="A393" s="840" t="s">
        <v>654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hidden="1" customHeight="1" x14ac:dyDescent="0.25">
      <c r="A394" s="63" t="s">
        <v>655</v>
      </c>
      <c r="B394" s="63" t="s">
        <v>656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660</v>
      </c>
      <c r="B395" s="63" t="s">
        <v>661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662</v>
      </c>
      <c r="B396" s="63" t="s">
        <v>663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idden="1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hidden="1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hidden="1" customHeight="1" x14ac:dyDescent="0.25">
      <c r="A399" s="839" t="s">
        <v>664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hidden="1" customHeight="1" x14ac:dyDescent="0.25">
      <c r="A400" s="840" t="s">
        <v>76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hidden="1" customHeight="1" x14ac:dyDescent="0.25">
      <c r="A401" s="63" t="s">
        <v>665</v>
      </c>
      <c r="B401" s="63" t="s">
        <v>666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667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idden="1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hidden="1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hidden="1" customHeight="1" x14ac:dyDescent="0.25">
      <c r="A404" s="840" t="s">
        <v>82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hidden="1" customHeight="1" x14ac:dyDescent="0.25">
      <c r="A405" s="63" t="s">
        <v>668</v>
      </c>
      <c r="B405" s="63" t="s">
        <v>669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hidden="1" customHeight="1" x14ac:dyDescent="0.25">
      <c r="A406" s="63" t="s">
        <v>671</v>
      </c>
      <c r="B406" s="63" t="s">
        <v>672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673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hidden="1" customHeight="1" x14ac:dyDescent="0.25">
      <c r="A407" s="63" t="s">
        <v>674</v>
      </c>
      <c r="B407" s="63" t="s">
        <v>675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676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hidden="1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hidden="1" customHeight="1" x14ac:dyDescent="0.2">
      <c r="A410" s="838" t="s">
        <v>677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hidden="1" customHeight="1" x14ac:dyDescent="0.25">
      <c r="A411" s="839" t="s">
        <v>678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hidden="1" customHeight="1" x14ac:dyDescent="0.25">
      <c r="A412" s="840" t="s">
        <v>123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hidden="1" customHeight="1" x14ac:dyDescent="0.25">
      <c r="A413" s="63" t="s">
        <v>679</v>
      </c>
      <c r="B413" s="63" t="s">
        <v>680</v>
      </c>
      <c r="C413" s="36">
        <v>4301011946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679</v>
      </c>
      <c r="B414" s="63" t="s">
        <v>682</v>
      </c>
      <c r="C414" s="36">
        <v>4301011869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2400</v>
      </c>
      <c r="Y414" s="55">
        <f t="shared" si="77"/>
        <v>2400</v>
      </c>
      <c r="Z414" s="41">
        <f>IFERROR(IF(Y414=0,"",ROUNDUP(Y414/H414,0)*0.02175),"")</f>
        <v>3.4799999999999995</v>
      </c>
      <c r="AA414" s="68" t="s">
        <v>45</v>
      </c>
      <c r="AB414" s="69" t="s">
        <v>45</v>
      </c>
      <c r="AC414" s="506" t="s">
        <v>683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2476.8000000000002</v>
      </c>
      <c r="BN414" s="78">
        <f t="shared" si="79"/>
        <v>2476.8000000000002</v>
      </c>
      <c r="BO414" s="78">
        <f t="shared" si="80"/>
        <v>3.333333333333333</v>
      </c>
      <c r="BP414" s="78">
        <f t="shared" si="81"/>
        <v>3.333333333333333</v>
      </c>
    </row>
    <row r="415" spans="1:68" ht="27" hidden="1" customHeight="1" x14ac:dyDescent="0.25">
      <c r="A415" s="63" t="s">
        <v>684</v>
      </c>
      <c r="B415" s="63" t="s">
        <v>685</v>
      </c>
      <c r="C415" s="36">
        <v>4301011947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hidden="1" customHeight="1" x14ac:dyDescent="0.25">
      <c r="A416" s="63" t="s">
        <v>684</v>
      </c>
      <c r="B416" s="63" t="s">
        <v>686</v>
      </c>
      <c r="C416" s="36">
        <v>4301011870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hidden="1" customHeight="1" x14ac:dyDescent="0.25">
      <c r="A417" s="63" t="s">
        <v>688</v>
      </c>
      <c r="B417" s="63" t="s">
        <v>689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hidden="1" customHeight="1" x14ac:dyDescent="0.25">
      <c r="A418" s="63" t="s">
        <v>691</v>
      </c>
      <c r="B418" s="63" t="s">
        <v>692</v>
      </c>
      <c r="C418" s="36">
        <v>4301011943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hidden="1" customHeight="1" x14ac:dyDescent="0.25">
      <c r="A419" s="63" t="s">
        <v>691</v>
      </c>
      <c r="B419" s="63" t="s">
        <v>693</v>
      </c>
      <c r="C419" s="36">
        <v>4301011867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hidden="1" customHeight="1" x14ac:dyDescent="0.25">
      <c r="A420" s="63" t="s">
        <v>695</v>
      </c>
      <c r="B420" s="63" t="s">
        <v>696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hidden="1" customHeight="1" x14ac:dyDescent="0.25">
      <c r="A421" s="63" t="s">
        <v>698</v>
      </c>
      <c r="B421" s="63" t="s">
        <v>699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hidden="1" customHeight="1" x14ac:dyDescent="0.25">
      <c r="A422" s="63" t="s">
        <v>700</v>
      </c>
      <c r="B422" s="63" t="s">
        <v>701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hidden="1" customHeight="1" x14ac:dyDescent="0.25">
      <c r="A423" s="63" t="s">
        <v>703</v>
      </c>
      <c r="B423" s="63" t="s">
        <v>704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694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160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160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3.4799999999999995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2400</v>
      </c>
      <c r="Y425" s="43">
        <f>IFERROR(SUM(Y413:Y423),"0")</f>
        <v>2400</v>
      </c>
      <c r="Z425" s="42"/>
      <c r="AA425" s="67"/>
      <c r="AB425" s="67"/>
      <c r="AC425" s="67"/>
    </row>
    <row r="426" spans="1:68" ht="14.25" hidden="1" customHeight="1" x14ac:dyDescent="0.25">
      <c r="A426" s="840" t="s">
        <v>177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hidden="1" customHeight="1" x14ac:dyDescent="0.25">
      <c r="A427" s="63" t="s">
        <v>705</v>
      </c>
      <c r="B427" s="63" t="s">
        <v>706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708</v>
      </c>
      <c r="B428" s="63" t="s">
        <v>709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hidden="1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hidden="1" customHeight="1" x14ac:dyDescent="0.25">
      <c r="A431" s="840" t="s">
        <v>82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hidden="1" customHeight="1" x14ac:dyDescent="0.25">
      <c r="A432" s="63" t="s">
        <v>710</v>
      </c>
      <c r="B432" s="63" t="s">
        <v>711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hidden="1" customHeight="1" x14ac:dyDescent="0.25">
      <c r="A433" s="63" t="s">
        <v>710</v>
      </c>
      <c r="B433" s="63" t="s">
        <v>713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hidden="1" customHeight="1" x14ac:dyDescent="0.25">
      <c r="A434" s="63" t="s">
        <v>715</v>
      </c>
      <c r="B434" s="63" t="s">
        <v>716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hidden="1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840" t="s">
        <v>223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hidden="1" customHeight="1" x14ac:dyDescent="0.25">
      <c r="A438" s="63" t="s">
        <v>718</v>
      </c>
      <c r="B438" s="63" t="s">
        <v>719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hidden="1" customHeight="1" x14ac:dyDescent="0.25">
      <c r="A439" s="63" t="s">
        <v>718</v>
      </c>
      <c r="B439" s="63" t="s">
        <v>721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idden="1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hidden="1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hidden="1" customHeight="1" x14ac:dyDescent="0.25">
      <c r="A442" s="839" t="s">
        <v>723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hidden="1" customHeight="1" x14ac:dyDescent="0.25">
      <c r="A443" s="840" t="s">
        <v>123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hidden="1" customHeight="1" x14ac:dyDescent="0.25">
      <c r="A444" s="63" t="s">
        <v>724</v>
      </c>
      <c r="B444" s="63" t="s">
        <v>725</v>
      </c>
      <c r="C444" s="36">
        <v>4301011873</v>
      </c>
      <c r="D444" s="841">
        <v>4680115881907</v>
      </c>
      <c r="E444" s="841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6" t="s">
        <v>726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hidden="1" customHeight="1" x14ac:dyDescent="0.25">
      <c r="A445" s="63" t="s">
        <v>724</v>
      </c>
      <c r="B445" s="63" t="s">
        <v>728</v>
      </c>
      <c r="C445" s="36">
        <v>4301011483</v>
      </c>
      <c r="D445" s="841">
        <v>4680115881907</v>
      </c>
      <c r="E445" s="841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hidden="1" customHeight="1" x14ac:dyDescent="0.25">
      <c r="A446" s="63" t="s">
        <v>730</v>
      </c>
      <c r="B446" s="63" t="s">
        <v>731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hidden="1" customHeight="1" x14ac:dyDescent="0.25">
      <c r="A447" s="63" t="s">
        <v>732</v>
      </c>
      <c r="B447" s="63" t="s">
        <v>733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hidden="1" customHeight="1" x14ac:dyDescent="0.25">
      <c r="A448" s="63" t="s">
        <v>735</v>
      </c>
      <c r="B448" s="63" t="s">
        <v>736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hidden="1" customHeight="1" x14ac:dyDescent="0.25">
      <c r="A449" s="63" t="s">
        <v>738</v>
      </c>
      <c r="B449" s="63" t="s">
        <v>739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hidden="1" customHeight="1" x14ac:dyDescent="0.25">
      <c r="A450" s="63" t="s">
        <v>740</v>
      </c>
      <c r="B450" s="63" t="s">
        <v>741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idden="1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hidden="1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hidden="1" customHeight="1" x14ac:dyDescent="0.25">
      <c r="A453" s="840" t="s">
        <v>76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hidden="1" customHeight="1" x14ac:dyDescent="0.25">
      <c r="A454" s="63" t="s">
        <v>742</v>
      </c>
      <c r="B454" s="63" t="s">
        <v>743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hidden="1" customHeight="1" x14ac:dyDescent="0.25">
      <c r="A455" s="63" t="s">
        <v>745</v>
      </c>
      <c r="B455" s="63" t="s">
        <v>746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idden="1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hidden="1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hidden="1" customHeight="1" x14ac:dyDescent="0.25">
      <c r="A458" s="840" t="s">
        <v>82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hidden="1" customHeight="1" x14ac:dyDescent="0.25">
      <c r="A459" s="63" t="s">
        <v>747</v>
      </c>
      <c r="B459" s="63" t="s">
        <v>748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hidden="1" customHeight="1" x14ac:dyDescent="0.25">
      <c r="A460" s="63" t="s">
        <v>750</v>
      </c>
      <c r="B460" s="63" t="s">
        <v>751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753</v>
      </c>
      <c r="B461" s="63" t="s">
        <v>754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hidden="1" customHeight="1" x14ac:dyDescent="0.25">
      <c r="A462" s="63" t="s">
        <v>753</v>
      </c>
      <c r="B462" s="63" t="s">
        <v>756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749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hidden="1" customHeight="1" x14ac:dyDescent="0.25">
      <c r="A463" s="63" t="s">
        <v>757</v>
      </c>
      <c r="B463" s="63" t="s">
        <v>758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idden="1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hidden="1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hidden="1" customHeight="1" x14ac:dyDescent="0.25">
      <c r="A466" s="840" t="s">
        <v>223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hidden="1" customHeight="1" x14ac:dyDescent="0.25">
      <c r="A467" s="63" t="s">
        <v>759</v>
      </c>
      <c r="B467" s="63" t="s">
        <v>760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idden="1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hidden="1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hidden="1" customHeight="1" x14ac:dyDescent="0.2">
      <c r="A470" s="838" t="s">
        <v>762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hidden="1" customHeight="1" x14ac:dyDescent="0.25">
      <c r="A471" s="839" t="s">
        <v>763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hidden="1" customHeight="1" x14ac:dyDescent="0.25">
      <c r="A472" s="840" t="s">
        <v>123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hidden="1" customHeight="1" x14ac:dyDescent="0.25">
      <c r="A473" s="63" t="s">
        <v>764</v>
      </c>
      <c r="B473" s="63" t="s">
        <v>765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766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hidden="1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840" t="s">
        <v>76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hidden="1" customHeight="1" x14ac:dyDescent="0.25">
      <c r="A477" s="63" t="s">
        <v>767</v>
      </c>
      <c r="B477" s="63" t="s">
        <v>768</v>
      </c>
      <c r="C477" s="36">
        <v>4301031322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hidden="1" customHeight="1" x14ac:dyDescent="0.25">
      <c r="A478" s="63" t="s">
        <v>767</v>
      </c>
      <c r="B478" s="63" t="s">
        <v>770</v>
      </c>
      <c r="C478" s="36">
        <v>4301031355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hidden="1" customHeight="1" x14ac:dyDescent="0.25">
      <c r="A479" s="63" t="s">
        <v>771</v>
      </c>
      <c r="B479" s="63" t="s">
        <v>772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hidden="1" customHeight="1" x14ac:dyDescent="0.25">
      <c r="A480" s="63" t="s">
        <v>774</v>
      </c>
      <c r="B480" s="63" t="s">
        <v>775</v>
      </c>
      <c r="C480" s="36">
        <v>4301031325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hidden="1" customHeight="1" x14ac:dyDescent="0.25">
      <c r="A481" s="63" t="s">
        <v>774</v>
      </c>
      <c r="B481" s="63" t="s">
        <v>777</v>
      </c>
      <c r="C481" s="36">
        <v>4301031356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hidden="1" customHeight="1" x14ac:dyDescent="0.25">
      <c r="A482" s="63" t="s">
        <v>778</v>
      </c>
      <c r="B482" s="63" t="s">
        <v>779</v>
      </c>
      <c r="C482" s="36">
        <v>4301031335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hidden="1" customHeight="1" x14ac:dyDescent="0.25">
      <c r="A483" s="63" t="s">
        <v>778</v>
      </c>
      <c r="B483" s="63" t="s">
        <v>780</v>
      </c>
      <c r="C483" s="36">
        <v>4301031257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hidden="1" customHeight="1" x14ac:dyDescent="0.25">
      <c r="A484" s="63" t="s">
        <v>782</v>
      </c>
      <c r="B484" s="63" t="s">
        <v>783</v>
      </c>
      <c r="C484" s="36">
        <v>4301031330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hidden="1" customHeight="1" x14ac:dyDescent="0.25">
      <c r="A485" s="63" t="s">
        <v>782</v>
      </c>
      <c r="B485" s="63" t="s">
        <v>784</v>
      </c>
      <c r="C485" s="36">
        <v>4301031362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0" t="s">
        <v>785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hidden="1" customHeight="1" x14ac:dyDescent="0.25">
      <c r="A486" s="63" t="s">
        <v>786</v>
      </c>
      <c r="B486" s="63" t="s">
        <v>787</v>
      </c>
      <c r="C486" s="36">
        <v>4301031336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hidden="1" customHeight="1" x14ac:dyDescent="0.25">
      <c r="A487" s="63" t="s">
        <v>786</v>
      </c>
      <c r="B487" s="63" t="s">
        <v>789</v>
      </c>
      <c r="C487" s="36">
        <v>4301031254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hidden="1" customHeight="1" x14ac:dyDescent="0.25">
      <c r="A488" s="63" t="s">
        <v>791</v>
      </c>
      <c r="B488" s="63" t="s">
        <v>792</v>
      </c>
      <c r="C488" s="36">
        <v>4301031331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hidden="1" customHeight="1" x14ac:dyDescent="0.25">
      <c r="A489" s="63" t="s">
        <v>791</v>
      </c>
      <c r="B489" s="63" t="s">
        <v>793</v>
      </c>
      <c r="C489" s="36">
        <v>4301031361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4" t="s">
        <v>794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hidden="1" customHeight="1" x14ac:dyDescent="0.25">
      <c r="A490" s="63" t="s">
        <v>795</v>
      </c>
      <c r="B490" s="63" t="s">
        <v>796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hidden="1" customHeight="1" x14ac:dyDescent="0.25">
      <c r="A491" s="63" t="s">
        <v>798</v>
      </c>
      <c r="B491" s="63" t="s">
        <v>799</v>
      </c>
      <c r="C491" s="36">
        <v>4301031333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800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hidden="1" customHeight="1" x14ac:dyDescent="0.25">
      <c r="A492" s="63" t="s">
        <v>798</v>
      </c>
      <c r="B492" s="63" t="s">
        <v>801</v>
      </c>
      <c r="C492" s="36">
        <v>4301031358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hidden="1" customHeight="1" x14ac:dyDescent="0.25">
      <c r="A493" s="63" t="s">
        <v>802</v>
      </c>
      <c r="B493" s="63" t="s">
        <v>803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797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hidden="1" customHeight="1" x14ac:dyDescent="0.25">
      <c r="A494" s="63" t="s">
        <v>804</v>
      </c>
      <c r="B494" s="63" t="s">
        <v>805</v>
      </c>
      <c r="C494" s="36">
        <v>4301031338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hidden="1" customHeight="1" x14ac:dyDescent="0.25">
      <c r="A495" s="63" t="s">
        <v>804</v>
      </c>
      <c r="B495" s="63" t="s">
        <v>806</v>
      </c>
      <c r="C495" s="36">
        <v>4301031255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hidden="1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hidden="1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hidden="1" customHeight="1" x14ac:dyDescent="0.25">
      <c r="A498" s="840" t="s">
        <v>82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hidden="1" customHeight="1" x14ac:dyDescent="0.25">
      <c r="A499" s="63" t="s">
        <v>808</v>
      </c>
      <c r="B499" s="63" t="s">
        <v>809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811</v>
      </c>
      <c r="B500" s="63" t="s">
        <v>812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813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840" t="s">
        <v>112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hidden="1" customHeight="1" x14ac:dyDescent="0.25">
      <c r="A504" s="63" t="s">
        <v>814</v>
      </c>
      <c r="B504" s="63" t="s">
        <v>815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819</v>
      </c>
      <c r="B505" s="63" t="s">
        <v>820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839" t="s">
        <v>822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hidden="1" customHeight="1" x14ac:dyDescent="0.25">
      <c r="A509" s="840" t="s">
        <v>177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hidden="1" customHeight="1" x14ac:dyDescent="0.25">
      <c r="A510" s="63" t="s">
        <v>823</v>
      </c>
      <c r="B510" s="63" t="s">
        <v>824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hidden="1" customHeight="1" x14ac:dyDescent="0.25">
      <c r="A513" s="840" t="s">
        <v>76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hidden="1" customHeight="1" x14ac:dyDescent="0.25">
      <c r="A514" s="63" t="s">
        <v>826</v>
      </c>
      <c r="B514" s="63" t="s">
        <v>827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hidden="1" customHeight="1" x14ac:dyDescent="0.25">
      <c r="A515" s="63" t="s">
        <v>829</v>
      </c>
      <c r="B515" s="63" t="s">
        <v>830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hidden="1" customHeight="1" x14ac:dyDescent="0.25">
      <c r="A516" s="63" t="s">
        <v>832</v>
      </c>
      <c r="B516" s="63" t="s">
        <v>833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hidden="1" customHeight="1" x14ac:dyDescent="0.25">
      <c r="A517" s="63" t="s">
        <v>835</v>
      </c>
      <c r="B517" s="63" t="s">
        <v>836</v>
      </c>
      <c r="C517" s="36">
        <v>4301031327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hidden="1" customHeight="1" x14ac:dyDescent="0.25">
      <c r="A518" s="63" t="s">
        <v>835</v>
      </c>
      <c r="B518" s="63" t="s">
        <v>837</v>
      </c>
      <c r="C518" s="36">
        <v>4301031359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0" t="s">
        <v>838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idden="1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hidden="1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hidden="1" customHeight="1" x14ac:dyDescent="0.25">
      <c r="A521" s="840" t="s">
        <v>112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hidden="1" customHeight="1" x14ac:dyDescent="0.25">
      <c r="A522" s="63" t="s">
        <v>839</v>
      </c>
      <c r="B522" s="63" t="s">
        <v>840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idden="1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hidden="1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hidden="1" customHeight="1" x14ac:dyDescent="0.25">
      <c r="A525" s="840" t="s">
        <v>841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hidden="1" customHeight="1" x14ac:dyDescent="0.25">
      <c r="A526" s="63" t="s">
        <v>842</v>
      </c>
      <c r="B526" s="63" t="s">
        <v>843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idden="1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hidden="1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hidden="1" customHeight="1" x14ac:dyDescent="0.25">
      <c r="A529" s="839" t="s">
        <v>845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hidden="1" customHeight="1" x14ac:dyDescent="0.25">
      <c r="A530" s="840" t="s">
        <v>76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hidden="1" customHeight="1" x14ac:dyDescent="0.25">
      <c r="A531" s="63" t="s">
        <v>846</v>
      </c>
      <c r="B531" s="63" t="s">
        <v>847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hidden="1" customHeight="1" x14ac:dyDescent="0.25">
      <c r="A532" s="63" t="s">
        <v>849</v>
      </c>
      <c r="B532" s="63" t="s">
        <v>850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hidden="1" customHeight="1" x14ac:dyDescent="0.25">
      <c r="A533" s="63" t="s">
        <v>851</v>
      </c>
      <c r="B533" s="63" t="s">
        <v>852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hidden="1" customHeight="1" x14ac:dyDescent="0.25">
      <c r="A534" s="63" t="s">
        <v>854</v>
      </c>
      <c r="B534" s="63" t="s">
        <v>855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6" t="s">
        <v>856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hidden="1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hidden="1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hidden="1" customHeight="1" x14ac:dyDescent="0.25">
      <c r="A537" s="839" t="s">
        <v>858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hidden="1" customHeight="1" x14ac:dyDescent="0.25">
      <c r="A538" s="840" t="s">
        <v>76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hidden="1" customHeight="1" x14ac:dyDescent="0.25">
      <c r="A539" s="63" t="s">
        <v>859</v>
      </c>
      <c r="B539" s="63" t="s">
        <v>860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idden="1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hidden="1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hidden="1" customHeight="1" x14ac:dyDescent="0.2">
      <c r="A542" s="838" t="s">
        <v>862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hidden="1" customHeight="1" x14ac:dyDescent="0.25">
      <c r="A543" s="839" t="s">
        <v>862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hidden="1" customHeight="1" x14ac:dyDescent="0.25">
      <c r="A544" s="840" t="s">
        <v>123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hidden="1" customHeight="1" x14ac:dyDescent="0.25">
      <c r="A545" s="63" t="s">
        <v>863</v>
      </c>
      <c r="B545" s="63" t="s">
        <v>864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hidden="1" customHeight="1" x14ac:dyDescent="0.25">
      <c r="A546" s="63" t="s">
        <v>865</v>
      </c>
      <c r="B546" s="63" t="s">
        <v>866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hidden="1" customHeight="1" x14ac:dyDescent="0.25">
      <c r="A547" s="63" t="s">
        <v>868</v>
      </c>
      <c r="B547" s="63" t="s">
        <v>869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hidden="1" customHeight="1" x14ac:dyDescent="0.25">
      <c r="A548" s="63" t="s">
        <v>871</v>
      </c>
      <c r="B548" s="63" t="s">
        <v>872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hidden="1" customHeight="1" x14ac:dyDescent="0.25">
      <c r="A549" s="63" t="s">
        <v>874</v>
      </c>
      <c r="B549" s="63" t="s">
        <v>875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hidden="1" customHeight="1" x14ac:dyDescent="0.25">
      <c r="A550" s="63" t="s">
        <v>877</v>
      </c>
      <c r="B550" s="63" t="s">
        <v>878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hidden="1" customHeight="1" x14ac:dyDescent="0.25">
      <c r="A551" s="63" t="s">
        <v>880</v>
      </c>
      <c r="B551" s="63" t="s">
        <v>881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hidden="1" customHeight="1" x14ac:dyDescent="0.25">
      <c r="A552" s="63" t="s">
        <v>880</v>
      </c>
      <c r="B552" s="63" t="s">
        <v>882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5" t="s">
        <v>883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hidden="1" customHeight="1" x14ac:dyDescent="0.25">
      <c r="A553" s="63" t="s">
        <v>884</v>
      </c>
      <c r="B553" s="63" t="s">
        <v>885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6" t="s">
        <v>886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hidden="1" customHeight="1" x14ac:dyDescent="0.25">
      <c r="A554" s="63" t="s">
        <v>887</v>
      </c>
      <c r="B554" s="63" t="s">
        <v>888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873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hidden="1" customHeight="1" x14ac:dyDescent="0.25">
      <c r="A555" s="63" t="s">
        <v>887</v>
      </c>
      <c r="B555" s="63" t="s">
        <v>889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8" t="s">
        <v>890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hidden="1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hidden="1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hidden="1" customHeight="1" x14ac:dyDescent="0.25">
      <c r="A558" s="840" t="s">
        <v>177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hidden="1" customHeight="1" x14ac:dyDescent="0.25">
      <c r="A559" s="63" t="s">
        <v>891</v>
      </c>
      <c r="B559" s="63" t="s">
        <v>892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hidden="1" customHeight="1" x14ac:dyDescent="0.25">
      <c r="A560" s="63" t="s">
        <v>894</v>
      </c>
      <c r="B560" s="63" t="s">
        <v>895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hidden="1" customHeight="1" x14ac:dyDescent="0.25">
      <c r="A561" s="63" t="s">
        <v>894</v>
      </c>
      <c r="B561" s="63" t="s">
        <v>896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1" t="s">
        <v>897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idden="1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hidden="1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hidden="1" customHeight="1" x14ac:dyDescent="0.25">
      <c r="A564" s="840" t="s">
        <v>76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hidden="1" customHeight="1" x14ac:dyDescent="0.25">
      <c r="A565" s="63" t="s">
        <v>898</v>
      </c>
      <c r="B565" s="63" t="s">
        <v>899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hidden="1" customHeight="1" x14ac:dyDescent="0.25">
      <c r="A566" s="63" t="s">
        <v>901</v>
      </c>
      <c r="B566" s="63" t="s">
        <v>902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hidden="1" customHeight="1" x14ac:dyDescent="0.25">
      <c r="A567" s="63" t="s">
        <v>904</v>
      </c>
      <c r="B567" s="63" t="s">
        <v>905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hidden="1" customHeight="1" x14ac:dyDescent="0.25">
      <c r="A568" s="63" t="s">
        <v>907</v>
      </c>
      <c r="B568" s="63" t="s">
        <v>908</v>
      </c>
      <c r="C568" s="36">
        <v>4301031249</v>
      </c>
      <c r="D568" s="841">
        <v>4680115882072</v>
      </c>
      <c r="E568" s="841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hidden="1" customHeight="1" x14ac:dyDescent="0.25">
      <c r="A569" s="63" t="s">
        <v>907</v>
      </c>
      <c r="B569" s="63" t="s">
        <v>910</v>
      </c>
      <c r="C569" s="36">
        <v>4301031383</v>
      </c>
      <c r="D569" s="841">
        <v>4680115882072</v>
      </c>
      <c r="E569" s="84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6" t="s">
        <v>911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hidden="1" customHeight="1" x14ac:dyDescent="0.25">
      <c r="A570" s="63" t="s">
        <v>912</v>
      </c>
      <c r="B570" s="63" t="s">
        <v>913</v>
      </c>
      <c r="C570" s="36">
        <v>4301031251</v>
      </c>
      <c r="D570" s="841">
        <v>4680115882102</v>
      </c>
      <c r="E570" s="841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hidden="1" customHeight="1" x14ac:dyDescent="0.25">
      <c r="A571" s="63" t="s">
        <v>912</v>
      </c>
      <c r="B571" s="63" t="s">
        <v>914</v>
      </c>
      <c r="C571" s="36">
        <v>4301031385</v>
      </c>
      <c r="D571" s="841">
        <v>4680115882102</v>
      </c>
      <c r="E571" s="841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8" t="s">
        <v>915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hidden="1" customHeight="1" x14ac:dyDescent="0.25">
      <c r="A572" s="63" t="s">
        <v>917</v>
      </c>
      <c r="B572" s="63" t="s">
        <v>918</v>
      </c>
      <c r="C572" s="36">
        <v>4301031253</v>
      </c>
      <c r="D572" s="841">
        <v>4680115882096</v>
      </c>
      <c r="E572" s="84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hidden="1" customHeight="1" x14ac:dyDescent="0.25">
      <c r="A573" s="63" t="s">
        <v>917</v>
      </c>
      <c r="B573" s="63" t="s">
        <v>919</v>
      </c>
      <c r="C573" s="36">
        <v>4301031384</v>
      </c>
      <c r="D573" s="841">
        <v>4680115882096</v>
      </c>
      <c r="E573" s="841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0" t="s">
        <v>920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hidden="1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hidden="1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hidden="1" customHeight="1" x14ac:dyDescent="0.25">
      <c r="A576" s="840" t="s">
        <v>82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hidden="1" customHeight="1" x14ac:dyDescent="0.25">
      <c r="A577" s="63" t="s">
        <v>922</v>
      </c>
      <c r="B577" s="63" t="s">
        <v>923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hidden="1" customHeight="1" x14ac:dyDescent="0.25">
      <c r="A578" s="63" t="s">
        <v>925</v>
      </c>
      <c r="B578" s="63" t="s">
        <v>926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hidden="1" customHeight="1" x14ac:dyDescent="0.25">
      <c r="A579" s="63" t="s">
        <v>928</v>
      </c>
      <c r="B579" s="63" t="s">
        <v>929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idden="1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hidden="1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hidden="1" customHeight="1" x14ac:dyDescent="0.25">
      <c r="A582" s="840" t="s">
        <v>223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hidden="1" customHeight="1" x14ac:dyDescent="0.25">
      <c r="A583" s="63" t="s">
        <v>931</v>
      </c>
      <c r="B583" s="63" t="s">
        <v>932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hidden="1" customHeight="1" x14ac:dyDescent="0.25">
      <c r="A584" s="63" t="s">
        <v>934</v>
      </c>
      <c r="B584" s="63" t="s">
        <v>935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5" t="s">
        <v>936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idden="1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hidden="1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hidden="1" customHeight="1" x14ac:dyDescent="0.2">
      <c r="A587" s="838" t="s">
        <v>937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hidden="1" customHeight="1" x14ac:dyDescent="0.25">
      <c r="A588" s="839" t="s">
        <v>937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hidden="1" customHeight="1" x14ac:dyDescent="0.25">
      <c r="A589" s="840" t="s">
        <v>123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hidden="1" customHeight="1" x14ac:dyDescent="0.25">
      <c r="A590" s="63" t="s">
        <v>938</v>
      </c>
      <c r="B590" s="63" t="s">
        <v>939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6" t="s">
        <v>940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hidden="1" customHeight="1" x14ac:dyDescent="0.25">
      <c r="A591" s="63" t="s">
        <v>942</v>
      </c>
      <c r="B591" s="63" t="s">
        <v>943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7" t="s">
        <v>944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hidden="1" customHeight="1" x14ac:dyDescent="0.25">
      <c r="A592" s="63" t="s">
        <v>946</v>
      </c>
      <c r="B592" s="63" t="s">
        <v>947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8" t="s">
        <v>948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hidden="1" customHeight="1" x14ac:dyDescent="0.25">
      <c r="A593" s="63" t="s">
        <v>950</v>
      </c>
      <c r="B593" s="63" t="s">
        <v>951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59" t="s">
        <v>952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hidden="1" customHeight="1" x14ac:dyDescent="0.25">
      <c r="A594" s="63" t="s">
        <v>954</v>
      </c>
      <c r="B594" s="63" t="s">
        <v>955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0" t="s">
        <v>956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hidden="1" customHeight="1" x14ac:dyDescent="0.25">
      <c r="A595" s="63" t="s">
        <v>957</v>
      </c>
      <c r="B595" s="63" t="s">
        <v>958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1" t="s">
        <v>959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hidden="1" customHeight="1" x14ac:dyDescent="0.25">
      <c r="A596" s="63" t="s">
        <v>960</v>
      </c>
      <c r="B596" s="63" t="s">
        <v>961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2" t="s">
        <v>962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hidden="1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hidden="1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hidden="1" customHeight="1" x14ac:dyDescent="0.25">
      <c r="A599" s="840" t="s">
        <v>177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hidden="1" customHeight="1" x14ac:dyDescent="0.25">
      <c r="A600" s="63" t="s">
        <v>963</v>
      </c>
      <c r="B600" s="63" t="s">
        <v>964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3" t="s">
        <v>965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hidden="1" customHeight="1" x14ac:dyDescent="0.25">
      <c r="A601" s="63" t="s">
        <v>966</v>
      </c>
      <c r="B601" s="63" t="s">
        <v>967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4" t="s">
        <v>968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hidden="1" customHeight="1" x14ac:dyDescent="0.25">
      <c r="A602" s="63" t="s">
        <v>969</v>
      </c>
      <c r="B602" s="63" t="s">
        <v>970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5" t="s">
        <v>971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hidden="1" customHeight="1" x14ac:dyDescent="0.25">
      <c r="A603" s="63" t="s">
        <v>973</v>
      </c>
      <c r="B603" s="63" t="s">
        <v>974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6" t="s">
        <v>975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idden="1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hidden="1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hidden="1" customHeight="1" x14ac:dyDescent="0.25">
      <c r="A606" s="840" t="s">
        <v>76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hidden="1" customHeight="1" x14ac:dyDescent="0.25">
      <c r="A607" s="63" t="s">
        <v>976</v>
      </c>
      <c r="B607" s="63" t="s">
        <v>977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7" t="s">
        <v>978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hidden="1" customHeight="1" x14ac:dyDescent="0.25">
      <c r="A608" s="63" t="s">
        <v>980</v>
      </c>
      <c r="B608" s="63" t="s">
        <v>981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8" t="s">
        <v>982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hidden="1" customHeight="1" x14ac:dyDescent="0.25">
      <c r="A609" s="63" t="s">
        <v>984</v>
      </c>
      <c r="B609" s="63" t="s">
        <v>985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69" t="s">
        <v>986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hidden="1" customHeight="1" x14ac:dyDescent="0.25">
      <c r="A610" s="63" t="s">
        <v>988</v>
      </c>
      <c r="B610" s="63" t="s">
        <v>989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0" t="s">
        <v>990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hidden="1" customHeight="1" x14ac:dyDescent="0.25">
      <c r="A611" s="63" t="s">
        <v>992</v>
      </c>
      <c r="B611" s="63" t="s">
        <v>993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1" t="s">
        <v>994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hidden="1" customHeight="1" x14ac:dyDescent="0.25">
      <c r="A612" s="63" t="s">
        <v>996</v>
      </c>
      <c r="B612" s="63" t="s">
        <v>997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2" t="s">
        <v>998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hidden="1" customHeight="1" x14ac:dyDescent="0.25">
      <c r="A613" s="63" t="s">
        <v>999</v>
      </c>
      <c r="B613" s="63" t="s">
        <v>1000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3" t="s">
        <v>1001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hidden="1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hidden="1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hidden="1" customHeight="1" x14ac:dyDescent="0.25">
      <c r="A616" s="840" t="s">
        <v>82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hidden="1" customHeight="1" x14ac:dyDescent="0.25">
      <c r="A617" s="63" t="s">
        <v>1002</v>
      </c>
      <c r="B617" s="63" t="s">
        <v>1003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4" t="s">
        <v>1004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hidden="1" customHeight="1" x14ac:dyDescent="0.25">
      <c r="A618" s="63" t="s">
        <v>1002</v>
      </c>
      <c r="B618" s="63" t="s">
        <v>1006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5" t="s">
        <v>1007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hidden="1" customHeight="1" x14ac:dyDescent="0.25">
      <c r="A619" s="63" t="s">
        <v>1008</v>
      </c>
      <c r="B619" s="63" t="s">
        <v>1009</v>
      </c>
      <c r="C619" s="36">
        <v>4301051510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6" t="s">
        <v>1010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hidden="1" customHeight="1" x14ac:dyDescent="0.25">
      <c r="A620" s="63" t="s">
        <v>1008</v>
      </c>
      <c r="B620" s="63" t="s">
        <v>1012</v>
      </c>
      <c r="C620" s="36">
        <v>4301051933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7" t="s">
        <v>1013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hidden="1" customHeight="1" x14ac:dyDescent="0.25">
      <c r="A621" s="63" t="s">
        <v>1014</v>
      </c>
      <c r="B621" s="63" t="s">
        <v>1015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8" t="s">
        <v>1016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hidden="1" customHeight="1" x14ac:dyDescent="0.25">
      <c r="A622" s="63" t="s">
        <v>1014</v>
      </c>
      <c r="B622" s="63" t="s">
        <v>1017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79" t="s">
        <v>1018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hidden="1" customHeight="1" x14ac:dyDescent="0.25">
      <c r="A623" s="63" t="s">
        <v>1019</v>
      </c>
      <c r="B623" s="63" t="s">
        <v>1020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0" t="s">
        <v>1021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hidden="1" customHeight="1" x14ac:dyDescent="0.25">
      <c r="A624" s="63" t="s">
        <v>1019</v>
      </c>
      <c r="B624" s="63" t="s">
        <v>1022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1" t="s">
        <v>1023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hidden="1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hidden="1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hidden="1" customHeight="1" x14ac:dyDescent="0.25">
      <c r="A627" s="840" t="s">
        <v>223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hidden="1" customHeight="1" x14ac:dyDescent="0.25">
      <c r="A628" s="63" t="s">
        <v>1024</v>
      </c>
      <c r="B628" s="63" t="s">
        <v>1025</v>
      </c>
      <c r="C628" s="36">
        <v>4301060408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2" t="s">
        <v>1026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hidden="1" customHeight="1" x14ac:dyDescent="0.25">
      <c r="A629" s="63" t="s">
        <v>1024</v>
      </c>
      <c r="B629" s="63" t="s">
        <v>1028</v>
      </c>
      <c r="C629" s="36">
        <v>4301060354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3" t="s">
        <v>1029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hidden="1" customHeight="1" x14ac:dyDescent="0.25">
      <c r="A630" s="63" t="s">
        <v>1030</v>
      </c>
      <c r="B630" s="63" t="s">
        <v>1031</v>
      </c>
      <c r="C630" s="36">
        <v>4301060407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4" t="s">
        <v>1032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hidden="1" customHeight="1" x14ac:dyDescent="0.25">
      <c r="A631" s="63" t="s">
        <v>1030</v>
      </c>
      <c r="B631" s="63" t="s">
        <v>1034</v>
      </c>
      <c r="C631" s="36">
        <v>4301060355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5" t="s">
        <v>1035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idden="1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hidden="1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hidden="1" customHeight="1" x14ac:dyDescent="0.25">
      <c r="A634" s="839" t="s">
        <v>1036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hidden="1" customHeight="1" x14ac:dyDescent="0.25">
      <c r="A635" s="840" t="s">
        <v>123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hidden="1" customHeight="1" x14ac:dyDescent="0.25">
      <c r="A636" s="63" t="s">
        <v>1037</v>
      </c>
      <c r="B636" s="63" t="s">
        <v>1038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6" t="s">
        <v>1039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hidden="1" customHeight="1" x14ac:dyDescent="0.25">
      <c r="A637" s="63" t="s">
        <v>1041</v>
      </c>
      <c r="B637" s="63" t="s">
        <v>1042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7" t="s">
        <v>1043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idden="1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hidden="1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hidden="1" customHeight="1" x14ac:dyDescent="0.25">
      <c r="A640" s="840" t="s">
        <v>177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hidden="1" customHeight="1" x14ac:dyDescent="0.25">
      <c r="A641" s="63" t="s">
        <v>1045</v>
      </c>
      <c r="B641" s="63" t="s">
        <v>1046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8" t="s">
        <v>1047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idden="1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hidden="1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hidden="1" customHeight="1" x14ac:dyDescent="0.25">
      <c r="A644" s="840" t="s">
        <v>76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hidden="1" customHeight="1" x14ac:dyDescent="0.25">
      <c r="A645" s="63" t="s">
        <v>1049</v>
      </c>
      <c r="B645" s="63" t="s">
        <v>1050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89" t="s">
        <v>1051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idden="1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hidden="1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hidden="1" customHeight="1" x14ac:dyDescent="0.25">
      <c r="A648" s="840" t="s">
        <v>82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hidden="1" customHeight="1" x14ac:dyDescent="0.25">
      <c r="A649" s="63" t="s">
        <v>1053</v>
      </c>
      <c r="B649" s="63" t="s">
        <v>1054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0" t="s">
        <v>1055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idden="1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hidden="1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2400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2400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2476.8000000000002</v>
      </c>
      <c r="Y653" s="43">
        <f>IFERROR(SUM(BN22:BN649),"0")</f>
        <v>2476.8000000000002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4</v>
      </c>
      <c r="Y654" s="44">
        <f>ROUNDUP(SUM(BP22:BP649),0)</f>
        <v>4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2576.8000000000002</v>
      </c>
      <c r="Y655" s="43">
        <f>GrossWeightTotalR+PalletQtyTotalR*25</f>
        <v>2576.8000000000002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160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160</v>
      </c>
      <c r="Z656" s="42"/>
      <c r="AA656" s="67"/>
      <c r="AB656" s="67"/>
      <c r="AC656" s="67"/>
    </row>
    <row r="657" spans="1:32" ht="14.25" hidden="1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3.4799999999999995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5" t="s">
        <v>121</v>
      </c>
      <c r="D659" s="1195" t="s">
        <v>121</v>
      </c>
      <c r="E659" s="1195" t="s">
        <v>121</v>
      </c>
      <c r="F659" s="1195" t="s">
        <v>121</v>
      </c>
      <c r="G659" s="1195" t="s">
        <v>121</v>
      </c>
      <c r="H659" s="1195" t="s">
        <v>121</v>
      </c>
      <c r="I659" s="1195" t="s">
        <v>343</v>
      </c>
      <c r="J659" s="1195" t="s">
        <v>343</v>
      </c>
      <c r="K659" s="1195" t="s">
        <v>343</v>
      </c>
      <c r="L659" s="1195" t="s">
        <v>343</v>
      </c>
      <c r="M659" s="1195" t="s">
        <v>343</v>
      </c>
      <c r="N659" s="1196"/>
      <c r="O659" s="1195" t="s">
        <v>343</v>
      </c>
      <c r="P659" s="1195" t="s">
        <v>343</v>
      </c>
      <c r="Q659" s="1195" t="s">
        <v>343</v>
      </c>
      <c r="R659" s="1195" t="s">
        <v>343</v>
      </c>
      <c r="S659" s="1195" t="s">
        <v>343</v>
      </c>
      <c r="T659" s="1195" t="s">
        <v>343</v>
      </c>
      <c r="U659" s="1195" t="s">
        <v>343</v>
      </c>
      <c r="V659" s="1195" t="s">
        <v>343</v>
      </c>
      <c r="W659" s="1195" t="s">
        <v>677</v>
      </c>
      <c r="X659" s="1195" t="s">
        <v>677</v>
      </c>
      <c r="Y659" s="1195" t="s">
        <v>762</v>
      </c>
      <c r="Z659" s="1195" t="s">
        <v>762</v>
      </c>
      <c r="AA659" s="1195" t="s">
        <v>762</v>
      </c>
      <c r="AB659" s="1195" t="s">
        <v>762</v>
      </c>
      <c r="AC659" s="85" t="s">
        <v>862</v>
      </c>
      <c r="AD659" s="1195" t="s">
        <v>937</v>
      </c>
      <c r="AE659" s="1195" t="s">
        <v>937</v>
      </c>
      <c r="AF659" s="1"/>
    </row>
    <row r="660" spans="1:32" ht="14.25" customHeight="1" thickTop="1" x14ac:dyDescent="0.2">
      <c r="A660" s="1197" t="s">
        <v>10</v>
      </c>
      <c r="B660" s="1195" t="s">
        <v>75</v>
      </c>
      <c r="C660" s="1195" t="s">
        <v>122</v>
      </c>
      <c r="D660" s="1195" t="s">
        <v>147</v>
      </c>
      <c r="E660" s="1195" t="s">
        <v>231</v>
      </c>
      <c r="F660" s="1195" t="s">
        <v>256</v>
      </c>
      <c r="G660" s="1195" t="s">
        <v>307</v>
      </c>
      <c r="H660" s="1195" t="s">
        <v>121</v>
      </c>
      <c r="I660" s="1195" t="s">
        <v>344</v>
      </c>
      <c r="J660" s="1195" t="s">
        <v>369</v>
      </c>
      <c r="K660" s="1195" t="s">
        <v>442</v>
      </c>
      <c r="L660" s="1195" t="s">
        <v>462</v>
      </c>
      <c r="M660" s="1195" t="s">
        <v>488</v>
      </c>
      <c r="N660" s="1"/>
      <c r="O660" s="1195" t="s">
        <v>517</v>
      </c>
      <c r="P660" s="1195" t="s">
        <v>520</v>
      </c>
      <c r="Q660" s="1195" t="s">
        <v>529</v>
      </c>
      <c r="R660" s="1195" t="s">
        <v>547</v>
      </c>
      <c r="S660" s="1195" t="s">
        <v>557</v>
      </c>
      <c r="T660" s="1195" t="s">
        <v>570</v>
      </c>
      <c r="U660" s="1195" t="s">
        <v>578</v>
      </c>
      <c r="V660" s="1195" t="s">
        <v>664</v>
      </c>
      <c r="W660" s="1195" t="s">
        <v>678</v>
      </c>
      <c r="X660" s="1195" t="s">
        <v>723</v>
      </c>
      <c r="Y660" s="1195" t="s">
        <v>763</v>
      </c>
      <c r="Z660" s="1195" t="s">
        <v>822</v>
      </c>
      <c r="AA660" s="1195" t="s">
        <v>845</v>
      </c>
      <c r="AB660" s="1195" t="s">
        <v>858</v>
      </c>
      <c r="AC660" s="1195" t="s">
        <v>862</v>
      </c>
      <c r="AD660" s="1195" t="s">
        <v>937</v>
      </c>
      <c r="AE660" s="1195" t="s">
        <v>1036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2400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60,00"/>
        <filter val="2 400,00"/>
        <filter val="2 476,80"/>
        <filter val="2 576,80"/>
        <filter val="4"/>
      </filters>
    </filterColumn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8" spans="2:8" x14ac:dyDescent="0.2">
      <c r="B8" s="53" t="s">
        <v>1066</v>
      </c>
      <c r="C8" s="53" t="s">
        <v>1067</v>
      </c>
      <c r="D8" s="53" t="s">
        <v>1068</v>
      </c>
      <c r="E8" s="53" t="s">
        <v>45</v>
      </c>
    </row>
    <row r="9" spans="2:8" x14ac:dyDescent="0.2">
      <c r="B9" s="53" t="s">
        <v>1069</v>
      </c>
      <c r="C9" s="53" t="s">
        <v>1070</v>
      </c>
      <c r="D9" s="53" t="s">
        <v>1071</v>
      </c>
      <c r="E9" s="53" t="s">
        <v>45</v>
      </c>
    </row>
    <row r="10" spans="2:8" x14ac:dyDescent="0.2">
      <c r="B10" s="53" t="s">
        <v>1072</v>
      </c>
      <c r="C10" s="53" t="s">
        <v>1073</v>
      </c>
      <c r="D10" s="53" t="s">
        <v>1074</v>
      </c>
      <c r="E10" s="53" t="s">
        <v>45</v>
      </c>
    </row>
    <row r="12" spans="2:8" x14ac:dyDescent="0.2">
      <c r="B12" s="53" t="s">
        <v>1075</v>
      </c>
      <c r="C12" s="53" t="s">
        <v>1061</v>
      </c>
      <c r="D12" s="53" t="s">
        <v>45</v>
      </c>
      <c r="E12" s="53" t="s">
        <v>45</v>
      </c>
    </row>
    <row r="14" spans="2:8" x14ac:dyDescent="0.2">
      <c r="B14" s="53" t="s">
        <v>1076</v>
      </c>
      <c r="C14" s="53" t="s">
        <v>1064</v>
      </c>
      <c r="D14" s="53" t="s">
        <v>45</v>
      </c>
      <c r="E14" s="53" t="s">
        <v>45</v>
      </c>
    </row>
    <row r="16" spans="2:8" x14ac:dyDescent="0.2">
      <c r="B16" s="53" t="s">
        <v>1077</v>
      </c>
      <c r="C16" s="53" t="s">
        <v>1067</v>
      </c>
      <c r="D16" s="53" t="s">
        <v>45</v>
      </c>
      <c r="E16" s="53" t="s">
        <v>45</v>
      </c>
    </row>
    <row r="18" spans="2:5" x14ac:dyDescent="0.2">
      <c r="B18" s="53" t="s">
        <v>1078</v>
      </c>
      <c r="C18" s="53" t="s">
        <v>1070</v>
      </c>
      <c r="D18" s="53" t="s">
        <v>45</v>
      </c>
      <c r="E18" s="53" t="s">
        <v>45</v>
      </c>
    </row>
    <row r="20" spans="2:5" x14ac:dyDescent="0.2">
      <c r="B20" s="53" t="s">
        <v>1079</v>
      </c>
      <c r="C20" s="53" t="s">
        <v>1073</v>
      </c>
      <c r="D20" s="53" t="s">
        <v>45</v>
      </c>
      <c r="E20" s="53" t="s">
        <v>45</v>
      </c>
    </row>
    <row r="22" spans="2:5" x14ac:dyDescent="0.2">
      <c r="B22" s="53" t="s">
        <v>1080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