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208648-04C8-41F9-9A65-588B90DD39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N459" i="1"/>
  <c r="V457" i="1"/>
  <c r="V456" i="1"/>
  <c r="W455" i="1"/>
  <c r="W454" i="1"/>
  <c r="X454" i="1" s="1"/>
  <c r="V452" i="1"/>
  <c r="V451" i="1"/>
  <c r="W450" i="1"/>
  <c r="X450" i="1" s="1"/>
  <c r="W449" i="1"/>
  <c r="V447" i="1"/>
  <c r="V446" i="1"/>
  <c r="X445" i="1"/>
  <c r="W445" i="1"/>
  <c r="W444" i="1"/>
  <c r="T474" i="1" s="1"/>
  <c r="V440" i="1"/>
  <c r="V439" i="1"/>
  <c r="W438" i="1"/>
  <c r="X438" i="1" s="1"/>
  <c r="N438" i="1"/>
  <c r="W437" i="1"/>
  <c r="X437" i="1" s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X429" i="1"/>
  <c r="W429" i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W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N395" i="1"/>
  <c r="W394" i="1"/>
  <c r="X394" i="1" s="1"/>
  <c r="N394" i="1"/>
  <c r="V392" i="1"/>
  <c r="V391" i="1"/>
  <c r="W390" i="1"/>
  <c r="W391" i="1" s="1"/>
  <c r="N390" i="1"/>
  <c r="X389" i="1"/>
  <c r="W389" i="1"/>
  <c r="N389" i="1"/>
  <c r="V386" i="1"/>
  <c r="W385" i="1"/>
  <c r="V385" i="1"/>
  <c r="X384" i="1"/>
  <c r="W384" i="1"/>
  <c r="X383" i="1"/>
  <c r="W383" i="1"/>
  <c r="X382" i="1"/>
  <c r="W382" i="1"/>
  <c r="X381" i="1"/>
  <c r="X385" i="1" s="1"/>
  <c r="W381" i="1"/>
  <c r="W386" i="1" s="1"/>
  <c r="V379" i="1"/>
  <c r="V378" i="1"/>
  <c r="W377" i="1"/>
  <c r="W378" i="1" s="1"/>
  <c r="N377" i="1"/>
  <c r="V375" i="1"/>
  <c r="V374" i="1"/>
  <c r="W373" i="1"/>
  <c r="X373" i="1" s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N354" i="1"/>
  <c r="V352" i="1"/>
  <c r="V351" i="1"/>
  <c r="W350" i="1"/>
  <c r="N350" i="1"/>
  <c r="W349" i="1"/>
  <c r="X349" i="1" s="1"/>
  <c r="N349" i="1"/>
  <c r="V345" i="1"/>
  <c r="V344" i="1"/>
  <c r="W343" i="1"/>
  <c r="N343" i="1"/>
  <c r="V341" i="1"/>
  <c r="V340" i="1"/>
  <c r="X339" i="1"/>
  <c r="W339" i="1"/>
  <c r="N339" i="1"/>
  <c r="W338" i="1"/>
  <c r="X338" i="1" s="1"/>
  <c r="N338" i="1"/>
  <c r="W337" i="1"/>
  <c r="N337" i="1"/>
  <c r="W336" i="1"/>
  <c r="X336" i="1" s="1"/>
  <c r="N336" i="1"/>
  <c r="V334" i="1"/>
  <c r="V333" i="1"/>
  <c r="W332" i="1"/>
  <c r="N332" i="1"/>
  <c r="W331" i="1"/>
  <c r="X331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N319" i="1"/>
  <c r="V317" i="1"/>
  <c r="V316" i="1"/>
  <c r="W315" i="1"/>
  <c r="W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X303" i="1"/>
  <c r="W303" i="1"/>
  <c r="X302" i="1"/>
  <c r="W302" i="1"/>
  <c r="N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V294" i="1"/>
  <c r="V293" i="1"/>
  <c r="W292" i="1"/>
  <c r="W294" i="1" s="1"/>
  <c r="N292" i="1"/>
  <c r="V290" i="1"/>
  <c r="V289" i="1"/>
  <c r="W288" i="1"/>
  <c r="W290" i="1" s="1"/>
  <c r="N288" i="1"/>
  <c r="V286" i="1"/>
  <c r="V285" i="1"/>
  <c r="W284" i="1"/>
  <c r="W286" i="1" s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X265" i="1"/>
  <c r="W265" i="1"/>
  <c r="N265" i="1"/>
  <c r="W264" i="1"/>
  <c r="X264" i="1" s="1"/>
  <c r="N264" i="1"/>
  <c r="V261" i="1"/>
  <c r="W260" i="1"/>
  <c r="V260" i="1"/>
  <c r="X259" i="1"/>
  <c r="W259" i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W251" i="1"/>
  <c r="X251" i="1" s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X233" i="1"/>
  <c r="W233" i="1"/>
  <c r="N233" i="1"/>
  <c r="V231" i="1"/>
  <c r="V230" i="1"/>
  <c r="W229" i="1"/>
  <c r="X229" i="1" s="1"/>
  <c r="N229" i="1"/>
  <c r="W228" i="1"/>
  <c r="X228" i="1" s="1"/>
  <c r="N228" i="1"/>
  <c r="W227" i="1"/>
  <c r="N227" i="1"/>
  <c r="V225" i="1"/>
  <c r="V224" i="1"/>
  <c r="W223" i="1"/>
  <c r="W225" i="1" s="1"/>
  <c r="N223" i="1"/>
  <c r="V221" i="1"/>
  <c r="V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W206" i="1"/>
  <c r="X206" i="1" s="1"/>
  <c r="N206" i="1"/>
  <c r="W205" i="1"/>
  <c r="X205" i="1" s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W165" i="1"/>
  <c r="N165" i="1"/>
  <c r="V163" i="1"/>
  <c r="V162" i="1"/>
  <c r="W161" i="1"/>
  <c r="X161" i="1" s="1"/>
  <c r="N161" i="1"/>
  <c r="W160" i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X127" i="1"/>
  <c r="X130" i="1" s="1"/>
  <c r="W127" i="1"/>
  <c r="V124" i="1"/>
  <c r="V123" i="1"/>
  <c r="X122" i="1"/>
  <c r="W122" i="1"/>
  <c r="X121" i="1"/>
  <c r="W121" i="1"/>
  <c r="N121" i="1"/>
  <c r="W120" i="1"/>
  <c r="X120" i="1" s="1"/>
  <c r="W119" i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N108" i="1"/>
  <c r="W107" i="1"/>
  <c r="X107" i="1" s="1"/>
  <c r="W106" i="1"/>
  <c r="X106" i="1" s="1"/>
  <c r="W105" i="1"/>
  <c r="X105" i="1" s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W56" i="1"/>
  <c r="N56" i="1"/>
  <c r="V53" i="1"/>
  <c r="V52" i="1"/>
  <c r="W51" i="1"/>
  <c r="X51" i="1" s="1"/>
  <c r="N51" i="1"/>
  <c r="W50" i="1"/>
  <c r="W53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X312" i="1" l="1"/>
  <c r="W61" i="1"/>
  <c r="W114" i="1"/>
  <c r="X280" i="1"/>
  <c r="X281" i="1" s="1"/>
  <c r="X288" i="1"/>
  <c r="X289" i="1" s="1"/>
  <c r="W289" i="1"/>
  <c r="W351" i="1"/>
  <c r="W341" i="1"/>
  <c r="W374" i="1"/>
  <c r="X370" i="1"/>
  <c r="X374" i="1" s="1"/>
  <c r="F10" i="1"/>
  <c r="H9" i="1"/>
  <c r="W102" i="1"/>
  <c r="X94" i="1"/>
  <c r="X160" i="1"/>
  <c r="X162" i="1" s="1"/>
  <c r="W162" i="1"/>
  <c r="W169" i="1"/>
  <c r="X165" i="1"/>
  <c r="W196" i="1"/>
  <c r="W231" i="1"/>
  <c r="X227" i="1"/>
  <c r="W249" i="1"/>
  <c r="X245" i="1"/>
  <c r="W23" i="1"/>
  <c r="W24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52" i="1"/>
  <c r="X50" i="1"/>
  <c r="X52" i="1" s="1"/>
  <c r="W124" i="1"/>
  <c r="X151" i="1"/>
  <c r="W230" i="1"/>
  <c r="W248" i="1"/>
  <c r="W261" i="1"/>
  <c r="X257" i="1"/>
  <c r="X260" i="1" s="1"/>
  <c r="X306" i="1"/>
  <c r="W345" i="1"/>
  <c r="W344" i="1"/>
  <c r="X343" i="1"/>
  <c r="X344" i="1" s="1"/>
  <c r="W401" i="1"/>
  <c r="X395" i="1"/>
  <c r="X439" i="1"/>
  <c r="W456" i="1"/>
  <c r="V468" i="1"/>
  <c r="X33" i="1"/>
  <c r="W60" i="1"/>
  <c r="E474" i="1"/>
  <c r="W92" i="1"/>
  <c r="W91" i="1"/>
  <c r="W115" i="1"/>
  <c r="W138" i="1"/>
  <c r="X169" i="1"/>
  <c r="W220" i="1"/>
  <c r="W243" i="1"/>
  <c r="W254" i="1"/>
  <c r="W272" i="1"/>
  <c r="W312" i="1"/>
  <c r="W328" i="1"/>
  <c r="X242" i="1"/>
  <c r="X271" i="1"/>
  <c r="X102" i="1"/>
  <c r="X189" i="1"/>
  <c r="W103" i="1"/>
  <c r="W139" i="1"/>
  <c r="W190" i="1"/>
  <c r="X230" i="1"/>
  <c r="W255" i="1"/>
  <c r="W334" i="1"/>
  <c r="X332" i="1"/>
  <c r="X333" i="1" s="1"/>
  <c r="W420" i="1"/>
  <c r="S474" i="1"/>
  <c r="X410" i="1"/>
  <c r="X419" i="1" s="1"/>
  <c r="W419" i="1"/>
  <c r="W424" i="1"/>
  <c r="W425" i="1"/>
  <c r="X422" i="1"/>
  <c r="X424" i="1" s="1"/>
  <c r="W433" i="1"/>
  <c r="W434" i="1"/>
  <c r="W451" i="1"/>
  <c r="X449" i="1"/>
  <c r="X451" i="1" s="1"/>
  <c r="D474" i="1"/>
  <c r="J9" i="1"/>
  <c r="W34" i="1"/>
  <c r="X57" i="1"/>
  <c r="X64" i="1"/>
  <c r="X81" i="1" s="1"/>
  <c r="W82" i="1"/>
  <c r="X108" i="1"/>
  <c r="X114" i="1" s="1"/>
  <c r="X119" i="1"/>
  <c r="X123" i="1" s="1"/>
  <c r="F474" i="1"/>
  <c r="W130" i="1"/>
  <c r="G474" i="1"/>
  <c r="X136" i="1"/>
  <c r="W151" i="1"/>
  <c r="W170" i="1"/>
  <c r="X207" i="1"/>
  <c r="X220" i="1" s="1"/>
  <c r="X223" i="1"/>
  <c r="X224" i="1" s="1"/>
  <c r="X252" i="1"/>
  <c r="W271" i="1"/>
  <c r="W285" i="1"/>
  <c r="X292" i="1"/>
  <c r="X293" i="1" s="1"/>
  <c r="X337" i="1"/>
  <c r="X340" i="1" s="1"/>
  <c r="W340" i="1"/>
  <c r="W367" i="1"/>
  <c r="W368" i="1"/>
  <c r="X354" i="1"/>
  <c r="X367" i="1" s="1"/>
  <c r="X401" i="1"/>
  <c r="W402" i="1"/>
  <c r="X427" i="1"/>
  <c r="X433" i="1" s="1"/>
  <c r="W440" i="1"/>
  <c r="W439" i="1"/>
  <c r="X444" i="1"/>
  <c r="X446" i="1" s="1"/>
  <c r="W446" i="1"/>
  <c r="W452" i="1"/>
  <c r="X455" i="1"/>
  <c r="X456" i="1" s="1"/>
  <c r="H474" i="1"/>
  <c r="W152" i="1"/>
  <c r="X248" i="1"/>
  <c r="W321" i="1"/>
  <c r="X319" i="1"/>
  <c r="X320" i="1" s="1"/>
  <c r="A10" i="1"/>
  <c r="B474" i="1"/>
  <c r="W465" i="1"/>
  <c r="W33" i="1"/>
  <c r="W81" i="1"/>
  <c r="X138" i="1"/>
  <c r="W158" i="1"/>
  <c r="X155" i="1"/>
  <c r="X157" i="1" s="1"/>
  <c r="I474" i="1"/>
  <c r="W163" i="1"/>
  <c r="X196" i="1"/>
  <c r="W197" i="1"/>
  <c r="W277" i="1"/>
  <c r="X274" i="1"/>
  <c r="X276" i="1" s="1"/>
  <c r="W317" i="1"/>
  <c r="X315" i="1"/>
  <c r="X316" i="1" s="1"/>
  <c r="W320" i="1"/>
  <c r="P474" i="1"/>
  <c r="X324" i="1"/>
  <c r="X328" i="1" s="1"/>
  <c r="W333" i="1"/>
  <c r="W379" i="1"/>
  <c r="X377" i="1"/>
  <c r="X378" i="1" s="1"/>
  <c r="W406" i="1"/>
  <c r="X404" i="1"/>
  <c r="X405" i="1" s="1"/>
  <c r="W457" i="1"/>
  <c r="W462" i="1"/>
  <c r="W463" i="1"/>
  <c r="W466" i="1"/>
  <c r="M474" i="1"/>
  <c r="F9" i="1"/>
  <c r="X22" i="1"/>
  <c r="X23" i="1" s="1"/>
  <c r="V464" i="1"/>
  <c r="C474" i="1"/>
  <c r="X56" i="1"/>
  <c r="X60" i="1" s="1"/>
  <c r="X84" i="1"/>
  <c r="X91" i="1" s="1"/>
  <c r="W123" i="1"/>
  <c r="W157" i="1"/>
  <c r="W189" i="1"/>
  <c r="L474" i="1"/>
  <c r="W224" i="1"/>
  <c r="W242" i="1"/>
  <c r="X254" i="1"/>
  <c r="W276" i="1"/>
  <c r="W282" i="1"/>
  <c r="N474" i="1"/>
  <c r="X284" i="1"/>
  <c r="X285" i="1" s="1"/>
  <c r="W293" i="1"/>
  <c r="W306" i="1"/>
  <c r="O474" i="1"/>
  <c r="W307" i="1"/>
  <c r="W313" i="1"/>
  <c r="W329" i="1"/>
  <c r="W352" i="1"/>
  <c r="X350" i="1"/>
  <c r="X351" i="1" s="1"/>
  <c r="W375" i="1"/>
  <c r="W392" i="1"/>
  <c r="X390" i="1"/>
  <c r="X391" i="1" s="1"/>
  <c r="R474" i="1"/>
  <c r="W447" i="1"/>
  <c r="X459" i="1"/>
  <c r="X462" i="1" s="1"/>
  <c r="Q474" i="1"/>
  <c r="W131" i="1"/>
  <c r="W464" i="1" s="1"/>
  <c r="W221" i="1"/>
  <c r="W468" i="1" l="1"/>
  <c r="X469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<sst xmlns="http://schemas.openxmlformats.org/spreadsheetml/2006/main" count="1985" uniqueCount="686">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</sst>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300" sqref="Z300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14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1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0.625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1300</v>
      </c>
      <c r="W300" s="313">
        <f t="shared" si="15"/>
        <v>1305</v>
      </c>
      <c r="X300" s="36">
        <f>IFERROR(IF(W300=0,"",ROUNDUP(W300/H300,0)*0.02175),"")</f>
        <v>1.8922499999999998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86.666666666666671</v>
      </c>
      <c r="W306" s="314">
        <f>IFERROR(W298/H298,"0")+IFERROR(W299/H299,"0")+IFERROR(W300/H300,"0")+IFERROR(W301/H301,"0")+IFERROR(W302/H302,"0")+IFERROR(W303/H303,"0")+IFERROR(W304/H304,"0")+IFERROR(W305/H305,"0")</f>
        <v>87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1.8922499999999998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1300</v>
      </c>
      <c r="W307" s="314">
        <f>IFERROR(SUM(W298:W305),"0")</f>
        <v>1305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1300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1305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1341.6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1346.76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1391.6</v>
      </c>
      <c r="W467" s="314">
        <f>GrossWeightTotalR+PalletQtyTotalR*25</f>
        <v>1396.76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86.666666666666671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87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1.8922499999999998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1305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41,60"/>
        <filter val="1 391,60"/>
        <filter val="2"/>
        <filter val="86,67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