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47E9935-FEFB-47F1-A342-0B6B50C472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Лист2!$F$1:$F$16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" l="1"/>
  <c r="F15" i="2"/>
  <c r="G9" i="2" l="1"/>
  <c r="G8" i="2"/>
  <c r="G7" i="2" l="1"/>
  <c r="G12" i="2" l="1"/>
  <c r="G13" i="2"/>
  <c r="G14" i="2"/>
  <c r="G11" i="2"/>
  <c r="G3" i="2"/>
  <c r="G5" i="2"/>
  <c r="G4" i="2"/>
  <c r="G10" i="2"/>
  <c r="G6" i="2" l="1"/>
</calcChain>
</file>

<file path=xl/sharedStrings.xml><?xml version="1.0" encoding="utf-8"?>
<sst xmlns="http://schemas.openxmlformats.org/spreadsheetml/2006/main" count="39" uniqueCount="39">
  <si>
    <t>Сардельки стародворские с говядиной в обол. NDX, ВЕС.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</si>
  <si>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</si>
  <si>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</si>
  <si>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Наименование</t>
  </si>
  <si>
    <t>Код УТ</t>
  </si>
  <si>
    <t>005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</si>
  <si>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</si>
  <si>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</si>
  <si>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017</t>
  </si>
  <si>
    <t>265</t>
  </si>
  <si>
    <t>250</t>
  </si>
  <si>
    <t>Вес, кг</t>
  </si>
  <si>
    <t>ИТОГО:</t>
  </si>
  <si>
    <t>ЗАКАЗ</t>
  </si>
  <si>
    <t>276</t>
  </si>
  <si>
    <t>Колбаса Сливушка ТМ Вязанка в оболочке полиамид 0,45 кг  ПОКОМ</t>
  </si>
  <si>
    <t>Колбаса вареная Молокуша 0,45кг ТМ Вязанка  ПОКОМ</t>
  </si>
  <si>
    <t>322</t>
  </si>
  <si>
    <t>Сосиски Датские ТМ Зареченские, ВЕС  ПОКОМ</t>
  </si>
  <si>
    <t>318</t>
  </si>
  <si>
    <t>Колбаса вареная Молокуша ТМ Вязанка ВЕС, ПОКОМ</t>
  </si>
  <si>
    <t>315</t>
  </si>
  <si>
    <t>код 
завода</t>
  </si>
  <si>
    <t>2830</t>
  </si>
  <si>
    <t>2612</t>
  </si>
  <si>
    <t>722</t>
  </si>
  <si>
    <t>2613</t>
  </si>
  <si>
    <t>1721</t>
  </si>
  <si>
    <t>2816</t>
  </si>
  <si>
    <t>2734</t>
  </si>
  <si>
    <t>227</t>
  </si>
  <si>
    <t>Колбаса Сочинка по-европейски с сочной грудинкой ТМ Стародворье, ВЕС ПОКОМ</t>
  </si>
  <si>
    <t>344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</si>
  <si>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</si>
  <si>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</si>
  <si>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</si>
  <si>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</si>
  <si>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2810
2655</t>
  </si>
  <si>
    <t>Медведев 19.12.23.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</si>
</sst>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0.00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1"/>
      <name val="Calibri"/>
      <family val="2"/>
      <charset val="204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0" fontId="7" fillId="0" borderId="0"/>
  </cellStyleXfs>
  <cellXfs count="32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8" fillId="28" borderId="14" xfId="0" applyFont="1" applyFill="1" applyBorder="1" applyAlignment="1">
      <alignment horizontal="center" vertical="center"/>
    </xf>
    <xf numFmtId="167" fontId="36" fillId="26" borderId="16" xfId="0" applyNumberFormat="1" applyFont="1" applyFill="1" applyBorder="1" applyAlignment="1">
      <alignment horizontal="center" vertical="center"/>
    </xf>
    <xf numFmtId="167" fontId="43" fillId="27" borderId="17" xfId="0" applyNumberFormat="1" applyFont="1" applyFill="1" applyBorder="1" applyAlignment="1">
      <alignment horizontal="center" vertical="center"/>
    </xf>
    <xf numFmtId="1" fontId="36" fillId="26" borderId="16" xfId="0" applyNumberFormat="1" applyFont="1" applyFill="1" applyBorder="1" applyAlignment="1">
      <alignment horizontal="center" vertical="center"/>
    </xf>
    <xf numFmtId="167" fontId="40" fillId="26" borderId="19" xfId="0" applyNumberFormat="1" applyFont="1" applyFill="1" applyBorder="1" applyAlignment="1">
      <alignment horizontal="center" vertical="center"/>
    </xf>
    <xf numFmtId="167" fontId="44" fillId="27" borderId="12" xfId="0" applyNumberFormat="1" applyFont="1" applyFill="1" applyBorder="1" applyAlignment="1">
      <alignment horizontal="center" vertical="center"/>
    </xf>
    <xf numFmtId="0" fontId="37" fillId="24" borderId="18" xfId="1952" applyNumberFormat="1" applyFont="1" applyFill="1" applyBorder="1" applyAlignment="1">
      <alignment horizontal="center" vertical="center"/>
    </xf>
    <xf numFmtId="2" fontId="39" fillId="24" borderId="18" xfId="1952" applyNumberFormat="1" applyFont="1" applyFill="1" applyBorder="1" applyAlignment="1">
      <alignment horizontal="center" vertical="center"/>
    </xf>
    <xf numFmtId="167" fontId="39" fillId="24" borderId="18" xfId="1952" applyNumberFormat="1" applyFont="1" applyFill="1" applyBorder="1" applyAlignment="1">
      <alignment horizontal="center" vertical="center"/>
    </xf>
    <xf numFmtId="0" fontId="37" fillId="24" borderId="18" xfId="1952" applyFont="1" applyFill="1" applyBorder="1" applyAlignment="1">
      <alignment horizontal="center" vertical="center"/>
    </xf>
    <xf numFmtId="0" fontId="37" fillId="24" borderId="22" xfId="1952" applyFont="1" applyFill="1" applyBorder="1" applyAlignment="1">
      <alignment horizontal="center" vertical="center"/>
    </xf>
    <xf numFmtId="0" fontId="33" fillId="26" borderId="19" xfId="0" applyNumberFormat="1" applyFont="1" applyFill="1" applyBorder="1" applyAlignment="1">
      <alignment horizontal="center" vertical="center" wrapText="1"/>
    </xf>
    <xf numFmtId="2" fontId="42" fillId="25" borderId="12" xfId="0" applyNumberFormat="1" applyFont="1" applyFill="1" applyBorder="1" applyAlignment="1">
      <alignment horizontal="center" vertical="center" wrapText="1"/>
    </xf>
    <xf numFmtId="0" fontId="35" fillId="25" borderId="13" xfId="1953" applyNumberFormat="1" applyFont="1" applyFill="1" applyBorder="1" applyAlignment="1">
      <alignment horizontal="right" vertical="center" wrapText="1"/>
    </xf>
    <xf numFmtId="0" fontId="33" fillId="28" borderId="23" xfId="0" applyFont="1" applyFill="1" applyBorder="1" applyAlignment="1">
      <alignment horizontal="center" vertical="center" wrapText="1"/>
    </xf>
    <xf numFmtId="0" fontId="34" fillId="0" borderId="20" xfId="1953" applyNumberFormat="1" applyFont="1" applyBorder="1" applyAlignment="1">
      <alignment horizontal="center" vertical="center" wrapText="1"/>
    </xf>
    <xf numFmtId="0" fontId="37" fillId="24" borderId="11" xfId="1952" applyFont="1" applyFill="1" applyBorder="1" applyAlignment="1">
      <alignment horizontal="left" vertical="center" wrapText="1"/>
    </xf>
    <xf numFmtId="0" fontId="38" fillId="28" borderId="15" xfId="0" applyFont="1" applyFill="1" applyBorder="1" applyAlignment="1">
      <alignment horizontal="left" vertical="center" wrapText="1"/>
    </xf>
    <xf numFmtId="0" fontId="37" fillId="0" borderId="0" xfId="0" applyFont="1" applyAlignment="1">
      <alignment horizontal="left" vertical="center" wrapText="1"/>
    </xf>
    <xf numFmtId="0" fontId="37" fillId="24" borderId="11" xfId="1952" applyNumberFormat="1" applyFont="1" applyFill="1" applyBorder="1" applyAlignment="1">
      <alignment horizontal="left" vertical="center" wrapText="1"/>
    </xf>
    <xf numFmtId="0" fontId="34" fillId="0" borderId="20" xfId="1953" applyFont="1" applyBorder="1" applyAlignment="1">
      <alignment horizontal="center" vertical="center" wrapText="1"/>
    </xf>
    <xf numFmtId="0" fontId="45" fillId="24" borderId="11" xfId="1952" applyFont="1" applyFill="1" applyBorder="1" applyAlignment="1">
      <alignment horizontal="left" vertical="top" wrapText="1"/>
    </xf>
    <xf numFmtId="49" fontId="0" fillId="29" borderId="0" xfId="0" applyNumberFormat="1" applyFill="1"/>
    <xf numFmtId="49" fontId="33" fillId="29" borderId="10" xfId="0" applyNumberFormat="1" applyFont="1" applyFill="1" applyBorder="1" applyAlignment="1">
      <alignment horizontal="center" vertical="center" wrapText="1"/>
    </xf>
    <xf numFmtId="49" fontId="32" fillId="29" borderId="24" xfId="0" applyNumberFormat="1" applyFont="1" applyFill="1" applyBorder="1" applyAlignment="1">
      <alignment horizontal="center" vertical="center"/>
    </xf>
    <xf numFmtId="0" fontId="35" fillId="25" borderId="25" xfId="1953" applyNumberFormat="1" applyFont="1" applyFill="1" applyBorder="1" applyAlignment="1">
      <alignment horizontal="right" vertical="center" wrapText="1"/>
    </xf>
    <xf numFmtId="0" fontId="35" fillId="25" borderId="21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C15DB651-DDC0-49B5-BBE9-E3FA6362221A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DAC90-BAF6-4803-AC31-3024B1C02E26}">
  <sheetPr>
    <pageSetUpPr fitToPage="1"/>
  </sheetPr>
  <dimension ref="B1:G15"/>
  <sheetViews>
    <sheetView tabSelected="1" zoomScale="68" zoomScaleNormal="68" workbookViewId="0">
      <pane ySplit="2" topLeftCell="A3" activePane="bottomLeft" state="frozen"/>
      <selection pane="bottomLeft" sqref="A1:H16"/>
    </sheetView>
  </sheetViews>
  <sheetFormatPr defaultRowHeight="18.75" x14ac:dyDescent="0.25"/>
  <cols>
    <col min="1" max="1" width="3.85546875" customWidth="1"/>
    <col min="2" max="2" width="67" style="23" customWidth="1"/>
    <col min="3" max="3" width="11" style="3" hidden="1" customWidth="1"/>
    <col min="4" max="4" width="11.42578125" style="27" hidden="1" customWidth="1"/>
    <col min="5" max="5" width="15" hidden="1" customWidth="1"/>
    <col min="6" max="6" width="17.7109375" style="2" customWidth="1"/>
    <col min="7" max="7" width="17.7109375" style="4" customWidth="1"/>
  </cols>
  <sheetData>
    <row r="1" spans="2:7" ht="19.5" thickBot="1" x14ac:dyDescent="0.3">
      <c r="B1" s="23" t="s">
        <v>38</v>
      </c>
    </row>
    <row r="2" spans="2:7" ht="42.75" thickBot="1" x14ac:dyDescent="0.3">
      <c r="B2" s="22" t="s">
        <v>3</v>
      </c>
      <c r="C2" s="5"/>
      <c r="D2" s="28" t="s">
        <v>4</v>
      </c>
      <c r="E2" s="19" t="s">
        <v>22</v>
      </c>
      <c r="F2" s="16" t="s">
        <v>13</v>
      </c>
      <c r="G2" s="17" t="s">
        <v>11</v>
      </c>
    </row>
    <row r="3" spans="2:7" ht="27" customHeight="1" thickBot="1" x14ac:dyDescent="0.3">
      <c r="B3" s="21" t="s">
        <v>20</v>
      </c>
      <c r="C3" s="14">
        <v>1</v>
      </c>
      <c r="D3" s="29" t="s">
        <v>21</v>
      </c>
      <c r="E3" s="20" t="s">
        <v>23</v>
      </c>
      <c r="F3" s="6">
        <v>100</v>
      </c>
      <c r="G3" s="7">
        <f t="shared" ref="G3:G7" si="0">C3*F3</f>
        <v>100</v>
      </c>
    </row>
    <row r="4" spans="2:7" ht="27" customHeight="1" thickBot="1" x14ac:dyDescent="0.3">
      <c r="B4" s="21" t="s">
        <v>1</v>
      </c>
      <c r="C4" s="14">
        <v>1</v>
      </c>
      <c r="D4" s="29" t="s">
        <v>9</v>
      </c>
      <c r="E4" s="20" t="s">
        <v>24</v>
      </c>
      <c r="F4" s="6">
        <v>500</v>
      </c>
      <c r="G4" s="7">
        <f t="shared" si="0"/>
        <v>500</v>
      </c>
    </row>
    <row r="5" spans="2:7" ht="27" customHeight="1" thickBot="1" x14ac:dyDescent="0.3">
      <c r="B5" s="21" t="s">
        <v>6</v>
      </c>
      <c r="C5" s="15">
        <v>1</v>
      </c>
      <c r="D5" s="29" t="s">
        <v>5</v>
      </c>
      <c r="E5" s="20" t="s">
        <v>25</v>
      </c>
      <c r="F5" s="6">
        <v>100</v>
      </c>
      <c r="G5" s="7">
        <f t="shared" si="0"/>
        <v>100</v>
      </c>
    </row>
    <row r="6" spans="2:7" ht="27" customHeight="1" thickBot="1" x14ac:dyDescent="0.3">
      <c r="B6" s="21" t="s">
        <v>7</v>
      </c>
      <c r="C6" s="14">
        <v>1</v>
      </c>
      <c r="D6" s="29">
        <v>266</v>
      </c>
      <c r="E6" s="20" t="s">
        <v>26</v>
      </c>
      <c r="F6" s="6">
        <v>200</v>
      </c>
      <c r="G6" s="7">
        <f t="shared" si="0"/>
        <v>200</v>
      </c>
    </row>
    <row r="7" spans="2:7" ht="26.25" customHeight="1" thickBot="1" x14ac:dyDescent="0.3">
      <c r="B7" s="26" t="s">
        <v>31</v>
      </c>
      <c r="C7" s="13">
        <v>1</v>
      </c>
      <c r="D7" s="29" t="s">
        <v>32</v>
      </c>
      <c r="E7" s="25">
        <v>2941</v>
      </c>
      <c r="F7" s="8">
        <v>100</v>
      </c>
      <c r="G7" s="7">
        <f t="shared" si="0"/>
        <v>100</v>
      </c>
    </row>
    <row r="8" spans="2:7" ht="27" customHeight="1" thickBot="1" x14ac:dyDescent="0.3">
      <c r="B8" s="26" t="s">
        <v>33</v>
      </c>
      <c r="C8" s="13">
        <v>1</v>
      </c>
      <c r="D8" s="29" t="s">
        <v>34</v>
      </c>
      <c r="E8" s="25">
        <v>2945</v>
      </c>
      <c r="F8" s="8">
        <v>100</v>
      </c>
      <c r="G8" s="7">
        <f t="shared" ref="G8:G9" si="1">C8*F8</f>
        <v>100</v>
      </c>
    </row>
    <row r="9" spans="2:7" ht="27" customHeight="1" thickBot="1" x14ac:dyDescent="0.3">
      <c r="B9" s="26" t="s">
        <v>35</v>
      </c>
      <c r="C9" s="13">
        <v>1</v>
      </c>
      <c r="D9" s="29" t="s">
        <v>36</v>
      </c>
      <c r="E9" s="25">
        <v>2947</v>
      </c>
      <c r="F9" s="8">
        <v>100</v>
      </c>
      <c r="G9" s="7">
        <f t="shared" si="1"/>
        <v>100</v>
      </c>
    </row>
    <row r="10" spans="2:7" ht="27" customHeight="1" thickBot="1" x14ac:dyDescent="0.3">
      <c r="B10" s="21" t="s">
        <v>2</v>
      </c>
      <c r="C10" s="14">
        <v>1</v>
      </c>
      <c r="D10" s="29" t="s">
        <v>8</v>
      </c>
      <c r="E10" s="20" t="s">
        <v>27</v>
      </c>
      <c r="F10" s="6">
        <v>200</v>
      </c>
      <c r="G10" s="7">
        <f t="shared" ref="G10" si="2">C10*F10</f>
        <v>200</v>
      </c>
    </row>
    <row r="11" spans="2:7" ht="26.25" customHeight="1" thickBot="1" x14ac:dyDescent="0.3">
      <c r="B11" s="21" t="s">
        <v>16</v>
      </c>
      <c r="C11" s="14">
        <v>0.45</v>
      </c>
      <c r="D11" s="29" t="s">
        <v>17</v>
      </c>
      <c r="E11" s="20" t="s">
        <v>28</v>
      </c>
      <c r="F11" s="8">
        <v>120</v>
      </c>
      <c r="G11" s="7">
        <f t="shared" ref="G11" si="3">C11*F11</f>
        <v>54</v>
      </c>
    </row>
    <row r="12" spans="2:7" ht="26.25" customHeight="1" thickBot="1" x14ac:dyDescent="0.3">
      <c r="B12" s="21" t="s">
        <v>15</v>
      </c>
      <c r="C12" s="12">
        <v>0.45</v>
      </c>
      <c r="D12" s="29" t="s">
        <v>14</v>
      </c>
      <c r="E12" s="20" t="s">
        <v>29</v>
      </c>
      <c r="F12" s="8">
        <v>100</v>
      </c>
      <c r="G12" s="7">
        <f t="shared" ref="G12:G13" si="4">C12*F12</f>
        <v>45</v>
      </c>
    </row>
    <row r="13" spans="2:7" s="1" customFormat="1" ht="26.25" customHeight="1" thickBot="1" x14ac:dyDescent="0.3">
      <c r="B13" s="24" t="s">
        <v>0</v>
      </c>
      <c r="C13" s="11">
        <v>1</v>
      </c>
      <c r="D13" s="29" t="s">
        <v>10</v>
      </c>
      <c r="E13" s="20" t="s">
        <v>30</v>
      </c>
      <c r="F13" s="6">
        <v>100</v>
      </c>
      <c r="G13" s="7">
        <f t="shared" si="4"/>
        <v>100</v>
      </c>
    </row>
    <row r="14" spans="2:7" s="1" customFormat="1" ht="26.25" customHeight="1" thickBot="1" x14ac:dyDescent="0.3">
      <c r="B14" s="24" t="s">
        <v>18</v>
      </c>
      <c r="C14" s="11">
        <v>1</v>
      </c>
      <c r="D14" s="29" t="s">
        <v>19</v>
      </c>
      <c r="E14" s="20" t="s">
        <v>37</v>
      </c>
      <c r="F14" s="6">
        <v>200</v>
      </c>
      <c r="G14" s="7">
        <f t="shared" ref="G14" si="5">C14*F14</f>
        <v>200</v>
      </c>
    </row>
    <row r="15" spans="2:7" ht="24.75" customHeight="1" thickBot="1" x14ac:dyDescent="0.3">
      <c r="B15" s="30" t="s">
        <v>12</v>
      </c>
      <c r="C15" s="31"/>
      <c r="D15" s="31"/>
      <c r="E15" s="18"/>
      <c r="F15" s="9">
        <f>SUM(F3:F14)</f>
        <v>1920</v>
      </c>
      <c r="G15" s="10">
        <f>SUM(G3:G14)</f>
        <v>1799</v>
      </c>
    </row>
  </sheetData>
  <sortState xmlns:xlrd2="http://schemas.microsoft.com/office/spreadsheetml/2017/richdata2" ref="B11:G14">
    <sortCondition ref="B56:B45"/>
  </sortState>
  <conditionalFormatting sqref="D1:D1048576">
    <cfRule type="duplicateValues" dxfId="0" priority="2"/>
  </conditionalFormatting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2023-12-19T13:44:21Z</dcterms:modified>
</cp:coreProperties>
</file>