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F3F0E73-265B-427A-A606-7AAFA93318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H13" i="2"/>
  <c r="F65" i="2" l="1"/>
  <c r="H3" i="2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3" i="2"/>
  <c r="G4" i="2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 l="1"/>
  <c r="H65" i="2"/>
</calcChain>
</file>

<file path=xl/sharedStrings.xml><?xml version="1.0" encoding="utf-8"?>
<sst xmlns="http://schemas.openxmlformats.org/spreadsheetml/2006/main" count="123" uniqueCount="123">
  <si>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</si>
  <si>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</si>
  <si>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</si>
  <si>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</si>
  <si>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</si>
  <si>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</si>
  <si>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</si>
  <si>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</si>
  <si>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</si>
  <si>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</si>
  <si>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</si>
  <si>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</si>
  <si>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</si>
  <si>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</si>
  <si>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</si>
  <si>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</si>
  <si>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</si>
  <si>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</si>
  <si>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</si>
  <si>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</si>
  <si>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</si>
  <si>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</si>
  <si>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</si>
  <si>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</si>
  <si>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</si>
  <si>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</si>
  <si>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</si>
  <si>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</si>
  <si>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</si>
  <si>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</si>
  <si>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</si>
  <si>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</si>
  <si>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</si>
  <si>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</si>
  <si>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</si>
  <si>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</si>
  <si>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</si>
  <si>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</si>
  <si>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</si>
  <si>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</si>
  <si>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</si>
  <si>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</si>
  <si>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</si>
  <si>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</si>
  <si>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</si>
  <si>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</si>
  <si>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</si>
  <si>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</si>
  <si>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</si>
  <si>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264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</si>
  <si>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</si>
  <si>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</si>
  <si>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</si>
  <si>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</si>
  <si>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</si>
  <si>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</si>
  <si>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</si>
  <si>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</si>
  <si>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</si>
  <si>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</si>
  <si>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</si>
  <si>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</si>
  <si>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</si>
  <si>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117</t>
  </si>
  <si>
    <t>118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</si>
  <si>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</si>
  <si>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</si>
  <si>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</si>
  <si>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</si>
  <si>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</si>
  <si>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</si>
  <si>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</si>
  <si>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</si>
  <si>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</si>
  <si>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</si>
  <si>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</si>
  <si>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</si>
  <si>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</si>
  <si>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</si>
  <si>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Колбаса Молочная стародворская ТМ Стародворье в оболочке амифлекс (бордо)</t>
  </si>
  <si>
    <t>Европоддон (невозвратный)</t>
  </si>
  <si>
    <t>Колбаса Балыковая, Вязанка фиброуз в/у, ВЕС, ТМ Стародворские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</si>
  <si>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</si>
  <si>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</si>
  <si>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</si>
  <si>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</si>
  <si>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</si>
  <si>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</si>
  <si>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325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</si>
  <si>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</si>
  <si>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</si>
  <si>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</si>
  <si>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</si>
  <si>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</si>
  <si>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</si>
  <si>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</si>
  <si>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</si>
  <si>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333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</si>
  <si>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</si>
  <si>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</si>
  <si>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</si>
  <si>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</si>
  <si>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</si>
  <si>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</si>
  <si>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</si>
  <si>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</si>
  <si>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361</t>
  </si>
  <si>
    <t>362</t>
  </si>
  <si>
    <t>Колбаски Филейбургские с филе сочного окорока, 0,28кг ТМ Баварушка  ПОКОМ</t>
  </si>
  <si>
    <t>385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</si>
  <si>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</si>
  <si>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</si>
  <si>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</si>
  <si>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</si>
  <si>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Сосиски Филейбургские с филе сочного окорока, ВЕС, ТМ Баварушка  ПОКОМ</t>
  </si>
  <si>
    <t>268</t>
  </si>
  <si>
    <t xml:space="preserve"> 078  Колбаса Сервелат Зернистый, ПОКОМ 0.35 кг,ПОКОМ</t>
  </si>
  <si>
    <t>078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</si>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</sst>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65"/>
  <sheetViews>
    <sheetView tabSelected="1" zoomScale="70" zoomScaleNormal="68" workbookViewId="0">
      <pane ySplit="2" topLeftCell="A3" activePane="bottomLeft" state="frozen"/>
      <selection pane="bottomLeft" activeCell="K36" sqref="K36"/>
    </sheetView>
  </sheetViews>
  <sheetFormatPr defaultRowHeight="26.25" x14ac:dyDescent="0.4"/>
  <cols>
    <col min="1" max="1" width="3.85546875" customWidth="1"/>
    <col min="2" max="2" width="105.140625" style="17" customWidth="1"/>
    <col min="3" max="3" width="12.5703125" style="1" hidden="1" customWidth="1"/>
    <col min="4" max="4" width="17.42578125" style="21" customWidth="1"/>
    <col min="5" max="5" width="11.42578125" style="32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6" t="s">
        <v>24</v>
      </c>
      <c r="C2" s="2"/>
      <c r="D2" s="25" t="s">
        <v>118</v>
      </c>
      <c r="E2" s="29" t="s">
        <v>25</v>
      </c>
      <c r="F2" s="39" t="s">
        <v>119</v>
      </c>
      <c r="G2" s="30" t="s">
        <v>120</v>
      </c>
      <c r="H2" s="31" t="s">
        <v>121</v>
      </c>
    </row>
    <row r="3" spans="2:8" ht="27" hidden="1" customHeight="1" x14ac:dyDescent="0.25">
      <c r="B3" s="15" t="s">
        <v>19</v>
      </c>
      <c r="C3" s="3">
        <v>1</v>
      </c>
      <c r="D3" s="27">
        <v>322.8779451299373</v>
      </c>
      <c r="E3" s="33" t="s">
        <v>47</v>
      </c>
      <c r="F3" s="50"/>
      <c r="G3" s="48">
        <f t="shared" ref="G3:G31" si="0">F3*C3</f>
        <v>0</v>
      </c>
      <c r="H3" s="40">
        <f t="shared" ref="H3:H31" si="1">F3*D3</f>
        <v>0</v>
      </c>
    </row>
    <row r="4" spans="2:8" ht="27" hidden="1" customHeight="1" x14ac:dyDescent="0.25">
      <c r="B4" s="15" t="s">
        <v>23</v>
      </c>
      <c r="C4" s="3">
        <v>1</v>
      </c>
      <c r="D4" s="23">
        <v>285.01881050133716</v>
      </c>
      <c r="E4" s="34" t="s">
        <v>51</v>
      </c>
      <c r="F4" s="50"/>
      <c r="G4" s="48">
        <f t="shared" si="0"/>
        <v>0</v>
      </c>
      <c r="H4" s="40">
        <f t="shared" si="1"/>
        <v>0</v>
      </c>
    </row>
    <row r="5" spans="2:8" ht="27" hidden="1" customHeight="1" x14ac:dyDescent="0.25">
      <c r="B5" s="15" t="s">
        <v>34</v>
      </c>
      <c r="C5" s="3">
        <v>1</v>
      </c>
      <c r="D5" s="23">
        <v>264.35297603468018</v>
      </c>
      <c r="E5" s="35" t="s">
        <v>26</v>
      </c>
      <c r="F5" s="50"/>
      <c r="G5" s="48">
        <f t="shared" si="0"/>
        <v>0</v>
      </c>
      <c r="H5" s="40">
        <f t="shared" si="1"/>
        <v>0</v>
      </c>
    </row>
    <row r="6" spans="2:8" ht="27" hidden="1" customHeight="1" x14ac:dyDescent="0.25">
      <c r="B6" s="15" t="s">
        <v>35</v>
      </c>
      <c r="C6" s="10">
        <v>1</v>
      </c>
      <c r="D6" s="27">
        <v>309.37172700000002</v>
      </c>
      <c r="E6" s="33" t="s">
        <v>27</v>
      </c>
      <c r="F6" s="50"/>
      <c r="G6" s="48">
        <f t="shared" si="0"/>
        <v>0</v>
      </c>
      <c r="H6" s="40">
        <f t="shared" si="1"/>
        <v>0</v>
      </c>
    </row>
    <row r="7" spans="2:8" ht="27" hidden="1" customHeight="1" x14ac:dyDescent="0.25">
      <c r="B7" s="15" t="s">
        <v>104</v>
      </c>
      <c r="C7" s="3">
        <v>1</v>
      </c>
      <c r="D7" s="22">
        <v>195.5</v>
      </c>
      <c r="E7" s="33" t="s">
        <v>52</v>
      </c>
      <c r="F7" s="50"/>
      <c r="G7" s="48">
        <f t="shared" si="0"/>
        <v>0</v>
      </c>
      <c r="H7" s="40">
        <f t="shared" si="1"/>
        <v>0</v>
      </c>
    </row>
    <row r="8" spans="2:8" ht="27" hidden="1" customHeight="1" x14ac:dyDescent="0.25">
      <c r="B8" s="15" t="s">
        <v>103</v>
      </c>
      <c r="C8" s="3">
        <v>1</v>
      </c>
      <c r="D8" s="23">
        <v>202.56812163202463</v>
      </c>
      <c r="E8" s="33" t="s">
        <v>48</v>
      </c>
      <c r="F8" s="50"/>
      <c r="G8" s="48">
        <f t="shared" si="0"/>
        <v>0</v>
      </c>
      <c r="H8" s="40">
        <f t="shared" si="1"/>
        <v>0</v>
      </c>
    </row>
    <row r="9" spans="2:8" ht="27" hidden="1" customHeight="1" x14ac:dyDescent="0.25">
      <c r="B9" s="15" t="s">
        <v>79</v>
      </c>
      <c r="C9" s="3">
        <v>1</v>
      </c>
      <c r="D9" s="24">
        <v>226.06480000000002</v>
      </c>
      <c r="E9" s="33" t="s">
        <v>49</v>
      </c>
      <c r="F9" s="50"/>
      <c r="G9" s="48">
        <f t="shared" si="0"/>
        <v>0</v>
      </c>
      <c r="H9" s="40">
        <f t="shared" si="1"/>
        <v>0</v>
      </c>
    </row>
    <row r="10" spans="2:8" ht="27" hidden="1" customHeight="1" thickBot="1" x14ac:dyDescent="0.25">
      <c r="B10" s="15" t="s">
        <v>105</v>
      </c>
      <c r="C10" s="3">
        <v>1</v>
      </c>
      <c r="D10" s="27">
        <v>319.87917350244714</v>
      </c>
      <c r="E10" s="33" t="s">
        <v>53</v>
      </c>
      <c r="F10" s="50"/>
      <c r="G10" s="48">
        <f t="shared" si="0"/>
        <v>0</v>
      </c>
      <c r="H10" s="40">
        <f t="shared" si="1"/>
        <v>0</v>
      </c>
    </row>
    <row r="11" spans="2:8" ht="27" hidden="1" customHeight="1" x14ac:dyDescent="0.25">
      <c r="B11" s="15" t="s">
        <v>37</v>
      </c>
      <c r="C11" s="8">
        <v>1</v>
      </c>
      <c r="D11" s="23">
        <v>293.64157749077481</v>
      </c>
      <c r="E11" s="33">
        <v>243</v>
      </c>
      <c r="F11" s="50"/>
      <c r="G11" s="48">
        <f t="shared" si="0"/>
        <v>0</v>
      </c>
      <c r="H11" s="40">
        <f t="shared" si="1"/>
        <v>0</v>
      </c>
    </row>
    <row r="12" spans="2:8" ht="27" hidden="1" customHeight="1" x14ac:dyDescent="0.25">
      <c r="B12" s="15" t="s">
        <v>36</v>
      </c>
      <c r="C12" s="3">
        <v>1</v>
      </c>
      <c r="D12" s="27">
        <v>312.24784407880799</v>
      </c>
      <c r="E12" s="33">
        <v>266</v>
      </c>
      <c r="F12" s="50"/>
      <c r="G12" s="48">
        <f t="shared" si="0"/>
        <v>0</v>
      </c>
      <c r="H12" s="40">
        <f t="shared" si="1"/>
        <v>0</v>
      </c>
    </row>
    <row r="13" spans="2:8" ht="26.25" hidden="1" customHeight="1" x14ac:dyDescent="0.25">
      <c r="B13" s="20" t="s">
        <v>110</v>
      </c>
      <c r="C13" s="7">
        <v>1</v>
      </c>
      <c r="D13" s="24">
        <v>240.55680000000001</v>
      </c>
      <c r="E13" s="33" t="s">
        <v>111</v>
      </c>
      <c r="F13" s="50"/>
      <c r="G13" s="48">
        <f t="shared" si="0"/>
        <v>0</v>
      </c>
      <c r="H13" s="40">
        <f t="shared" si="1"/>
        <v>0</v>
      </c>
    </row>
    <row r="14" spans="2:8" ht="27" hidden="1" customHeight="1" x14ac:dyDescent="0.25">
      <c r="B14" s="20" t="s">
        <v>112</v>
      </c>
      <c r="C14" s="7">
        <v>1</v>
      </c>
      <c r="D14" s="24">
        <v>234.29399999999998</v>
      </c>
      <c r="E14" s="33" t="s">
        <v>113</v>
      </c>
      <c r="F14" s="50"/>
      <c r="G14" s="48">
        <f t="shared" si="0"/>
        <v>0</v>
      </c>
      <c r="H14" s="40">
        <f t="shared" si="1"/>
        <v>0</v>
      </c>
    </row>
    <row r="15" spans="2:8" ht="26.25" hidden="1" customHeight="1" x14ac:dyDescent="0.25">
      <c r="B15" s="20" t="s">
        <v>114</v>
      </c>
      <c r="C15" s="3">
        <v>1</v>
      </c>
      <c r="D15" s="27">
        <v>280.13406300298925</v>
      </c>
      <c r="E15" s="33" t="s">
        <v>115</v>
      </c>
      <c r="F15" s="50"/>
      <c r="G15" s="48">
        <f t="shared" si="0"/>
        <v>0</v>
      </c>
      <c r="H15" s="40">
        <f t="shared" si="1"/>
        <v>0</v>
      </c>
    </row>
    <row r="16" spans="2:8" ht="27" customHeight="1" x14ac:dyDescent="0.25">
      <c r="B16" s="14" t="s">
        <v>33</v>
      </c>
      <c r="C16" s="3">
        <v>1</v>
      </c>
      <c r="D16" s="27">
        <v>199.32546693034499</v>
      </c>
      <c r="E16" s="33">
        <v>248</v>
      </c>
      <c r="F16" s="50">
        <v>100</v>
      </c>
      <c r="G16" s="48">
        <f t="shared" si="0"/>
        <v>100</v>
      </c>
      <c r="H16" s="40">
        <f t="shared" si="1"/>
        <v>19932.546693034499</v>
      </c>
    </row>
    <row r="17" spans="2:8" ht="27" hidden="1" customHeight="1" thickBot="1" x14ac:dyDescent="0.25">
      <c r="B17" s="15" t="s">
        <v>39</v>
      </c>
      <c r="C17" s="4">
        <v>0.42</v>
      </c>
      <c r="D17" s="23">
        <v>112.516704</v>
      </c>
      <c r="E17" s="33" t="s">
        <v>29</v>
      </c>
      <c r="F17" s="50"/>
      <c r="G17" s="48">
        <f t="shared" si="0"/>
        <v>0</v>
      </c>
      <c r="H17" s="40">
        <f t="shared" si="1"/>
        <v>0</v>
      </c>
    </row>
    <row r="18" spans="2:8" ht="27" hidden="1" customHeight="1" x14ac:dyDescent="0.25">
      <c r="B18" s="15" t="s">
        <v>38</v>
      </c>
      <c r="C18" s="11">
        <v>0.42</v>
      </c>
      <c r="D18" s="27">
        <v>99.07182499999999</v>
      </c>
      <c r="E18" s="33" t="s">
        <v>28</v>
      </c>
      <c r="F18" s="50"/>
      <c r="G18" s="48">
        <f t="shared" si="0"/>
        <v>0</v>
      </c>
      <c r="H18" s="40">
        <f t="shared" si="1"/>
        <v>0</v>
      </c>
    </row>
    <row r="19" spans="2:8" ht="27" customHeight="1" x14ac:dyDescent="0.25">
      <c r="B19" s="15" t="s">
        <v>20</v>
      </c>
      <c r="C19" s="3">
        <v>1</v>
      </c>
      <c r="D19" s="23">
        <v>295.49</v>
      </c>
      <c r="E19" s="33" t="s">
        <v>46</v>
      </c>
      <c r="F19" s="50">
        <v>1000</v>
      </c>
      <c r="G19" s="48">
        <f t="shared" si="0"/>
        <v>1000</v>
      </c>
      <c r="H19" s="40">
        <f t="shared" si="1"/>
        <v>295490</v>
      </c>
    </row>
    <row r="20" spans="2:8" ht="27" customHeight="1" thickBot="1" x14ac:dyDescent="0.3">
      <c r="B20" s="15" t="s">
        <v>12</v>
      </c>
      <c r="C20" s="3">
        <v>1</v>
      </c>
      <c r="D20" s="27">
        <v>199.36</v>
      </c>
      <c r="E20" s="33" t="s">
        <v>70</v>
      </c>
      <c r="F20" s="50">
        <v>2000</v>
      </c>
      <c r="G20" s="48">
        <f t="shared" si="0"/>
        <v>2000</v>
      </c>
      <c r="H20" s="40">
        <f t="shared" si="1"/>
        <v>398720</v>
      </c>
    </row>
    <row r="21" spans="2:8" ht="27" customHeight="1" x14ac:dyDescent="0.25">
      <c r="B21" s="26" t="s">
        <v>0</v>
      </c>
      <c r="C21" s="12">
        <v>1</v>
      </c>
      <c r="D21" s="27">
        <v>263.07</v>
      </c>
      <c r="E21" s="36" t="s">
        <v>54</v>
      </c>
      <c r="F21" s="50">
        <v>2000</v>
      </c>
      <c r="G21" s="48">
        <f t="shared" si="0"/>
        <v>2000</v>
      </c>
      <c r="H21" s="40">
        <f t="shared" si="1"/>
        <v>526140</v>
      </c>
    </row>
    <row r="22" spans="2:8" ht="27" hidden="1" customHeight="1" x14ac:dyDescent="0.25">
      <c r="B22" s="15" t="s">
        <v>116</v>
      </c>
      <c r="C22" s="3">
        <v>0.35</v>
      </c>
      <c r="D22" s="27">
        <v>107.24</v>
      </c>
      <c r="E22" s="33" t="s">
        <v>117</v>
      </c>
      <c r="F22" s="50"/>
      <c r="G22" s="48">
        <f t="shared" si="0"/>
        <v>0</v>
      </c>
      <c r="H22" s="40">
        <f t="shared" si="1"/>
        <v>0</v>
      </c>
    </row>
    <row r="23" spans="2:8" ht="27" customHeight="1" x14ac:dyDescent="0.25">
      <c r="B23" s="15" t="s">
        <v>95</v>
      </c>
      <c r="C23" s="3">
        <v>1</v>
      </c>
      <c r="D23" s="24">
        <v>257.47000000000003</v>
      </c>
      <c r="E23" s="33" t="s">
        <v>96</v>
      </c>
      <c r="F23" s="50">
        <v>500</v>
      </c>
      <c r="G23" s="48">
        <f t="shared" si="0"/>
        <v>500</v>
      </c>
      <c r="H23" s="40">
        <f t="shared" si="1"/>
        <v>128735.00000000001</v>
      </c>
    </row>
    <row r="24" spans="2:8" ht="27" hidden="1" customHeight="1" x14ac:dyDescent="0.25">
      <c r="B24" s="15" t="s">
        <v>1</v>
      </c>
      <c r="C24" s="3">
        <v>1</v>
      </c>
      <c r="D24" s="27">
        <v>222.99</v>
      </c>
      <c r="E24" s="33" t="s">
        <v>57</v>
      </c>
      <c r="F24" s="50"/>
      <c r="G24" s="48">
        <f t="shared" si="0"/>
        <v>0</v>
      </c>
      <c r="H24" s="40">
        <f t="shared" si="1"/>
        <v>0</v>
      </c>
    </row>
    <row r="25" spans="2:8" ht="27" customHeight="1" x14ac:dyDescent="0.25">
      <c r="B25" s="15" t="s">
        <v>40</v>
      </c>
      <c r="C25" s="3">
        <v>1</v>
      </c>
      <c r="D25" s="27">
        <v>166</v>
      </c>
      <c r="E25" s="33">
        <v>219</v>
      </c>
      <c r="F25" s="50">
        <v>2000</v>
      </c>
      <c r="G25" s="48">
        <f t="shared" si="0"/>
        <v>2000</v>
      </c>
      <c r="H25" s="40">
        <f t="shared" si="1"/>
        <v>332000</v>
      </c>
    </row>
    <row r="26" spans="2:8" ht="27" customHeight="1" x14ac:dyDescent="0.25">
      <c r="B26" s="15" t="s">
        <v>41</v>
      </c>
      <c r="C26" s="3">
        <v>1</v>
      </c>
      <c r="D26" s="27">
        <v>166</v>
      </c>
      <c r="E26" s="33">
        <v>230</v>
      </c>
      <c r="F26" s="50">
        <v>2000</v>
      </c>
      <c r="G26" s="48">
        <f t="shared" si="0"/>
        <v>2000</v>
      </c>
      <c r="H26" s="40">
        <f t="shared" si="1"/>
        <v>332000</v>
      </c>
    </row>
    <row r="27" spans="2:8" ht="27" hidden="1" customHeight="1" thickBot="1" x14ac:dyDescent="0.3">
      <c r="B27" s="18" t="s">
        <v>21</v>
      </c>
      <c r="C27" s="9">
        <v>1</v>
      </c>
      <c r="D27" s="22">
        <v>276.26</v>
      </c>
      <c r="E27" s="37" t="s">
        <v>45</v>
      </c>
      <c r="F27" s="50"/>
      <c r="G27" s="48">
        <f t="shared" si="0"/>
        <v>0</v>
      </c>
      <c r="H27" s="40">
        <f t="shared" si="1"/>
        <v>0</v>
      </c>
    </row>
    <row r="28" spans="2:8" ht="26.25" customHeight="1" x14ac:dyDescent="0.25">
      <c r="B28" s="15" t="s">
        <v>43</v>
      </c>
      <c r="C28" s="3">
        <v>1</v>
      </c>
      <c r="D28" s="27">
        <v>225.29</v>
      </c>
      <c r="E28" s="33">
        <v>201</v>
      </c>
      <c r="F28" s="50">
        <v>2000</v>
      </c>
      <c r="G28" s="48">
        <f t="shared" si="0"/>
        <v>2000</v>
      </c>
      <c r="H28" s="40">
        <f t="shared" si="1"/>
        <v>450580</v>
      </c>
    </row>
    <row r="29" spans="2:8" ht="26.25" hidden="1" customHeight="1" x14ac:dyDescent="0.25">
      <c r="B29" s="15" t="s">
        <v>102</v>
      </c>
      <c r="C29" s="4">
        <v>0.17</v>
      </c>
      <c r="D29" s="27">
        <v>151.57</v>
      </c>
      <c r="E29" s="33" t="s">
        <v>73</v>
      </c>
      <c r="F29" s="50"/>
      <c r="G29" s="48">
        <f t="shared" si="0"/>
        <v>0</v>
      </c>
      <c r="H29" s="40">
        <f t="shared" si="1"/>
        <v>0</v>
      </c>
    </row>
    <row r="30" spans="2:8" ht="27" hidden="1" customHeight="1" x14ac:dyDescent="0.25">
      <c r="B30" s="15" t="s">
        <v>81</v>
      </c>
      <c r="C30" s="3">
        <v>1</v>
      </c>
      <c r="D30" s="27">
        <v>435.99871650248224</v>
      </c>
      <c r="E30" s="33" t="s">
        <v>97</v>
      </c>
      <c r="F30" s="50"/>
      <c r="G30" s="48">
        <f t="shared" si="0"/>
        <v>0</v>
      </c>
      <c r="H30" s="40">
        <f t="shared" si="1"/>
        <v>0</v>
      </c>
    </row>
    <row r="31" spans="2:8" ht="26.25" hidden="1" customHeight="1" x14ac:dyDescent="0.25">
      <c r="B31" s="15" t="s">
        <v>13</v>
      </c>
      <c r="C31" s="3">
        <v>1</v>
      </c>
      <c r="D31" s="27">
        <v>270.81095839177186</v>
      </c>
      <c r="E31" s="33" t="s">
        <v>56</v>
      </c>
      <c r="F31" s="50"/>
      <c r="G31" s="48">
        <f t="shared" si="0"/>
        <v>0</v>
      </c>
      <c r="H31" s="40">
        <f t="shared" si="1"/>
        <v>0</v>
      </c>
    </row>
    <row r="32" spans="2:8" ht="26.25" hidden="1" customHeight="1" x14ac:dyDescent="0.25">
      <c r="B32" s="15" t="s">
        <v>18</v>
      </c>
      <c r="C32" s="3">
        <v>1</v>
      </c>
      <c r="D32" s="27">
        <v>233.58789005547655</v>
      </c>
      <c r="E32" s="33" t="s">
        <v>55</v>
      </c>
      <c r="F32" s="50"/>
      <c r="G32" s="48">
        <f t="shared" ref="G32:G46" si="2">F32*C32</f>
        <v>0</v>
      </c>
      <c r="H32" s="40">
        <f t="shared" ref="H32:H46" si="3">F32*D32</f>
        <v>0</v>
      </c>
    </row>
    <row r="33" spans="2:8" ht="26.25" customHeight="1" x14ac:dyDescent="0.25">
      <c r="B33" s="15" t="s">
        <v>2</v>
      </c>
      <c r="C33" s="3">
        <v>1</v>
      </c>
      <c r="D33" s="22">
        <v>234.55</v>
      </c>
      <c r="E33" s="33" t="s">
        <v>58</v>
      </c>
      <c r="F33" s="50">
        <v>2000</v>
      </c>
      <c r="G33" s="48">
        <f t="shared" si="2"/>
        <v>2000</v>
      </c>
      <c r="H33" s="40">
        <f t="shared" si="3"/>
        <v>469100</v>
      </c>
    </row>
    <row r="34" spans="2:8" ht="26.25" customHeight="1" x14ac:dyDescent="0.25">
      <c r="B34" s="15" t="s">
        <v>98</v>
      </c>
      <c r="C34" s="3">
        <v>1</v>
      </c>
      <c r="D34" s="27">
        <v>146.81691005908527</v>
      </c>
      <c r="E34" s="33" t="s">
        <v>99</v>
      </c>
      <c r="F34" s="50">
        <v>500</v>
      </c>
      <c r="G34" s="48">
        <f t="shared" si="2"/>
        <v>500</v>
      </c>
      <c r="H34" s="40">
        <f t="shared" si="3"/>
        <v>73408.455029542631</v>
      </c>
    </row>
    <row r="35" spans="2:8" ht="26.25" customHeight="1" x14ac:dyDescent="0.25">
      <c r="B35" s="15" t="s">
        <v>42</v>
      </c>
      <c r="C35" s="3">
        <v>1</v>
      </c>
      <c r="D35" s="27">
        <v>166</v>
      </c>
      <c r="E35" s="33">
        <v>235</v>
      </c>
      <c r="F35" s="50">
        <v>500</v>
      </c>
      <c r="G35" s="48">
        <f t="shared" si="2"/>
        <v>500</v>
      </c>
      <c r="H35" s="40">
        <f t="shared" si="3"/>
        <v>83000</v>
      </c>
    </row>
    <row r="36" spans="2:8" ht="26.25" customHeight="1" x14ac:dyDescent="0.25">
      <c r="B36" s="15" t="s">
        <v>3</v>
      </c>
      <c r="C36" s="3">
        <v>1</v>
      </c>
      <c r="D36" s="23">
        <v>276.43</v>
      </c>
      <c r="E36" s="33" t="s">
        <v>59</v>
      </c>
      <c r="F36" s="50">
        <v>1000</v>
      </c>
      <c r="G36" s="48">
        <f t="shared" si="2"/>
        <v>1000</v>
      </c>
      <c r="H36" s="40">
        <f t="shared" si="3"/>
        <v>276430</v>
      </c>
    </row>
    <row r="37" spans="2:8" ht="26.25" customHeight="1" x14ac:dyDescent="0.25">
      <c r="B37" s="15" t="s">
        <v>4</v>
      </c>
      <c r="C37" s="3">
        <v>1</v>
      </c>
      <c r="D37" s="27">
        <v>279.49882800319426</v>
      </c>
      <c r="E37" s="33" t="s">
        <v>60</v>
      </c>
      <c r="F37" s="50">
        <v>500</v>
      </c>
      <c r="G37" s="48">
        <f t="shared" si="2"/>
        <v>500</v>
      </c>
      <c r="H37" s="40">
        <f t="shared" si="3"/>
        <v>139749.41400159712</v>
      </c>
    </row>
    <row r="38" spans="2:8" ht="24.75" hidden="1" customHeight="1" x14ac:dyDescent="0.25">
      <c r="B38" s="15" t="s">
        <v>5</v>
      </c>
      <c r="C38" s="4">
        <v>0.35</v>
      </c>
      <c r="D38" s="27">
        <v>134.92349363057329</v>
      </c>
      <c r="E38" s="33" t="s">
        <v>72</v>
      </c>
      <c r="F38" s="50"/>
      <c r="G38" s="48">
        <f t="shared" si="2"/>
        <v>0</v>
      </c>
      <c r="H38" s="40">
        <f t="shared" si="3"/>
        <v>0</v>
      </c>
    </row>
    <row r="39" spans="2:8" ht="26.25" hidden="1" customHeight="1" x14ac:dyDescent="0.25">
      <c r="B39" s="15" t="s">
        <v>6</v>
      </c>
      <c r="C39" s="3">
        <v>1</v>
      </c>
      <c r="D39" s="27">
        <v>273.8</v>
      </c>
      <c r="E39" s="33" t="s">
        <v>61</v>
      </c>
      <c r="F39" s="50"/>
      <c r="G39" s="48">
        <f t="shared" si="2"/>
        <v>0</v>
      </c>
      <c r="H39" s="40">
        <f t="shared" si="3"/>
        <v>0</v>
      </c>
    </row>
    <row r="40" spans="2:8" ht="26.25" hidden="1" customHeight="1" x14ac:dyDescent="0.25">
      <c r="B40" s="15" t="s">
        <v>7</v>
      </c>
      <c r="C40" s="4">
        <v>0.35</v>
      </c>
      <c r="D40" s="22">
        <v>130.4</v>
      </c>
      <c r="E40" s="33" t="s">
        <v>62</v>
      </c>
      <c r="F40" s="50"/>
      <c r="G40" s="48">
        <f t="shared" si="2"/>
        <v>0</v>
      </c>
      <c r="H40" s="40">
        <f t="shared" si="3"/>
        <v>0</v>
      </c>
    </row>
    <row r="41" spans="2:8" ht="26.25" hidden="1" customHeight="1" x14ac:dyDescent="0.25">
      <c r="B41" s="15" t="s">
        <v>14</v>
      </c>
      <c r="C41" s="4">
        <v>0.35</v>
      </c>
      <c r="D41" s="27">
        <v>129.08740888667</v>
      </c>
      <c r="E41" s="33" t="s">
        <v>63</v>
      </c>
      <c r="F41" s="50"/>
      <c r="G41" s="48">
        <f t="shared" si="2"/>
        <v>0</v>
      </c>
      <c r="H41" s="40">
        <f t="shared" si="3"/>
        <v>0</v>
      </c>
    </row>
    <row r="42" spans="2:8" ht="26.25" hidden="1" customHeight="1" x14ac:dyDescent="0.25">
      <c r="B42" s="15" t="s">
        <v>82</v>
      </c>
      <c r="C42" s="4">
        <v>0.35</v>
      </c>
      <c r="D42" s="22">
        <v>134.93</v>
      </c>
      <c r="E42" s="33" t="s">
        <v>106</v>
      </c>
      <c r="F42" s="50"/>
      <c r="G42" s="48">
        <f t="shared" si="2"/>
        <v>0</v>
      </c>
      <c r="H42" s="40">
        <f t="shared" si="3"/>
        <v>0</v>
      </c>
    </row>
    <row r="43" spans="2:8" ht="37.5" hidden="1" x14ac:dyDescent="0.25">
      <c r="B43" s="15" t="s">
        <v>15</v>
      </c>
      <c r="C43" s="4">
        <v>0.35</v>
      </c>
      <c r="D43" s="27">
        <v>143.71921247783331</v>
      </c>
      <c r="E43" s="33" t="s">
        <v>64</v>
      </c>
      <c r="F43" s="50"/>
      <c r="G43" s="48">
        <f t="shared" si="2"/>
        <v>0</v>
      </c>
      <c r="H43" s="40">
        <f t="shared" si="3"/>
        <v>0</v>
      </c>
    </row>
    <row r="44" spans="2:8" ht="26.25" hidden="1" customHeight="1" x14ac:dyDescent="0.25">
      <c r="B44" s="15" t="s">
        <v>83</v>
      </c>
      <c r="C44" s="3">
        <v>1</v>
      </c>
      <c r="D44" s="27">
        <v>316.065969</v>
      </c>
      <c r="E44" s="33" t="s">
        <v>107</v>
      </c>
      <c r="F44" s="50"/>
      <c r="G44" s="48">
        <f t="shared" si="2"/>
        <v>0</v>
      </c>
      <c r="H44" s="40">
        <f t="shared" si="3"/>
        <v>0</v>
      </c>
    </row>
    <row r="45" spans="2:8" ht="26.25" hidden="1" customHeight="1" x14ac:dyDescent="0.25">
      <c r="B45" s="15" t="s">
        <v>8</v>
      </c>
      <c r="C45" s="4">
        <v>0.17</v>
      </c>
      <c r="D45" s="23">
        <v>118.87</v>
      </c>
      <c r="E45" s="33" t="s">
        <v>65</v>
      </c>
      <c r="F45" s="50"/>
      <c r="G45" s="48">
        <f t="shared" si="2"/>
        <v>0</v>
      </c>
      <c r="H45" s="40">
        <f t="shared" si="3"/>
        <v>0</v>
      </c>
    </row>
    <row r="46" spans="2:8" ht="24.75" customHeight="1" x14ac:dyDescent="0.25">
      <c r="B46" s="15" t="s">
        <v>9</v>
      </c>
      <c r="C46" s="3">
        <v>1</v>
      </c>
      <c r="D46" s="22">
        <v>219.26</v>
      </c>
      <c r="E46" s="33" t="s">
        <v>66</v>
      </c>
      <c r="F46" s="50">
        <v>200</v>
      </c>
      <c r="G46" s="48">
        <f t="shared" si="2"/>
        <v>200</v>
      </c>
      <c r="H46" s="40">
        <f t="shared" si="3"/>
        <v>43852</v>
      </c>
    </row>
    <row r="47" spans="2:8" ht="26.25" customHeight="1" x14ac:dyDescent="0.25">
      <c r="B47" s="15" t="s">
        <v>10</v>
      </c>
      <c r="C47" s="3">
        <v>1</v>
      </c>
      <c r="D47" s="28">
        <v>218.78</v>
      </c>
      <c r="E47" s="33" t="s">
        <v>67</v>
      </c>
      <c r="F47" s="50">
        <v>1000</v>
      </c>
      <c r="G47" s="48">
        <f t="shared" ref="G47:G64" si="4">F47*C47</f>
        <v>1000</v>
      </c>
      <c r="H47" s="40">
        <f t="shared" ref="H47:H64" si="5">F47*D47</f>
        <v>218780</v>
      </c>
    </row>
    <row r="48" spans="2:8" ht="26.25" hidden="1" customHeight="1" x14ac:dyDescent="0.25">
      <c r="B48" s="15" t="s">
        <v>16</v>
      </c>
      <c r="C48" s="4">
        <v>0.42</v>
      </c>
      <c r="D48" s="27">
        <v>141.05978988837822</v>
      </c>
      <c r="E48" s="33" t="s">
        <v>68</v>
      </c>
      <c r="F48" s="50"/>
      <c r="G48" s="48">
        <f t="shared" si="4"/>
        <v>0</v>
      </c>
      <c r="H48" s="40">
        <f t="shared" si="5"/>
        <v>0</v>
      </c>
    </row>
    <row r="49" spans="2:8" ht="26.25" hidden="1" customHeight="1" x14ac:dyDescent="0.25">
      <c r="B49" s="15" t="s">
        <v>17</v>
      </c>
      <c r="C49" s="4">
        <v>0.42</v>
      </c>
      <c r="D49" s="27">
        <v>145.51010502864418</v>
      </c>
      <c r="E49" s="33" t="s">
        <v>69</v>
      </c>
      <c r="F49" s="50"/>
      <c r="G49" s="48">
        <f t="shared" si="4"/>
        <v>0</v>
      </c>
      <c r="H49" s="40">
        <f t="shared" si="5"/>
        <v>0</v>
      </c>
    </row>
    <row r="50" spans="2:8" ht="26.25" hidden="1" customHeight="1" x14ac:dyDescent="0.25">
      <c r="B50" s="15" t="s">
        <v>44</v>
      </c>
      <c r="C50" s="4">
        <v>0.45</v>
      </c>
      <c r="D50" s="22">
        <v>137.82</v>
      </c>
      <c r="E50" s="33" t="s">
        <v>30</v>
      </c>
      <c r="F50" s="50"/>
      <c r="G50" s="48">
        <f t="shared" si="4"/>
        <v>0</v>
      </c>
      <c r="H50" s="40">
        <f t="shared" si="5"/>
        <v>0</v>
      </c>
    </row>
    <row r="51" spans="2:8" ht="26.25" customHeight="1" x14ac:dyDescent="0.25">
      <c r="B51" s="15" t="s">
        <v>32</v>
      </c>
      <c r="C51" s="4">
        <v>0.45</v>
      </c>
      <c r="D51" s="22">
        <v>141.22</v>
      </c>
      <c r="E51" s="33" t="s">
        <v>31</v>
      </c>
      <c r="F51" s="50">
        <v>500</v>
      </c>
      <c r="G51" s="48">
        <f t="shared" si="4"/>
        <v>225</v>
      </c>
      <c r="H51" s="40">
        <f t="shared" si="5"/>
        <v>70610</v>
      </c>
    </row>
    <row r="52" spans="2:8" ht="23.25" x14ac:dyDescent="0.25">
      <c r="B52" s="14" t="s">
        <v>22</v>
      </c>
      <c r="C52" s="3">
        <v>1</v>
      </c>
      <c r="D52" s="27">
        <v>215.099425</v>
      </c>
      <c r="E52" s="33" t="s">
        <v>50</v>
      </c>
      <c r="F52" s="50">
        <v>200</v>
      </c>
      <c r="G52" s="48">
        <f t="shared" si="4"/>
        <v>200</v>
      </c>
      <c r="H52" s="40">
        <f t="shared" si="5"/>
        <v>43019.885000000002</v>
      </c>
    </row>
    <row r="53" spans="2:8" ht="26.25" hidden="1" customHeight="1" x14ac:dyDescent="0.25">
      <c r="B53" s="15" t="s">
        <v>100</v>
      </c>
      <c r="C53" s="3">
        <v>1</v>
      </c>
      <c r="D53" s="27">
        <v>162.75498353313137</v>
      </c>
      <c r="E53" s="33" t="s">
        <v>101</v>
      </c>
      <c r="F53" s="50"/>
      <c r="G53" s="48">
        <f t="shared" si="4"/>
        <v>0</v>
      </c>
      <c r="H53" s="40">
        <f t="shared" si="5"/>
        <v>0</v>
      </c>
    </row>
    <row r="54" spans="2:8" ht="26.25" hidden="1" customHeight="1" x14ac:dyDescent="0.25">
      <c r="B54" s="15" t="s">
        <v>11</v>
      </c>
      <c r="C54" s="3">
        <v>0.4</v>
      </c>
      <c r="D54" s="27">
        <v>93.448616655196147</v>
      </c>
      <c r="E54" s="33" t="s">
        <v>71</v>
      </c>
      <c r="F54" s="50"/>
      <c r="G54" s="48">
        <f t="shared" si="4"/>
        <v>0</v>
      </c>
      <c r="H54" s="40">
        <f t="shared" si="5"/>
        <v>0</v>
      </c>
    </row>
    <row r="55" spans="2:8" ht="26.25" hidden="1" customHeight="1" x14ac:dyDescent="0.25">
      <c r="B55" s="15" t="s">
        <v>93</v>
      </c>
      <c r="C55" s="6">
        <v>1</v>
      </c>
      <c r="D55" s="27">
        <v>219.39222808239626</v>
      </c>
      <c r="E55" s="33" t="s">
        <v>88</v>
      </c>
      <c r="F55" s="50"/>
      <c r="G55" s="48">
        <f t="shared" si="4"/>
        <v>0</v>
      </c>
      <c r="H55" s="40">
        <f t="shared" si="5"/>
        <v>0</v>
      </c>
    </row>
    <row r="56" spans="2:8" ht="26.25" hidden="1" customHeight="1" x14ac:dyDescent="0.25">
      <c r="B56" s="15" t="s">
        <v>90</v>
      </c>
      <c r="C56" s="5">
        <v>0.4</v>
      </c>
      <c r="D56" s="24">
        <v>97.763800000000003</v>
      </c>
      <c r="E56" s="33" t="s">
        <v>85</v>
      </c>
      <c r="F56" s="50"/>
      <c r="G56" s="48">
        <f t="shared" si="4"/>
        <v>0</v>
      </c>
      <c r="H56" s="40">
        <f t="shared" si="5"/>
        <v>0</v>
      </c>
    </row>
    <row r="57" spans="2:8" ht="26.25" hidden="1" customHeight="1" x14ac:dyDescent="0.25">
      <c r="B57" s="15" t="s">
        <v>91</v>
      </c>
      <c r="C57" s="5">
        <v>0.4</v>
      </c>
      <c r="D57" s="27">
        <v>94.070960891261464</v>
      </c>
      <c r="E57" s="33" t="s">
        <v>86</v>
      </c>
      <c r="F57" s="50"/>
      <c r="G57" s="48">
        <f t="shared" si="4"/>
        <v>0</v>
      </c>
      <c r="H57" s="40">
        <f t="shared" si="5"/>
        <v>0</v>
      </c>
    </row>
    <row r="58" spans="2:8" ht="26.25" customHeight="1" x14ac:dyDescent="0.25">
      <c r="B58" s="15" t="s">
        <v>75</v>
      </c>
      <c r="C58" s="3">
        <v>0.4</v>
      </c>
      <c r="D58" s="22">
        <v>89.02</v>
      </c>
      <c r="E58" s="33" t="s">
        <v>77</v>
      </c>
      <c r="F58" s="50">
        <v>500</v>
      </c>
      <c r="G58" s="48">
        <f t="shared" si="4"/>
        <v>200</v>
      </c>
      <c r="H58" s="40">
        <f t="shared" si="5"/>
        <v>44510</v>
      </c>
    </row>
    <row r="59" spans="2:8" ht="26.25" customHeight="1" thickBot="1" x14ac:dyDescent="0.3">
      <c r="B59" s="15" t="s">
        <v>74</v>
      </c>
      <c r="C59" s="3">
        <v>0.4</v>
      </c>
      <c r="D59" s="24">
        <v>86.31580000000001</v>
      </c>
      <c r="E59" s="33" t="s">
        <v>76</v>
      </c>
      <c r="F59" s="50">
        <v>500</v>
      </c>
      <c r="G59" s="48">
        <f t="shared" si="4"/>
        <v>200</v>
      </c>
      <c r="H59" s="40">
        <f t="shared" si="5"/>
        <v>43157.9</v>
      </c>
    </row>
    <row r="60" spans="2:8" ht="26.25" hidden="1" customHeight="1" x14ac:dyDescent="0.3">
      <c r="B60" s="15" t="s">
        <v>92</v>
      </c>
      <c r="C60" s="5">
        <v>0.4</v>
      </c>
      <c r="D60" s="27">
        <v>93.832585303365548</v>
      </c>
      <c r="E60" s="33" t="s">
        <v>87</v>
      </c>
      <c r="F60" s="50"/>
      <c r="G60" s="48">
        <f t="shared" si="4"/>
        <v>0</v>
      </c>
      <c r="H60" s="40">
        <f t="shared" si="5"/>
        <v>0</v>
      </c>
    </row>
    <row r="61" spans="2:8" ht="26.25" hidden="1" customHeight="1" x14ac:dyDescent="0.3">
      <c r="B61" s="15" t="s">
        <v>94</v>
      </c>
      <c r="C61" s="6">
        <v>1</v>
      </c>
      <c r="D61" s="24">
        <v>222.12540000000001</v>
      </c>
      <c r="E61" s="33" t="s">
        <v>89</v>
      </c>
      <c r="F61" s="50"/>
      <c r="G61" s="48">
        <f t="shared" si="4"/>
        <v>0</v>
      </c>
      <c r="H61" s="40">
        <f t="shared" si="5"/>
        <v>0</v>
      </c>
    </row>
    <row r="62" spans="2:8" ht="26.25" hidden="1" customHeight="1" x14ac:dyDescent="0.3">
      <c r="B62" s="15" t="s">
        <v>84</v>
      </c>
      <c r="C62" s="3">
        <v>1</v>
      </c>
      <c r="D62" s="24">
        <v>209.1</v>
      </c>
      <c r="E62" s="33" t="s">
        <v>78</v>
      </c>
      <c r="F62" s="50"/>
      <c r="G62" s="48">
        <f t="shared" si="4"/>
        <v>0</v>
      </c>
      <c r="H62" s="40">
        <f t="shared" si="5"/>
        <v>0</v>
      </c>
    </row>
    <row r="63" spans="2:8" ht="27" hidden="1" customHeight="1" thickBot="1" x14ac:dyDescent="0.3">
      <c r="B63" s="19" t="s">
        <v>108</v>
      </c>
      <c r="C63" s="13">
        <v>0.28000000000000003</v>
      </c>
      <c r="D63" s="27">
        <v>98.837578787220181</v>
      </c>
      <c r="E63" s="38" t="s">
        <v>109</v>
      </c>
      <c r="F63" s="50"/>
      <c r="G63" s="48">
        <f t="shared" si="4"/>
        <v>0</v>
      </c>
      <c r="H63" s="40">
        <f t="shared" si="5"/>
        <v>0</v>
      </c>
    </row>
    <row r="64" spans="2:8" ht="27" hidden="1" customHeight="1" thickBot="1" x14ac:dyDescent="0.3">
      <c r="B64" s="41" t="s">
        <v>80</v>
      </c>
      <c r="C64" s="12"/>
      <c r="D64" s="42">
        <v>151</v>
      </c>
      <c r="E64" s="43"/>
      <c r="F64" s="50"/>
      <c r="G64" s="49">
        <f t="shared" si="4"/>
        <v>0</v>
      </c>
      <c r="H64" s="44">
        <f t="shared" si="5"/>
        <v>0</v>
      </c>
    </row>
    <row r="65" spans="2:8" ht="26.25" customHeight="1" thickBot="1" x14ac:dyDescent="0.4">
      <c r="B65" s="51" t="s">
        <v>122</v>
      </c>
      <c r="C65" s="52"/>
      <c r="D65" s="52"/>
      <c r="E65" s="53"/>
      <c r="F65" s="45">
        <f>SUM(F3:F64)</f>
        <v>19000</v>
      </c>
      <c r="G65" s="46">
        <f>SUM(G3:G64)</f>
        <v>18125</v>
      </c>
      <c r="H65" s="47">
        <f>SUM(H3:H64)</f>
        <v>3989215.2007241738</v>
      </c>
    </row>
  </sheetData>
  <autoFilter ref="B2:H6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65:E6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2024-02-12T09:33:25Z</dcterms:modified>
</cp:coreProperties>
</file>