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2,24\13,02,24 Воронеж\"/>
    </mc:Choice>
  </mc:AlternateContent>
  <xr:revisionPtr revIDLastSave="0" documentId="13_ncr:1_{2820FA46-B3F3-4F0B-8516-B4064D8BBC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7" i="1"/>
  <c r="F9" i="1"/>
  <c r="F11" i="1"/>
  <c r="F13" i="1"/>
  <c r="F17" i="1"/>
  <c r="F19" i="1"/>
  <c r="F2" i="1"/>
  <c r="E3" i="1"/>
  <c r="F3" i="1" s="1"/>
  <c r="E4" i="1"/>
  <c r="F4" i="1" s="1"/>
  <c r="E5" i="1"/>
  <c r="E6" i="1"/>
  <c r="F6" i="1" s="1"/>
  <c r="E7" i="1"/>
  <c r="E8" i="1"/>
  <c r="F8" i="1" s="1"/>
  <c r="E9" i="1"/>
  <c r="E10" i="1"/>
  <c r="F10" i="1" s="1"/>
  <c r="E11" i="1"/>
  <c r="E12" i="1"/>
  <c r="F12" i="1" s="1"/>
  <c r="E13" i="1"/>
  <c r="E14" i="1"/>
  <c r="F14" i="1" s="1"/>
  <c r="E15" i="1"/>
  <c r="F15" i="1" s="1"/>
  <c r="E16" i="1"/>
  <c r="F16" i="1" s="1"/>
  <c r="E17" i="1"/>
  <c r="E18" i="1"/>
  <c r="F18" i="1" s="1"/>
  <c r="E19" i="1"/>
  <c r="E20" i="1"/>
  <c r="F20" i="1" s="1"/>
  <c r="E21" i="1"/>
  <c r="F21" i="1" s="1"/>
  <c r="E22" i="1"/>
  <c r="F22" i="1" s="1"/>
  <c r="E23" i="1"/>
  <c r="F23" i="1" s="1"/>
  <c r="E24" i="1"/>
  <c r="F24" i="1" s="1"/>
  <c r="E2" i="1"/>
  <c r="F25" i="1" l="1"/>
</calcChain>
</file>

<file path=xl/sharedStrings.xml><?xml version="1.0" encoding="utf-8"?>
<sst xmlns="http://schemas.openxmlformats.org/spreadsheetml/2006/main" count="29" uniqueCount="29">
  <si>
    <t>319 Колбаса Филейская, Вязанка вектор 0,45кг, ПОКОМ, шт</t>
  </si>
  <si>
    <t>330 Колбаса Филейская, Вязанка вектор, ВЕС.ПОКОМ, кг</t>
  </si>
  <si>
    <t>200 Ветчина Дугушка ТМ Стародворье, вектор в/у    ПОКОМ, кг</t>
  </si>
  <si>
    <t>Ветчина Нежная ТМ Особый рецепт, (2,5кг), ПОКОМ, кг</t>
  </si>
  <si>
    <t>Колбаса Докторская Дугушка, ВЕС, НЕ ГОСТ, ТМ Стародворье ПОКОМ, кг</t>
  </si>
  <si>
    <t>Колбаса Докторская Особая ТМ Особый рецепт, ВЕС  ПОКОМ, кг</t>
  </si>
  <si>
    <t>220 Колбаса Докторская по-стародворски, амифлекс, ВЕС,   ПОКОМ, кг</t>
  </si>
  <si>
    <t>Колбаса Докторская стародворская  0,5 кг,ПОКОМ, шт</t>
  </si>
  <si>
    <t>222 Колбаса Докторская стародворская, ВЕС, ВсхЗв   ПОКОМ, кг</t>
  </si>
  <si>
    <t>Колбаса Молочная Дугушка, в/у, ВЕС, ТМ Стародворье   ПОКОМ, кг</t>
  </si>
  <si>
    <t>235 Колбаса Особая ТМ Особый рецепт, ВЕС, ТМ Стародворье ПОКОМ, кг</t>
  </si>
  <si>
    <t xml:space="preserve"> 266  Колбаса Филейбургская с сочным окороком, ВЕС, ТМ Баварушка  ПОКОМ, кг</t>
  </si>
  <si>
    <t>Сосиски Баварские,  0.35кг,ПОКОМ, шт</t>
  </si>
  <si>
    <t>257 Сосиски Молочные оригинальные ТМ Особый рецепт, ВЕС.   ПОКОМ, кг</t>
  </si>
  <si>
    <t>Сосиски Сливочные по-стародворски, ВЕС.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</si>
  <si>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</si>
  <si>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</si>
  <si>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369 Вареные колбасы Русская Стародворская Бордо Весовые П/а 55 Стародворье</t>
  </si>
  <si>
    <t>Вареные колбасы Докторская По-стародворски Бордо Весовые б/о в/у 31 Стародворье</t>
  </si>
  <si>
    <t>344 Колбаса Сочинка по-европейски с сочной грудинкой ТМ Стародворье, ВЕС ПОКОМ</t>
  </si>
  <si>
    <t xml:space="preserve"> 347  Колбаса Сочинка рубленая с сочным окороком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</si>
  <si>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</si>
  <si>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297  Колбаса Мясорубская с рубленой грудинкой ВЕС ТМ Стародворье  ПОКОМ</t>
  </si>
  <si>
    <t>Номенклатура</t>
  </si>
  <si>
    <t>ВЕС</t>
  </si>
  <si>
    <t>кратн.</t>
  </si>
  <si>
    <t>от клиента шт/кг</t>
  </si>
  <si>
    <t>ИТОГО шт/кг</t>
  </si>
  <si>
    <t>Коррекция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</si>
</sst>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2" borderId="2" xfId="0" applyFill="1" applyBorder="1"/>
    <xf numFmtId="164" fontId="0" fillId="0" borderId="2" xfId="0" applyNumberFormat="1" applyBorder="1"/>
    <xf numFmtId="0" fontId="1" fillId="0" borderId="2" xfId="0" applyFont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164" fontId="0" fillId="3" borderId="2" xfId="0" applyNumberForma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zoomScale="130" zoomScaleNormal="130" workbookViewId="0">
      <selection activeCell="H13" sqref="H13"/>
    </sheetView>
  </sheetViews>
  <sheetFormatPr defaultRowHeight="15" x14ac:dyDescent="0.25"/>
  <cols>
    <col min="1" max="1" width="87.7109375" bestFit="1" customWidth="1"/>
    <col min="2" max="2" width="7.42578125" hidden="1" customWidth="1"/>
    <col min="3" max="3" width="11" customWidth="1"/>
    <col min="4" max="4" width="11" style="3" customWidth="1"/>
    <col min="5" max="5" width="9.140625" style="1"/>
    <col min="9" max="9" width="11" bestFit="1" customWidth="1"/>
  </cols>
  <sheetData>
    <row r="1" spans="1:6" ht="30" x14ac:dyDescent="0.25">
      <c r="A1" s="9" t="s">
        <v>23</v>
      </c>
      <c r="B1" s="9" t="s">
        <v>25</v>
      </c>
      <c r="C1" s="10" t="s">
        <v>26</v>
      </c>
      <c r="D1" s="11" t="s">
        <v>28</v>
      </c>
      <c r="E1" s="12" t="s">
        <v>27</v>
      </c>
      <c r="F1" s="9" t="s">
        <v>24</v>
      </c>
    </row>
    <row r="2" spans="1:6" x14ac:dyDescent="0.25">
      <c r="A2" s="5" t="s">
        <v>0</v>
      </c>
      <c r="B2" s="5">
        <v>0.45</v>
      </c>
      <c r="C2" s="6">
        <v>230</v>
      </c>
      <c r="D2" s="7"/>
      <c r="E2" s="8">
        <f>C2+D2</f>
        <v>230</v>
      </c>
      <c r="F2" s="5">
        <f>E2*B2</f>
        <v>103.5</v>
      </c>
    </row>
    <row r="3" spans="1:6" x14ac:dyDescent="0.25">
      <c r="A3" s="5" t="s">
        <v>1</v>
      </c>
      <c r="B3" s="5">
        <v>1</v>
      </c>
      <c r="C3" s="6">
        <v>1800</v>
      </c>
      <c r="D3" s="7">
        <v>-400</v>
      </c>
      <c r="E3" s="8">
        <f t="shared" ref="E3:E24" si="0">C3+D3</f>
        <v>1400</v>
      </c>
      <c r="F3" s="5">
        <f t="shared" ref="F3:F24" si="1">E3*B3</f>
        <v>1400</v>
      </c>
    </row>
    <row r="4" spans="1:6" x14ac:dyDescent="0.25">
      <c r="A4" s="5" t="s">
        <v>2</v>
      </c>
      <c r="B4" s="5">
        <v>1</v>
      </c>
      <c r="C4" s="6">
        <v>150</v>
      </c>
      <c r="D4" s="7">
        <v>200</v>
      </c>
      <c r="E4" s="8">
        <f t="shared" si="0"/>
        <v>350</v>
      </c>
      <c r="F4" s="5">
        <f t="shared" si="1"/>
        <v>350</v>
      </c>
    </row>
    <row r="5" spans="1:6" x14ac:dyDescent="0.25">
      <c r="A5" s="5" t="s">
        <v>3</v>
      </c>
      <c r="B5" s="5">
        <v>1</v>
      </c>
      <c r="C5" s="6">
        <v>60</v>
      </c>
      <c r="D5" s="7"/>
      <c r="E5" s="8">
        <f t="shared" si="0"/>
        <v>60</v>
      </c>
      <c r="F5" s="5">
        <f t="shared" si="1"/>
        <v>60</v>
      </c>
    </row>
    <row r="6" spans="1:6" x14ac:dyDescent="0.25">
      <c r="A6" s="5" t="s">
        <v>4</v>
      </c>
      <c r="B6" s="5">
        <v>1</v>
      </c>
      <c r="C6" s="6">
        <v>400</v>
      </c>
      <c r="D6" s="7">
        <v>-50</v>
      </c>
      <c r="E6" s="8">
        <f t="shared" si="0"/>
        <v>350</v>
      </c>
      <c r="F6" s="5">
        <f t="shared" si="1"/>
        <v>350</v>
      </c>
    </row>
    <row r="7" spans="1:6" x14ac:dyDescent="0.25">
      <c r="A7" s="5" t="s">
        <v>5</v>
      </c>
      <c r="B7" s="5">
        <v>1</v>
      </c>
      <c r="C7" s="6">
        <v>300</v>
      </c>
      <c r="D7" s="7"/>
      <c r="E7" s="8">
        <f t="shared" si="0"/>
        <v>300</v>
      </c>
      <c r="F7" s="5">
        <f t="shared" si="1"/>
        <v>300</v>
      </c>
    </row>
    <row r="8" spans="1:6" x14ac:dyDescent="0.25">
      <c r="A8" s="5" t="s">
        <v>6</v>
      </c>
      <c r="B8" s="5">
        <v>1</v>
      </c>
      <c r="C8" s="6">
        <v>600</v>
      </c>
      <c r="D8" s="7"/>
      <c r="E8" s="8">
        <f t="shared" si="0"/>
        <v>600</v>
      </c>
      <c r="F8" s="5">
        <f t="shared" si="1"/>
        <v>600</v>
      </c>
    </row>
    <row r="9" spans="1:6" x14ac:dyDescent="0.25">
      <c r="A9" s="5" t="s">
        <v>7</v>
      </c>
      <c r="B9" s="5">
        <v>0.5</v>
      </c>
      <c r="C9" s="6">
        <v>100</v>
      </c>
      <c r="D9" s="7"/>
      <c r="E9" s="8">
        <f t="shared" si="0"/>
        <v>100</v>
      </c>
      <c r="F9" s="5">
        <f t="shared" si="1"/>
        <v>50</v>
      </c>
    </row>
    <row r="10" spans="1:6" x14ac:dyDescent="0.25">
      <c r="A10" s="5" t="s">
        <v>8</v>
      </c>
      <c r="B10" s="5">
        <v>1</v>
      </c>
      <c r="C10" s="6">
        <v>1500</v>
      </c>
      <c r="D10" s="7">
        <v>-400</v>
      </c>
      <c r="E10" s="8">
        <f t="shared" si="0"/>
        <v>1100</v>
      </c>
      <c r="F10" s="5">
        <f t="shared" si="1"/>
        <v>1100</v>
      </c>
    </row>
    <row r="11" spans="1:6" x14ac:dyDescent="0.25">
      <c r="A11" s="5" t="s">
        <v>9</v>
      </c>
      <c r="B11" s="5">
        <v>1</v>
      </c>
      <c r="C11" s="6">
        <v>100</v>
      </c>
      <c r="D11" s="7"/>
      <c r="E11" s="8">
        <f t="shared" si="0"/>
        <v>100</v>
      </c>
      <c r="F11" s="5">
        <f t="shared" si="1"/>
        <v>100</v>
      </c>
    </row>
    <row r="12" spans="1:6" x14ac:dyDescent="0.25">
      <c r="A12" s="5" t="s">
        <v>10</v>
      </c>
      <c r="B12" s="5">
        <v>1</v>
      </c>
      <c r="C12" s="6">
        <v>650</v>
      </c>
      <c r="D12" s="7">
        <v>-200</v>
      </c>
      <c r="E12" s="8">
        <f t="shared" si="0"/>
        <v>450</v>
      </c>
      <c r="F12" s="5">
        <f t="shared" si="1"/>
        <v>450</v>
      </c>
    </row>
    <row r="13" spans="1:6" x14ac:dyDescent="0.25">
      <c r="A13" s="5" t="s">
        <v>11</v>
      </c>
      <c r="B13" s="5">
        <v>1</v>
      </c>
      <c r="C13" s="6">
        <v>70</v>
      </c>
      <c r="D13" s="7"/>
      <c r="E13" s="8">
        <f t="shared" si="0"/>
        <v>70</v>
      </c>
      <c r="F13" s="5">
        <f t="shared" si="1"/>
        <v>70</v>
      </c>
    </row>
    <row r="14" spans="1:6" x14ac:dyDescent="0.25">
      <c r="A14" s="5" t="s">
        <v>12</v>
      </c>
      <c r="B14" s="5">
        <v>0.35</v>
      </c>
      <c r="C14" s="6">
        <v>1242</v>
      </c>
      <c r="D14" s="7"/>
      <c r="E14" s="8">
        <f t="shared" si="0"/>
        <v>1242</v>
      </c>
      <c r="F14" s="5">
        <f t="shared" si="1"/>
        <v>434.7</v>
      </c>
    </row>
    <row r="15" spans="1:6" x14ac:dyDescent="0.25">
      <c r="A15" s="5" t="s">
        <v>13</v>
      </c>
      <c r="B15" s="5">
        <v>1</v>
      </c>
      <c r="C15" s="6">
        <v>550</v>
      </c>
      <c r="D15" s="7"/>
      <c r="E15" s="8">
        <f t="shared" si="0"/>
        <v>550</v>
      </c>
      <c r="F15" s="5">
        <f t="shared" si="1"/>
        <v>550</v>
      </c>
    </row>
    <row r="16" spans="1:6" x14ac:dyDescent="0.25">
      <c r="A16" s="5" t="s">
        <v>14</v>
      </c>
      <c r="B16" s="5">
        <v>1</v>
      </c>
      <c r="C16" s="6">
        <v>450</v>
      </c>
      <c r="D16" s="7"/>
      <c r="E16" s="8">
        <f t="shared" si="0"/>
        <v>450</v>
      </c>
      <c r="F16" s="5">
        <f t="shared" si="1"/>
        <v>450</v>
      </c>
    </row>
    <row r="17" spans="1:9" x14ac:dyDescent="0.25">
      <c r="A17" s="5" t="s">
        <v>15</v>
      </c>
      <c r="B17" s="5">
        <v>0.5</v>
      </c>
      <c r="C17" s="6">
        <v>50</v>
      </c>
      <c r="D17" s="7"/>
      <c r="E17" s="8">
        <f t="shared" si="0"/>
        <v>50</v>
      </c>
      <c r="F17" s="5">
        <f t="shared" si="1"/>
        <v>25</v>
      </c>
    </row>
    <row r="18" spans="1:9" x14ac:dyDescent="0.25">
      <c r="A18" s="5" t="s">
        <v>16</v>
      </c>
      <c r="B18" s="5">
        <v>1</v>
      </c>
      <c r="C18" s="6">
        <v>150</v>
      </c>
      <c r="D18" s="7">
        <v>-50</v>
      </c>
      <c r="E18" s="8">
        <f t="shared" si="0"/>
        <v>100</v>
      </c>
      <c r="F18" s="5">
        <f t="shared" si="1"/>
        <v>100</v>
      </c>
    </row>
    <row r="19" spans="1:9" x14ac:dyDescent="0.25">
      <c r="A19" s="5" t="s">
        <v>17</v>
      </c>
      <c r="B19" s="5">
        <v>1</v>
      </c>
      <c r="C19" s="6">
        <v>100</v>
      </c>
      <c r="D19" s="7"/>
      <c r="E19" s="8">
        <f t="shared" si="0"/>
        <v>100</v>
      </c>
      <c r="F19" s="5">
        <f t="shared" si="1"/>
        <v>100</v>
      </c>
    </row>
    <row r="20" spans="1:9" x14ac:dyDescent="0.25">
      <c r="A20" s="5" t="s">
        <v>18</v>
      </c>
      <c r="B20" s="5">
        <v>1</v>
      </c>
      <c r="C20" s="6">
        <v>100</v>
      </c>
      <c r="D20" s="7"/>
      <c r="E20" s="8">
        <f t="shared" si="0"/>
        <v>100</v>
      </c>
      <c r="F20" s="5">
        <f t="shared" si="1"/>
        <v>100</v>
      </c>
    </row>
    <row r="21" spans="1:9" x14ac:dyDescent="0.25">
      <c r="A21" s="5" t="s">
        <v>19</v>
      </c>
      <c r="B21" s="5">
        <v>1</v>
      </c>
      <c r="C21" s="6">
        <v>150</v>
      </c>
      <c r="D21" s="7">
        <v>-50</v>
      </c>
      <c r="E21" s="8">
        <f t="shared" si="0"/>
        <v>100</v>
      </c>
      <c r="F21" s="5">
        <f t="shared" si="1"/>
        <v>100</v>
      </c>
    </row>
    <row r="22" spans="1:9" x14ac:dyDescent="0.25">
      <c r="A22" s="5" t="s">
        <v>20</v>
      </c>
      <c r="B22" s="5">
        <v>1</v>
      </c>
      <c r="C22" s="6">
        <v>150</v>
      </c>
      <c r="D22" s="7">
        <v>-50</v>
      </c>
      <c r="E22" s="8">
        <f t="shared" si="0"/>
        <v>100</v>
      </c>
      <c r="F22" s="5">
        <f t="shared" si="1"/>
        <v>100</v>
      </c>
    </row>
    <row r="23" spans="1:9" x14ac:dyDescent="0.25">
      <c r="A23" s="5" t="s">
        <v>21</v>
      </c>
      <c r="B23" s="5">
        <v>1</v>
      </c>
      <c r="C23" s="6">
        <v>150</v>
      </c>
      <c r="D23" s="7">
        <v>-50</v>
      </c>
      <c r="E23" s="8">
        <f t="shared" si="0"/>
        <v>100</v>
      </c>
      <c r="F23" s="5">
        <f t="shared" si="1"/>
        <v>100</v>
      </c>
    </row>
    <row r="24" spans="1:9" ht="15.75" thickBot="1" x14ac:dyDescent="0.3">
      <c r="A24" s="5" t="s">
        <v>22</v>
      </c>
      <c r="B24" s="5">
        <v>1</v>
      </c>
      <c r="C24" s="6">
        <v>80</v>
      </c>
      <c r="D24" s="7"/>
      <c r="E24" s="8">
        <f t="shared" si="0"/>
        <v>80</v>
      </c>
      <c r="F24" s="13">
        <f t="shared" si="1"/>
        <v>80</v>
      </c>
    </row>
    <row r="25" spans="1:9" ht="15.75" thickBot="1" x14ac:dyDescent="0.3">
      <c r="F25" s="2">
        <f>SUM(F2:F24)</f>
        <v>7073.2</v>
      </c>
    </row>
    <row r="29" spans="1:9" x14ac:dyDescent="0.25">
      <c r="I29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2024-02-14T07:03:16Z</dcterms:modified>
</cp:coreProperties>
</file>