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D0C8242-7ECA-4CCF-A206-C5CF03876A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P595" i="1"/>
  <c r="BO595" i="1"/>
  <c r="BN595" i="1"/>
  <c r="BM595" i="1"/>
  <c r="Z595" i="1"/>
  <c r="Z596" i="1" s="1"/>
  <c r="Y595" i="1"/>
  <c r="Y597" i="1" s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P551" i="1"/>
  <c r="BO551" i="1"/>
  <c r="BN551" i="1"/>
  <c r="BM551" i="1"/>
  <c r="Z551" i="1"/>
  <c r="Y551" i="1"/>
  <c r="P551" i="1"/>
  <c r="BO550" i="1"/>
  <c r="BM550" i="1"/>
  <c r="Y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P503" i="1"/>
  <c r="BO502" i="1"/>
  <c r="BM502" i="1"/>
  <c r="Y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BO465" i="1"/>
  <c r="BM465" i="1"/>
  <c r="Y465" i="1"/>
  <c r="Z465" i="1" s="1"/>
  <c r="X463" i="1"/>
  <c r="X462" i="1"/>
  <c r="BO461" i="1"/>
  <c r="BM461" i="1"/>
  <c r="Y461" i="1"/>
  <c r="BP461" i="1" s="1"/>
  <c r="P461" i="1"/>
  <c r="BO460" i="1"/>
  <c r="BM460" i="1"/>
  <c r="Y460" i="1"/>
  <c r="Y462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P450" i="1"/>
  <c r="BO449" i="1"/>
  <c r="BM449" i="1"/>
  <c r="Y449" i="1"/>
  <c r="Y677" i="1" s="1"/>
  <c r="P449" i="1"/>
  <c r="X446" i="1"/>
  <c r="X445" i="1"/>
  <c r="BO444" i="1"/>
  <c r="BM444" i="1"/>
  <c r="Y444" i="1"/>
  <c r="Y445" i="1" s="1"/>
  <c r="X442" i="1"/>
  <c r="Y441" i="1"/>
  <c r="X441" i="1"/>
  <c r="BP440" i="1"/>
  <c r="BO440" i="1"/>
  <c r="BN440" i="1"/>
  <c r="BM440" i="1"/>
  <c r="Z440" i="1"/>
  <c r="Y440" i="1"/>
  <c r="BP439" i="1"/>
  <c r="BO439" i="1"/>
  <c r="BN439" i="1"/>
  <c r="BM439" i="1"/>
  <c r="Z439" i="1"/>
  <c r="Z441" i="1" s="1"/>
  <c r="Y439" i="1"/>
  <c r="Y442" i="1" s="1"/>
  <c r="X437" i="1"/>
  <c r="X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X432" i="1"/>
  <c r="X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P391" i="1" s="1"/>
  <c r="P391" i="1"/>
  <c r="BO390" i="1"/>
  <c r="BM390" i="1"/>
  <c r="Y390" i="1"/>
  <c r="BO389" i="1"/>
  <c r="BM389" i="1"/>
  <c r="Y389" i="1"/>
  <c r="P389" i="1"/>
  <c r="BO388" i="1"/>
  <c r="BM388" i="1"/>
  <c r="Y388" i="1"/>
  <c r="BP388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BP342" i="1" s="1"/>
  <c r="P342" i="1"/>
  <c r="BO341" i="1"/>
  <c r="BM341" i="1"/>
  <c r="Y341" i="1"/>
  <c r="Y343" i="1" s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BP309" i="1" s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Y246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X172" i="1"/>
  <c r="X171" i="1"/>
  <c r="BO170" i="1"/>
  <c r="BM170" i="1"/>
  <c r="Y170" i="1"/>
  <c r="H677" i="1" s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O163" i="1"/>
  <c r="BM163" i="1"/>
  <c r="Y163" i="1"/>
  <c r="Y166" i="1" s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BP153" i="1" s="1"/>
  <c r="P153" i="1"/>
  <c r="BO152" i="1"/>
  <c r="BM152" i="1"/>
  <c r="Y152" i="1"/>
  <c r="BP152" i="1" s="1"/>
  <c r="P152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P125" i="1"/>
  <c r="BO125" i="1"/>
  <c r="BN125" i="1"/>
  <c r="BM125" i="1"/>
  <c r="Z125" i="1"/>
  <c r="Y125" i="1"/>
  <c r="P125" i="1"/>
  <c r="BO124" i="1"/>
  <c r="BN124" i="1"/>
  <c r="BM124" i="1"/>
  <c r="Z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71" i="1" s="1"/>
  <c r="BO22" i="1"/>
  <c r="BM22" i="1"/>
  <c r="X668" i="1" s="1"/>
  <c r="Y22" i="1"/>
  <c r="P22" i="1"/>
  <c r="H10" i="1"/>
  <c r="A9" i="1"/>
  <c r="A10" i="1" s="1"/>
  <c r="D7" i="1"/>
  <c r="Q6" i="1"/>
  <c r="P2" i="1"/>
  <c r="Y316" i="1" l="1"/>
  <c r="Y315" i="1"/>
  <c r="BP366" i="1"/>
  <c r="BN366" i="1"/>
  <c r="Z366" i="1"/>
  <c r="BP414" i="1"/>
  <c r="BN414" i="1"/>
  <c r="Z414" i="1"/>
  <c r="BP452" i="1"/>
  <c r="BN452" i="1"/>
  <c r="Z452" i="1"/>
  <c r="BP544" i="1"/>
  <c r="BN544" i="1"/>
  <c r="Z544" i="1"/>
  <c r="BP566" i="1"/>
  <c r="BN566" i="1"/>
  <c r="Z566" i="1"/>
  <c r="BP570" i="1"/>
  <c r="BN570" i="1"/>
  <c r="Z570" i="1"/>
  <c r="BP576" i="1"/>
  <c r="BN576" i="1"/>
  <c r="Z576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677" i="1"/>
  <c r="X669" i="1"/>
  <c r="X667" i="1"/>
  <c r="Y35" i="1"/>
  <c r="Z48" i="1"/>
  <c r="BN48" i="1"/>
  <c r="Z63" i="1"/>
  <c r="BN63" i="1"/>
  <c r="Z73" i="1"/>
  <c r="BN73" i="1"/>
  <c r="Y78" i="1"/>
  <c r="Z85" i="1"/>
  <c r="BN85" i="1"/>
  <c r="Y95" i="1"/>
  <c r="Z99" i="1"/>
  <c r="BN99" i="1"/>
  <c r="E677" i="1"/>
  <c r="Z131" i="1"/>
  <c r="BN131" i="1"/>
  <c r="Y144" i="1"/>
  <c r="Z147" i="1"/>
  <c r="BN147" i="1"/>
  <c r="Z177" i="1"/>
  <c r="BN177" i="1"/>
  <c r="Z197" i="1"/>
  <c r="BN197" i="1"/>
  <c r="Z216" i="1"/>
  <c r="BN216" i="1"/>
  <c r="Z226" i="1"/>
  <c r="BN226" i="1"/>
  <c r="Z234" i="1"/>
  <c r="BN234" i="1"/>
  <c r="Z250" i="1"/>
  <c r="BN250" i="1"/>
  <c r="Z263" i="1"/>
  <c r="BN263" i="1"/>
  <c r="Z280" i="1"/>
  <c r="BN280" i="1"/>
  <c r="Z298" i="1"/>
  <c r="BN298" i="1"/>
  <c r="Z314" i="1"/>
  <c r="Z315" i="1" s="1"/>
  <c r="BN314" i="1"/>
  <c r="BP314" i="1"/>
  <c r="Y320" i="1"/>
  <c r="Y319" i="1"/>
  <c r="BP318" i="1"/>
  <c r="BN318" i="1"/>
  <c r="Z318" i="1"/>
  <c r="Z319" i="1" s="1"/>
  <c r="Y324" i="1"/>
  <c r="Y323" i="1"/>
  <c r="BP322" i="1"/>
  <c r="BN322" i="1"/>
  <c r="Z322" i="1"/>
  <c r="Z323" i="1" s="1"/>
  <c r="Y328" i="1"/>
  <c r="BP327" i="1"/>
  <c r="BN327" i="1"/>
  <c r="Z327" i="1"/>
  <c r="Z328" i="1" s="1"/>
  <c r="Y333" i="1"/>
  <c r="Y332" i="1"/>
  <c r="BP331" i="1"/>
  <c r="BN331" i="1"/>
  <c r="Z331" i="1"/>
  <c r="Z332" i="1" s="1"/>
  <c r="BP335" i="1"/>
  <c r="BN335" i="1"/>
  <c r="Z335" i="1"/>
  <c r="BP380" i="1"/>
  <c r="BN380" i="1"/>
  <c r="Z380" i="1"/>
  <c r="BP428" i="1"/>
  <c r="BN428" i="1"/>
  <c r="Z428" i="1"/>
  <c r="BP469" i="1"/>
  <c r="BN469" i="1"/>
  <c r="Z469" i="1"/>
  <c r="BP565" i="1"/>
  <c r="BN565" i="1"/>
  <c r="Z565" i="1"/>
  <c r="BP569" i="1"/>
  <c r="BN569" i="1"/>
  <c r="Z569" i="1"/>
  <c r="BP571" i="1"/>
  <c r="BN571" i="1"/>
  <c r="Z571" i="1"/>
  <c r="BP577" i="1"/>
  <c r="BN577" i="1"/>
  <c r="Z577" i="1"/>
  <c r="BP623" i="1"/>
  <c r="BN623" i="1"/>
  <c r="Z623" i="1"/>
  <c r="BP625" i="1"/>
  <c r="BN625" i="1"/>
  <c r="Z625" i="1"/>
  <c r="BP627" i="1"/>
  <c r="BN627" i="1"/>
  <c r="Z627" i="1"/>
  <c r="X677" i="1"/>
  <c r="X670" i="1"/>
  <c r="Z27" i="1"/>
  <c r="BN27" i="1"/>
  <c r="Z32" i="1"/>
  <c r="BN32" i="1"/>
  <c r="C677" i="1"/>
  <c r="Z50" i="1"/>
  <c r="BN50" i="1"/>
  <c r="Z56" i="1"/>
  <c r="BN56" i="1"/>
  <c r="BP56" i="1"/>
  <c r="Y59" i="1"/>
  <c r="D677" i="1"/>
  <c r="Z65" i="1"/>
  <c r="BN65" i="1"/>
  <c r="BP69" i="1"/>
  <c r="BN69" i="1"/>
  <c r="Z69" i="1"/>
  <c r="BP75" i="1"/>
  <c r="BN75" i="1"/>
  <c r="Z75" i="1"/>
  <c r="BP484" i="1"/>
  <c r="BN484" i="1"/>
  <c r="Z484" i="1"/>
  <c r="BP492" i="1"/>
  <c r="BN492" i="1"/>
  <c r="Z492" i="1"/>
  <c r="BP500" i="1"/>
  <c r="BN500" i="1"/>
  <c r="Z500" i="1"/>
  <c r="BP527" i="1"/>
  <c r="BN527" i="1"/>
  <c r="Z527" i="1"/>
  <c r="BP542" i="1"/>
  <c r="BN542" i="1"/>
  <c r="Z542" i="1"/>
  <c r="BP559" i="1"/>
  <c r="BN559" i="1"/>
  <c r="Z559" i="1"/>
  <c r="BP574" i="1"/>
  <c r="BN574" i="1"/>
  <c r="Z574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77" i="1"/>
  <c r="Y86" i="1"/>
  <c r="Z83" i="1"/>
  <c r="BN83" i="1"/>
  <c r="Z89" i="1"/>
  <c r="BN89" i="1"/>
  <c r="BP89" i="1"/>
  <c r="Y96" i="1"/>
  <c r="Z93" i="1"/>
  <c r="BN93" i="1"/>
  <c r="Y102" i="1"/>
  <c r="Z106" i="1"/>
  <c r="BN106" i="1"/>
  <c r="Y118" i="1"/>
  <c r="Z114" i="1"/>
  <c r="BN114" i="1"/>
  <c r="Z122" i="1"/>
  <c r="BN122" i="1"/>
  <c r="Z129" i="1"/>
  <c r="BN129" i="1"/>
  <c r="Z137" i="1"/>
  <c r="BN137" i="1"/>
  <c r="Z141" i="1"/>
  <c r="BN141" i="1"/>
  <c r="Z152" i="1"/>
  <c r="BN152" i="1"/>
  <c r="Z158" i="1"/>
  <c r="BN158" i="1"/>
  <c r="BP158" i="1"/>
  <c r="Z163" i="1"/>
  <c r="BN163" i="1"/>
  <c r="BP163" i="1"/>
  <c r="Z170" i="1"/>
  <c r="Z171" i="1" s="1"/>
  <c r="BN170" i="1"/>
  <c r="BP170" i="1"/>
  <c r="Y171" i="1"/>
  <c r="Z174" i="1"/>
  <c r="BN174" i="1"/>
  <c r="Z183" i="1"/>
  <c r="BN183" i="1"/>
  <c r="Y201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Z236" i="1"/>
  <c r="BN236" i="1"/>
  <c r="Z245" i="1"/>
  <c r="BN245" i="1"/>
  <c r="Z252" i="1"/>
  <c r="BN252" i="1"/>
  <c r="Z256" i="1"/>
  <c r="BN256" i="1"/>
  <c r="Z265" i="1"/>
  <c r="BN265" i="1"/>
  <c r="Z269" i="1"/>
  <c r="BN269" i="1"/>
  <c r="Z282" i="1"/>
  <c r="BN282" i="1"/>
  <c r="Z286" i="1"/>
  <c r="BN286" i="1"/>
  <c r="Y301" i="1"/>
  <c r="Z305" i="1"/>
  <c r="BN305" i="1"/>
  <c r="Z309" i="1"/>
  <c r="BN309" i="1"/>
  <c r="Y337" i="1"/>
  <c r="Z342" i="1"/>
  <c r="BN342" i="1"/>
  <c r="Z346" i="1"/>
  <c r="BN346" i="1"/>
  <c r="Z364" i="1"/>
  <c r="BN364" i="1"/>
  <c r="Z368" i="1"/>
  <c r="BN368" i="1"/>
  <c r="Z374" i="1"/>
  <c r="BN374" i="1"/>
  <c r="Y385" i="1"/>
  <c r="Z382" i="1"/>
  <c r="BN382" i="1"/>
  <c r="Z388" i="1"/>
  <c r="BN388" i="1"/>
  <c r="Z391" i="1"/>
  <c r="BN391" i="1"/>
  <c r="Z403" i="1"/>
  <c r="BN403" i="1"/>
  <c r="W677" i="1"/>
  <c r="Y416" i="1"/>
  <c r="Z422" i="1"/>
  <c r="BN422" i="1"/>
  <c r="Z426" i="1"/>
  <c r="BN426" i="1"/>
  <c r="Z430" i="1"/>
  <c r="BN430" i="1"/>
  <c r="Y436" i="1"/>
  <c r="Z450" i="1"/>
  <c r="BN450" i="1"/>
  <c r="Z454" i="1"/>
  <c r="BN454" i="1"/>
  <c r="Z460" i="1"/>
  <c r="BN460" i="1"/>
  <c r="BP460" i="1"/>
  <c r="Z467" i="1"/>
  <c r="BN467" i="1"/>
  <c r="Y505" i="1"/>
  <c r="BP483" i="1"/>
  <c r="BN483" i="1"/>
  <c r="Z483" i="1"/>
  <c r="BP485" i="1"/>
  <c r="BN485" i="1"/>
  <c r="Z485" i="1"/>
  <c r="BP493" i="1"/>
  <c r="BN493" i="1"/>
  <c r="Z493" i="1"/>
  <c r="BP503" i="1"/>
  <c r="BN503" i="1"/>
  <c r="Z503" i="1"/>
  <c r="BP528" i="1"/>
  <c r="BN528" i="1"/>
  <c r="Z528" i="1"/>
  <c r="BP546" i="1"/>
  <c r="BN546" i="1"/>
  <c r="Z546" i="1"/>
  <c r="BP573" i="1"/>
  <c r="BN573" i="1"/>
  <c r="Z573" i="1"/>
  <c r="BP583" i="1"/>
  <c r="BN583" i="1"/>
  <c r="Z583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Z647" i="1" s="1"/>
  <c r="BP645" i="1"/>
  <c r="BN645" i="1"/>
  <c r="Z645" i="1"/>
  <c r="Y509" i="1"/>
  <c r="Y522" i="1"/>
  <c r="Y579" i="1"/>
  <c r="F9" i="1"/>
  <c r="J9" i="1"/>
  <c r="F10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5" i="1"/>
  <c r="BN115" i="1"/>
  <c r="Z116" i="1"/>
  <c r="BN116" i="1"/>
  <c r="Y117" i="1"/>
  <c r="Z121" i="1"/>
  <c r="BN121" i="1"/>
  <c r="Z123" i="1"/>
  <c r="BN123" i="1"/>
  <c r="Y134" i="1"/>
  <c r="H9" i="1"/>
  <c r="Y24" i="1"/>
  <c r="Y53" i="1"/>
  <c r="Y70" i="1"/>
  <c r="Y109" i="1"/>
  <c r="F677" i="1"/>
  <c r="Y127" i="1"/>
  <c r="Y126" i="1"/>
  <c r="BP130" i="1"/>
  <c r="BN130" i="1"/>
  <c r="Z130" i="1"/>
  <c r="Z132" i="1"/>
  <c r="BN132" i="1"/>
  <c r="Y133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Y156" i="1"/>
  <c r="Z159" i="1"/>
  <c r="Z160" i="1" s="1"/>
  <c r="BN159" i="1"/>
  <c r="Y160" i="1"/>
  <c r="Z164" i="1"/>
  <c r="BN164" i="1"/>
  <c r="Y167" i="1"/>
  <c r="Y172" i="1"/>
  <c r="Y179" i="1"/>
  <c r="Z175" i="1"/>
  <c r="BN175" i="1"/>
  <c r="BP176" i="1"/>
  <c r="BN176" i="1"/>
  <c r="Z176" i="1"/>
  <c r="BP194" i="1"/>
  <c r="BN194" i="1"/>
  <c r="Z194" i="1"/>
  <c r="BP198" i="1"/>
  <c r="BN198" i="1"/>
  <c r="Z198" i="1"/>
  <c r="BP211" i="1"/>
  <c r="BN211" i="1"/>
  <c r="Z211" i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7" i="1"/>
  <c r="BP242" i="1"/>
  <c r="BN242" i="1"/>
  <c r="Z242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Q677" i="1"/>
  <c r="Y311" i="1"/>
  <c r="BP304" i="1"/>
  <c r="BN304" i="1"/>
  <c r="Z304" i="1"/>
  <c r="BP308" i="1"/>
  <c r="BN308" i="1"/>
  <c r="Z308" i="1"/>
  <c r="BP347" i="1"/>
  <c r="BN347" i="1"/>
  <c r="Z347" i="1"/>
  <c r="Y349" i="1"/>
  <c r="Y352" i="1"/>
  <c r="BP351" i="1"/>
  <c r="BN351" i="1"/>
  <c r="Z351" i="1"/>
  <c r="Z352" i="1" s="1"/>
  <c r="Y353" i="1"/>
  <c r="U677" i="1"/>
  <c r="Y357" i="1"/>
  <c r="BP356" i="1"/>
  <c r="BN356" i="1"/>
  <c r="Z356" i="1"/>
  <c r="Z357" i="1" s="1"/>
  <c r="Y358" i="1"/>
  <c r="V677" i="1"/>
  <c r="Y370" i="1"/>
  <c r="BP361" i="1"/>
  <c r="BN361" i="1"/>
  <c r="Z361" i="1"/>
  <c r="BP365" i="1"/>
  <c r="BN365" i="1"/>
  <c r="Z365" i="1"/>
  <c r="Y369" i="1"/>
  <c r="BP373" i="1"/>
  <c r="BN373" i="1"/>
  <c r="Z373" i="1"/>
  <c r="BP381" i="1"/>
  <c r="BN381" i="1"/>
  <c r="Z381" i="1"/>
  <c r="BP389" i="1"/>
  <c r="BN389" i="1"/>
  <c r="Z389" i="1"/>
  <c r="Y392" i="1"/>
  <c r="Y399" i="1"/>
  <c r="BP395" i="1"/>
  <c r="BN395" i="1"/>
  <c r="Z395" i="1"/>
  <c r="BP398" i="1"/>
  <c r="BN398" i="1"/>
  <c r="Z398" i="1"/>
  <c r="Y400" i="1"/>
  <c r="Y405" i="1"/>
  <c r="BP402" i="1"/>
  <c r="BN402" i="1"/>
  <c r="Z402" i="1"/>
  <c r="Y406" i="1"/>
  <c r="Y155" i="1"/>
  <c r="BP178" i="1"/>
  <c r="BN178" i="1"/>
  <c r="Z178" i="1"/>
  <c r="Y180" i="1"/>
  <c r="Y185" i="1"/>
  <c r="BP182" i="1"/>
  <c r="BN182" i="1"/>
  <c r="Z182" i="1"/>
  <c r="Z184" i="1" s="1"/>
  <c r="BP196" i="1"/>
  <c r="BN196" i="1"/>
  <c r="Z196" i="1"/>
  <c r="BP200" i="1"/>
  <c r="BN200" i="1"/>
  <c r="Z200" i="1"/>
  <c r="Y202" i="1"/>
  <c r="J677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BP244" i="1"/>
  <c r="BN244" i="1"/>
  <c r="Z244" i="1"/>
  <c r="BP253" i="1"/>
  <c r="BN253" i="1"/>
  <c r="Z253" i="1"/>
  <c r="BP257" i="1"/>
  <c r="BN257" i="1"/>
  <c r="Z257" i="1"/>
  <c r="Y259" i="1"/>
  <c r="L677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M677" i="1"/>
  <c r="Y288" i="1"/>
  <c r="BP279" i="1"/>
  <c r="BN279" i="1"/>
  <c r="Z279" i="1"/>
  <c r="BP283" i="1"/>
  <c r="BN283" i="1"/>
  <c r="Z283" i="1"/>
  <c r="BP287" i="1"/>
  <c r="BN287" i="1"/>
  <c r="Z287" i="1"/>
  <c r="Y289" i="1"/>
  <c r="O677" i="1"/>
  <c r="Y293" i="1"/>
  <c r="BP292" i="1"/>
  <c r="BN292" i="1"/>
  <c r="Z292" i="1"/>
  <c r="Z293" i="1" s="1"/>
  <c r="Y294" i="1"/>
  <c r="P677" i="1"/>
  <c r="Y300" i="1"/>
  <c r="BP297" i="1"/>
  <c r="BN297" i="1"/>
  <c r="Z297" i="1"/>
  <c r="Z300" i="1" s="1"/>
  <c r="BP306" i="1"/>
  <c r="BN306" i="1"/>
  <c r="Z306" i="1"/>
  <c r="Y310" i="1"/>
  <c r="BP336" i="1"/>
  <c r="BN336" i="1"/>
  <c r="Z336" i="1"/>
  <c r="Y338" i="1"/>
  <c r="T677" i="1"/>
  <c r="Y344" i="1"/>
  <c r="BP341" i="1"/>
  <c r="BN341" i="1"/>
  <c r="Z341" i="1"/>
  <c r="Y348" i="1"/>
  <c r="BP363" i="1"/>
  <c r="BN363" i="1"/>
  <c r="Z363" i="1"/>
  <c r="BP367" i="1"/>
  <c r="BN367" i="1"/>
  <c r="Z367" i="1"/>
  <c r="Y376" i="1"/>
  <c r="BP375" i="1"/>
  <c r="BN375" i="1"/>
  <c r="Z375" i="1"/>
  <c r="Y377" i="1"/>
  <c r="Y386" i="1"/>
  <c r="BP379" i="1"/>
  <c r="BN379" i="1"/>
  <c r="Z379" i="1"/>
  <c r="BP383" i="1"/>
  <c r="BN383" i="1"/>
  <c r="Z383" i="1"/>
  <c r="Y393" i="1"/>
  <c r="BP390" i="1"/>
  <c r="BN390" i="1"/>
  <c r="Z390" i="1"/>
  <c r="Z392" i="1" s="1"/>
  <c r="BP396" i="1"/>
  <c r="BN396" i="1"/>
  <c r="Z396" i="1"/>
  <c r="Y411" i="1"/>
  <c r="Y417" i="1"/>
  <c r="Y431" i="1"/>
  <c r="Y437" i="1"/>
  <c r="Y446" i="1"/>
  <c r="Y457" i="1"/>
  <c r="Y463" i="1"/>
  <c r="BP468" i="1"/>
  <c r="BN468" i="1"/>
  <c r="Z468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BP519" i="1"/>
  <c r="BN519" i="1"/>
  <c r="Z519" i="1"/>
  <c r="BP529" i="1"/>
  <c r="BN529" i="1"/>
  <c r="Z529" i="1"/>
  <c r="BP543" i="1"/>
  <c r="BN543" i="1"/>
  <c r="Z543" i="1"/>
  <c r="BP547" i="1"/>
  <c r="BN547" i="1"/>
  <c r="Z547" i="1"/>
  <c r="BP550" i="1"/>
  <c r="BN550" i="1"/>
  <c r="Z550" i="1"/>
  <c r="BP553" i="1"/>
  <c r="BN553" i="1"/>
  <c r="Z553" i="1"/>
  <c r="BP555" i="1"/>
  <c r="BN555" i="1"/>
  <c r="Z555" i="1"/>
  <c r="Y557" i="1"/>
  <c r="BP560" i="1"/>
  <c r="BN560" i="1"/>
  <c r="Z560" i="1"/>
  <c r="BP568" i="1"/>
  <c r="BN568" i="1"/>
  <c r="Z568" i="1"/>
  <c r="BP575" i="1"/>
  <c r="BN575" i="1"/>
  <c r="Z575" i="1"/>
  <c r="BP584" i="1"/>
  <c r="BN584" i="1"/>
  <c r="Z584" i="1"/>
  <c r="Y586" i="1"/>
  <c r="Y590" i="1"/>
  <c r="BP588" i="1"/>
  <c r="BN588" i="1"/>
  <c r="Z588" i="1"/>
  <c r="I677" i="1"/>
  <c r="R677" i="1"/>
  <c r="Z677" i="1"/>
  <c r="K677" i="1"/>
  <c r="Y258" i="1"/>
  <c r="S677" i="1"/>
  <c r="Y329" i="1"/>
  <c r="Z404" i="1"/>
  <c r="BN404" i="1"/>
  <c r="Z409" i="1"/>
  <c r="Z410" i="1" s="1"/>
  <c r="BN409" i="1"/>
  <c r="BP409" i="1"/>
  <c r="Y410" i="1"/>
  <c r="Z413" i="1"/>
  <c r="BN413" i="1"/>
  <c r="BP413" i="1"/>
  <c r="Z415" i="1"/>
  <c r="BN415" i="1"/>
  <c r="Z421" i="1"/>
  <c r="Z431" i="1" s="1"/>
  <c r="BN421" i="1"/>
  <c r="BP421" i="1"/>
  <c r="Z423" i="1"/>
  <c r="BN423" i="1"/>
  <c r="Z425" i="1"/>
  <c r="BN425" i="1"/>
  <c r="Z427" i="1"/>
  <c r="BN427" i="1"/>
  <c r="Z429" i="1"/>
  <c r="BN429" i="1"/>
  <c r="Y432" i="1"/>
  <c r="Z435" i="1"/>
  <c r="Z436" i="1" s="1"/>
  <c r="BN435" i="1"/>
  <c r="Z444" i="1"/>
  <c r="Z445" i="1" s="1"/>
  <c r="BN444" i="1"/>
  <c r="BP444" i="1"/>
  <c r="Z449" i="1"/>
  <c r="BN449" i="1"/>
  <c r="BP449" i="1"/>
  <c r="Z451" i="1"/>
  <c r="BN451" i="1"/>
  <c r="Z453" i="1"/>
  <c r="BN453" i="1"/>
  <c r="Z455" i="1"/>
  <c r="BN455" i="1"/>
  <c r="Y458" i="1"/>
  <c r="Z461" i="1"/>
  <c r="BN461" i="1"/>
  <c r="Y471" i="1"/>
  <c r="BP465" i="1"/>
  <c r="BN465" i="1"/>
  <c r="BP466" i="1"/>
  <c r="BN466" i="1"/>
  <c r="Z466" i="1"/>
  <c r="Z470" i="1" s="1"/>
  <c r="Y470" i="1"/>
  <c r="Y474" i="1"/>
  <c r="BP473" i="1"/>
  <c r="BN473" i="1"/>
  <c r="Z473" i="1"/>
  <c r="Z474" i="1" s="1"/>
  <c r="Y475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AB677" i="1"/>
  <c r="Y531" i="1"/>
  <c r="BP526" i="1"/>
  <c r="BN526" i="1"/>
  <c r="Z526" i="1"/>
  <c r="BP530" i="1"/>
  <c r="BN530" i="1"/>
  <c r="Z530" i="1"/>
  <c r="Y532" i="1"/>
  <c r="AC677" i="1"/>
  <c r="Y536" i="1"/>
  <c r="BP535" i="1"/>
  <c r="BN535" i="1"/>
  <c r="Z535" i="1"/>
  <c r="Z536" i="1" s="1"/>
  <c r="Y537" i="1"/>
  <c r="Y556" i="1"/>
  <c r="BP541" i="1"/>
  <c r="BN541" i="1"/>
  <c r="Z541" i="1"/>
  <c r="BP545" i="1"/>
  <c r="BN545" i="1"/>
  <c r="Z545" i="1"/>
  <c r="BP549" i="1"/>
  <c r="BN549" i="1"/>
  <c r="Z549" i="1"/>
  <c r="BP552" i="1"/>
  <c r="BN552" i="1"/>
  <c r="Z552" i="1"/>
  <c r="BP554" i="1"/>
  <c r="BN554" i="1"/>
  <c r="Z554" i="1"/>
  <c r="Y562" i="1"/>
  <c r="BP561" i="1"/>
  <c r="BN561" i="1"/>
  <c r="Z561" i="1"/>
  <c r="Y563" i="1"/>
  <c r="BP567" i="1"/>
  <c r="BN567" i="1"/>
  <c r="Z567" i="1"/>
  <c r="BP572" i="1"/>
  <c r="BN572" i="1"/>
  <c r="Z572" i="1"/>
  <c r="BP578" i="1"/>
  <c r="BN578" i="1"/>
  <c r="Z578" i="1"/>
  <c r="Y580" i="1"/>
  <c r="Y585" i="1"/>
  <c r="BP582" i="1"/>
  <c r="BN582" i="1"/>
  <c r="Z582" i="1"/>
  <c r="BP589" i="1"/>
  <c r="BN589" i="1"/>
  <c r="Z589" i="1"/>
  <c r="Y591" i="1"/>
  <c r="Y600" i="1"/>
  <c r="BP599" i="1"/>
  <c r="BN599" i="1"/>
  <c r="Z599" i="1"/>
  <c r="Z600" i="1" s="1"/>
  <c r="Y601" i="1"/>
  <c r="Y619" i="1"/>
  <c r="BP615" i="1"/>
  <c r="BN615" i="1"/>
  <c r="Z615" i="1"/>
  <c r="AF677" i="1"/>
  <c r="Y620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Y641" i="1"/>
  <c r="AG677" i="1"/>
  <c r="Y653" i="1"/>
  <c r="BP651" i="1"/>
  <c r="BN651" i="1"/>
  <c r="Z651" i="1"/>
  <c r="Y654" i="1"/>
  <c r="AD677" i="1"/>
  <c r="AE677" i="1"/>
  <c r="Y596" i="1"/>
  <c r="BP616" i="1"/>
  <c r="BN616" i="1"/>
  <c r="Z616" i="1"/>
  <c r="BP618" i="1"/>
  <c r="BN618" i="1"/>
  <c r="Z618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61" i="1"/>
  <c r="BP660" i="1"/>
  <c r="BN660" i="1"/>
  <c r="Z660" i="1"/>
  <c r="Z661" i="1" s="1"/>
  <c r="Y662" i="1"/>
  <c r="Z629" i="1" l="1"/>
  <c r="Z562" i="1"/>
  <c r="Z462" i="1"/>
  <c r="Z343" i="1"/>
  <c r="Z337" i="1"/>
  <c r="Z348" i="1"/>
  <c r="Z212" i="1"/>
  <c r="Z166" i="1"/>
  <c r="Z117" i="1"/>
  <c r="Z108" i="1"/>
  <c r="Z101" i="1"/>
  <c r="Z77" i="1"/>
  <c r="Z70" i="1"/>
  <c r="Z579" i="1"/>
  <c r="Z531" i="1"/>
  <c r="Z522" i="1"/>
  <c r="Z504" i="1"/>
  <c r="Z385" i="1"/>
  <c r="Z246" i="1"/>
  <c r="Z179" i="1"/>
  <c r="Z143" i="1"/>
  <c r="Z133" i="1"/>
  <c r="Z95" i="1"/>
  <c r="Z405" i="1"/>
  <c r="Z376" i="1"/>
  <c r="Z258" i="1"/>
  <c r="Z237" i="1"/>
  <c r="Z201" i="1"/>
  <c r="Z612" i="1"/>
  <c r="Z619" i="1"/>
  <c r="Z556" i="1"/>
  <c r="Z271" i="1"/>
  <c r="Z399" i="1"/>
  <c r="Z310" i="1"/>
  <c r="Z223" i="1"/>
  <c r="Y667" i="1"/>
  <c r="Z126" i="1"/>
  <c r="Y671" i="1"/>
  <c r="Y668" i="1"/>
  <c r="Z640" i="1"/>
  <c r="Z653" i="1"/>
  <c r="Z585" i="1"/>
  <c r="Z457" i="1"/>
  <c r="Z416" i="1"/>
  <c r="Z590" i="1"/>
  <c r="Z288" i="1"/>
  <c r="Z369" i="1"/>
  <c r="Z86" i="1"/>
  <c r="Z53" i="1"/>
  <c r="Z34" i="1"/>
  <c r="Y669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<sst xmlns="http://schemas.openxmlformats.org/spreadsheetml/2006/main" count="3167" uniqueCount="1091">
  <si>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</si>
  <si>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</si>
  <si>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</si>
  <si>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</si>
  <si>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</si>
  <si>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</si>
  <si>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</si>
  <si>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</si>
  <si>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</si>
  <si>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</si>
  <si>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</si>
  <si>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</si>
  <si>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</si>
  <si>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</si>
  <si>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</si>
  <si>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</si>
  <si>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</si>
  <si>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</si>
  <si>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</si>
  <si>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</si>
  <si>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</si>
  <si>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</si>
  <si>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</si>
  <si>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</si>
  <si>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</si>
  <si>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</si>
  <si>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</si>
  <si>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</si>
  <si>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</si>
  <si>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</si>
  <si>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</si>
  <si>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</si>
  <si>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</si>
  <si>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</si>
  <si>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</si>
  <si>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</si>
  <si>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</si>
  <si>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</si>
  <si>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</si>
  <si>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</si>
  <si>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</si>
  <si>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</si>
  <si>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</si>
  <si>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</si>
  <si>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</si>
  <si>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</si>
  <si>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</si>
  <si>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</si>
  <si>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</si>
  <si>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</si>
  <si>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</si>
  <si>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</si>
  <si>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</si>
  <si>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</si>
  <si>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</si>
  <si>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</si>
  <si>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</si>
  <si>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</si>
  <si>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</si>
  <si>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</si>
  <si>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</si>
  <si>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</si>
  <si>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</si>
  <si>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</si>
  <si>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</si>
  <si>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</si>
  <si>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</si>
  <si>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</si>
  <si>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</si>
  <si>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</si>
  <si>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</si>
  <si>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</si>
  <si>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</si>
  <si>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</si>
  <si>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</si>
  <si>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</si>
  <si>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</si>
  <si>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</si>
  <si>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</si>
  <si>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</si>
  <si>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</si>
  <si>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</si>
  <si>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</si>
  <si>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</si>
  <si>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</si>
  <si>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</si>
  <si>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</si>
  <si>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</si>
  <si>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</si>
  <si>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</si>
  <si>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</si>
  <si>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</si>
  <si>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</si>
  <si>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</si>
  <si>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</si>
  <si>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</si>
  <si>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</si>
  <si>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</si>
  <si>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</si>
  <si>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</si>
  <si>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</si>
  <si>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</si>
  <si>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</si>
  <si>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</si>
  <si>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</si>
  <si>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</si>
  <si>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</si>
  <si>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</si>
  <si>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</si>
  <si>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</si>
  <si>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</si>
  <si>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</si>
  <si>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</si>
  <si>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</si>
  <si>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</si>
  <si>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</si>
  <si>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</si>
  <si>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</si>
  <si>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</si>
  <si>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</si>
  <si>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</si>
  <si>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</si>
  <si>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</si>
  <si>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</si>
  <si>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</si>
  <si>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</si>
  <si>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</si>
  <si>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</si>
  <si>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</si>
  <si>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</si>
  <si>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</si>
  <si>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</si>
  <si>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</si>
  <si>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</si>
  <si>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</si>
  <si>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</si>
  <si>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</si>
  <si>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</si>
  <si>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</si>
  <si>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</si>
  <si>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</si>
  <si>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</si>
  <si>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</si>
  <si>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</si>
  <si>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</si>
  <si>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</si>
  <si>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</si>
  <si>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</si>
  <si>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</si>
  <si>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</si>
  <si>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</si>
  <si>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</si>
  <si>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</si>
  <si>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</si>
  <si>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</si>
  <si>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</si>
  <si>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</si>
  <si>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</si>
  <si>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</si>
  <si>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</si>
  <si>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</si>
  <si>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</si>
  <si>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</si>
  <si>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</si>
  <si>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</si>
  <si>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</si>
  <si>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</si>
  <si>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</si>
  <si>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</si>
  <si>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</si>
  <si>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</si>
  <si>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</si>
  <si>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</si>
  <si>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</si>
  <si>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</si>
  <si>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</si>
  <si>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</si>
  <si>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</si>
  <si>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</si>
  <si>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</si>
  <si>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</si>
  <si>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</si>
  <si>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</si>
  <si>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</si>
  <si>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</si>
  <si>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</si>
  <si>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</si>
  <si>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</si>
  <si>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</si>
  <si>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</si>
  <si>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</si>
  <si>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</si>
  <si>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</si>
  <si>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</si>
  <si>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</si>
  <si>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</si>
  <si>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</si>
  <si>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</si>
  <si>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</si>
  <si>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</si>
  <si>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</si>
  <si>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</si>
  <si>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</si>
  <si>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</si>
  <si>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</si>
  <si>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</si>
  <si>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</si>
  <si>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</si>
  <si>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</si>
  <si>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</si>
  <si>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</si>
  <si>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</si>
  <si>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</si>
  <si>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</si>
  <si>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</si>
  <si>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</si>
  <si>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</si>
  <si>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</si>
  <si>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</si>
  <si>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</si>
  <si>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</si>
  <si>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</si>
  <si>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</si>
  <si>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</si>
  <si>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</si>
  <si>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</si>
  <si>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</si>
  <si>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</si>
  <si>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</si>
  <si>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</si>
  <si>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</si>
  <si>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</si>
  <si>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</si>
  <si>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</si>
  <si>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</si>
  <si>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</si>
  <si>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</si>
  <si>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</si>
  <si>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</si>
  <si>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</si>
  <si>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</si>
  <si>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</si>
  <si>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</si>
  <si>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</si>
  <si>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</si>
  <si>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</si>
  <si>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</si>
  <si>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</si>
  <si>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</si>
  <si>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</si>
  <si>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</si>
  <si>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</si>
  <si>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</si>
  <si>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</si>
  <si>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</si>
  <si>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</si>
  <si>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</si>
  <si>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</si>
  <si>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</si>
  <si>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</si>
  <si>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</si>
  <si>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</si>
  <si>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</si>
  <si>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</si>
  <si>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</si>
  <si>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</si>
  <si>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</si>
  <si>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</si>
  <si>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</si>
  <si>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</si>
  <si>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</si>
  <si>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</si>
  <si>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</si>
  <si>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</si>
  <si>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</si>
  <si>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</si>
  <si>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</si>
  <si>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</si>
  <si>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</si>
  <si>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</si>
  <si>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</si>
  <si>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</si>
  <si>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</si>
  <si>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</si>
  <si>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</si>
  <si>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</si>
  <si>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</si>
  <si>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</si>
  <si>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</si>
  <si>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</si>
  <si>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</si>
  <si>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</si>
  <si>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</si>
  <si>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</si>
  <si>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</si>
  <si>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</si>
  <si>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</si>
  <si>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</si>
  <si>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</si>
  <si>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</si>
  <si>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</si>
  <si>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</si>
  <si>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</si>
  <si>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</si>
  <si>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</si>
  <si>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</si>
  <si>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</si>
  <si>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</si>
  <si>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</si>
  <si>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</si>
  <si>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</si>
  <si>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</si>
  <si>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</si>
  <si>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</si>
  <si>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</si>
  <si>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</si>
  <si>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</si>
  <si>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</si>
  <si>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</si>
  <si>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</si>
  <si>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</si>
  <si>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</si>
  <si>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</si>
  <si>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</si>
  <si>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</si>
  <si>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</si>
  <si>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</si>
  <si>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</si>
  <si>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</si>
  <si>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</si>
  <si>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</si>
  <si>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</si>
  <si>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</si>
  <si>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</si>
  <si>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</si>
  <si>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</si>
  <si>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</si>
  <si>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</si>
  <si>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</si>
  <si>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</si>
  <si>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</si>
  <si>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</si>
  <si>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</si>
  <si>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</si>
  <si>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</si>
  <si>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</si>
  <si>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</si>
  <si>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</si>
  <si>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</si>
  <si>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</si>
  <si>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</si>
  <si>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</si>
  <si>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</si>
  <si>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</si>
  <si>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</si>
  <si>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</si>
  <si>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</si>
  <si>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</si>
  <si>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</si>
  <si>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</si>
  <si>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</si>
  <si>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</si>
  <si>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</si>
  <si>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</si>
  <si>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</si>
  <si>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</si>
  <si>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</si>
  <si>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</si>
  <si>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</si>
  <si>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</si>
  <si>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</si>
  <si>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</si>
  <si>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</si>
  <si>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</si>
  <si>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</si>
  <si>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</si>
  <si>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</si>
  <si>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</si>
  <si>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</si>
  <si>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</si>
  <si>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</si>
  <si>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</si>
  <si>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</si>
  <si>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</si>
  <si>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</si>
  <si>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</si>
  <si>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</si>
  <si>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</si>
  <si>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</si>
  <si>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</si>
  <si>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</si>
  <si>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</si>
  <si>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</si>
  <si>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</si>
  <si>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</si>
  <si>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</si>
  <si>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</si>
  <si>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</si>
  <si>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</si>
  <si>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</si>
  <si>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</si>
  <si>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</si>
  <si>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</si>
  <si>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</si>
  <si>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</si>
  <si>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</si>
  <si>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</si>
  <si>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</si>
  <si>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</si>
  <si>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</si>
  <si>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</si>
  <si>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</si>
  <si>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</si>
  <si>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</si>
  <si>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</si>
  <si>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</si>
  <si>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</si>
  <si>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</si>
  <si>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</si>
  <si>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</si>
  <si>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</si>
  <si>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</si>
  <si>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</si>
  <si>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</si>
  <si>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</si>
  <si>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</si>
  <si>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</si>
  <si>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</si>
  <si>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</si>
  <si>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</si>
  <si>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</si>
  <si>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</si>
  <si>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</si>
  <si>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</si>
  <si>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</si>
  <si>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</si>
  <si>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</si>
  <si>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</si>
  <si>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</si>
  <si>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</si>
  <si>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</si>
  <si>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</si>
  <si>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</si>
  <si>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</si>
  <si>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</si>
  <si>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</si>
  <si>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</si>
  <si>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</si>
  <si>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</si>
  <si>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</si>
  <si>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</si>
  <si>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</si>
  <si>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</si>
  <si>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</si>
  <si>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</si>
  <si>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</si>
  <si>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</si>
  <si>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</si>
  <si>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</si>
  <si>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</si>
  <si>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</si>
  <si>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</si>
  <si>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</si>
  <si>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</si>
  <si>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</si>
  <si>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</si>
  <si>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</si>
  <si>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</si>
  <si>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</si>
  <si>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</si>
  <si>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</si>
  <si>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</si>
  <si>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</si>
  <si>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</si>
  <si>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</si>
  <si>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</si>
  <si>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</si>
  <si>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</si>
  <si>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</si>
  <si>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</si>
  <si>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</si>
  <si>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</si>
  <si>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</si>
  <si>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</si>
  <si>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</si>
  <si>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</si>
  <si>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</si>
  <si>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</si>
  <si>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</si>
  <si>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</si>
  <si>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</si>
  <si>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</si>
  <si>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</si>
  <si>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</si>
  <si>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</si>
  <si>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</si>
  <si>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</si>
  <si>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</si>
  <si>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</si>
  <si>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</si>
  <si>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</si>
  <si>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</si>
  <si>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</si>
  <si>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</si>
  <si>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</si>
  <si>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</si>
  <si>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</si>
  <si>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</si>
  <si>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</si>
  <si>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</si>
  <si>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</si>
  <si>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</si>
  <si>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</si>
  <si>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</si>
  <si>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</si>
  <si>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</si>
  <si>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</si>
  <si>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</si>
  <si>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</si>
  <si>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</si>
  <si>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</si>
  <si>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</si>
  <si>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</si>
  <si>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</si>
  <si>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</si>
  <si>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</si>
  <si>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</si>
  <si>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</si>
  <si>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</si>
  <si>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</si>
  <si>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</si>
  <si>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</si>
  <si>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</si>
  <si>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</si>
  <si>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</si>
  <si>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</si>
  <si>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</si>
  <si>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</si>
  <si>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</si>
  <si>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</si>
  <si>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</si>
  <si>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</si>
  <si>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</si>
  <si>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</si>
  <si>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</si>
  <si>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</si>
  <si>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</si>
  <si>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</si>
  <si>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</si>
  <si>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</si>
  <si>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</si>
  <si>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</si>
  <si>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</si>
  <si>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</si>
  <si>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</si>
  <si>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</si>
  <si>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</si>
  <si>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</si>
  <si>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</si>
  <si>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</si>
  <si>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</si>
  <si>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</si>
  <si>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</si>
  <si>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</si>
  <si>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</si>
  <si>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</si>
  <si>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</si>
  <si>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</si>
  <si>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</si>
  <si>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</si>
  <si>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</si>
  <si>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</si>
  <si>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</si>
  <si>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</si>
  <si>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</si>
  <si>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</si>
  <si>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</si>
  <si>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</si>
  <si>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</si>
  <si>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</si>
  <si>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</si>
  <si>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</si>
  <si>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</si>
  <si>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</si>
  <si>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</si>
  <si>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</si>
  <si>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</si>
  <si>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</si>
  <si>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</si>
  <si>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</si>
  <si>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</si>
  <si>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</si>
  <si>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</si>
  <si>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</si>
  <si>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</si>
  <si>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</si>
  <si>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</si>
  <si>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</si>
  <si>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</si>
  <si>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</si>
  <si>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</si>
  <si>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</si>
  <si>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</si>
  <si>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</si>
  <si>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</si>
  <si>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</si>
  <si>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</si>
  <si>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</si>
  <si>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</si>
  <si>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</si>
  <si>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</si>
  <si>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</si>
  <si>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</si>
  <si>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</si>
  <si>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</si>
  <si>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</si>
  <si>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</si>
  <si>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</si>
  <si>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</si>
  <si>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</si>
  <si>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</si>
  <si>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</si>
  <si>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</si>
  <si>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</si>
  <si>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</si>
  <si>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</si>
  <si>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</si>
  <si>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</si>
  <si>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</si>
  <si>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</si>
  <si>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</si>
  <si>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</si>
  <si>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</si>
  <si>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</si>
  <si>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</si>
  <si>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</si>
  <si>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</si>
  <si>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</si>
  <si>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</si>
  <si>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</si>
  <si>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</si>
  <si>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</si>
  <si>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</si>
  <si>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</si>
  <si>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</si>
  <si>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</si>
  <si>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</si>
  <si>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</si>
  <si>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</si>
  <si>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</si>
  <si>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</si>
  <si>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</si>
  <si>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</si>
  <si>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</si>
  <si>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</si>
  <si>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</si>
  <si>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</si>
  <si>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</si>
  <si>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</si>
  <si>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</si>
  <si>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</si>
  <si>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</si>
  <si>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</si>
  <si>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</si>
  <si>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</si>
  <si>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</si>
  <si>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</si>
  <si>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</si>
  <si>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</si>
  <si>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</si>
  <si>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</si>
  <si>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</si>
  <si>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</si>
  <si>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</si>
  <si>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</si>
  <si>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</si>
  <si>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</si>
  <si>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</si>
  <si>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</si>
  <si>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</si>
  <si>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</si>
  <si>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</si>
  <si>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</si>
  <si>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</si>
  <si>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</si>
  <si>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</si>
  <si>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</si>
  <si>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</si>
  <si>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</si>
  <si>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</si>
  <si>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</si>
  <si>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</si>
  <si>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</si>
  <si>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</si>
  <si>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</si>
  <si>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</si>
  <si>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</si>
  <si>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</si>
  <si>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</si>
  <si>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</si>
  <si>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</si>
  <si>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</si>
  <si>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</si>
  <si>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</si>
  <si>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</si>
  <si>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</si>
  <si>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</si>
  <si>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</si>
  <si>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</si>
  <si>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</si>
  <si>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</si>
  <si>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</si>
  <si>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</si>
  <si>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</si>
  <si>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</si>
  <si>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</si>
  <si>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</si>
  <si>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</si>
  <si>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</si>
  <si>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</si>
  <si>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</si>
  <si>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</si>
  <si>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</si>
  <si>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</si>
  <si>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</si>
  <si>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</si>
  <si>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</si>
  <si>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</si>
  <si>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</si>
  <si>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</si>
  <si>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</si>
  <si>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</si>
  <si>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</si>
  <si>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</si>
  <si>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</si>
  <si>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</si>
  <si>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</si>
  <si>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</si>
  <si>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</si>
  <si>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</si>
  <si>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</si>
  <si>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</si>
  <si>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</si>
  <si>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</si>
  <si>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</si>
  <si>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</si>
  <si>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</si>
  <si>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</si>
  <si>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</si>
  <si>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</si>
  <si>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</si>
  <si>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</si>
  <si>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</si>
  <si>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</si>
  <si>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</si>
  <si>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</si>
  <si>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</si>
  <si>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</si>
  <si>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</si>
  <si>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</si>
  <si>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</si>
  <si>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</si>
  <si>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</si>
  <si>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</si>
  <si>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</si>
  <si>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</si>
  <si>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</si>
  <si>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</si>
  <si>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</si>
  <si>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</si>
  <si>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</si>
  <si>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</si>
  <si>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</si>
  <si>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</si>
  <si>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</si>
  <si>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</si>
  <si>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</si>
  <si>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</si>
  <si>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</si>
  <si>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</si>
  <si>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</si>
  <si>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</si>
  <si>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</si>
  <si>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</si>
  <si>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</si>
  <si>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</si>
  <si>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</si>
  <si>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</si>
  <si>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</si>
  <si>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</si>
  <si>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</si>
  <si>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</si>
  <si>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</si>
  <si>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</si>
  <si>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</si>
  <si>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</si>
  <si>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</si>
  <si>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</si>
  <si>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</si>
  <si>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</si>
  <si>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</si>
  <si>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</si>
  <si>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</si>
  <si>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</si>
  <si>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</si>
  <si>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</si>
  <si>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</si>
  <si>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</si>
  <si>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</si>
  <si>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</si>
  <si>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</si>
  <si>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</si>
  <si>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</si>
  <si>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</si>
  <si>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</si>
  <si>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</si>
  <si>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</si>
  <si>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</si>
  <si>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</si>
  <si>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</si>
  <si>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</si>
  <si>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</si>
  <si>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</si>
  <si>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</si>
  <si>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</si>
  <si>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</si>
  <si>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</si>
  <si>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</si>
  <si>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</si>
  <si>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</si>
  <si>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</si>
  <si>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</si>
  <si>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</si>
  <si>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</si>
  <si>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</si>
  <si>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</si>
  <si>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</si>
  <si>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</si>
  <si>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</si>
  <si>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</si>
  <si>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</si>
  <si>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</si>
  <si>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</si>
  <si>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</si>
  <si>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</si>
  <si>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</si>
  <si>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</si>
  <si>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</si>
  <si>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</si>
  <si>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</si>
  <si>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</si>
  <si>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</si>
  <si>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</si>
  <si>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</si>
  <si>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</si>
  <si>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</si>
  <si>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</si>
  <si>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</si>
  <si>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</si>
  <si>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</si>
  <si>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</si>
  <si>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</si>
  <si>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</si>
  <si>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</si>
  <si>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</si>
  <si>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</si>
  <si>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</si>
  <si>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</si>
  <si>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</si>
  <si>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</si>
  <si>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</si>
  <si>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</si>
  <si>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</si>
  <si>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</si>
  <si>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</si>
  <si>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</si>
  <si>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</si>
  <si>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</si>
  <si>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</si>
  <si>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</si>
  <si>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</si>
  <si>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</si>
  <si>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</si>
  <si>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</si>
  <si>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</si>
  <si>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</si>
  <si>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</si>
  <si>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</si>
  <si>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</si>
  <si>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</si>
  <si>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</si>
  <si>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</si>
  <si>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</si>
  <si>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</si>
  <si>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</si>
  <si>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</si>
  <si>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</si>
  <si>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</si>
  <si>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</si>
  <si>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</si>
  <si>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</si>
  <si>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</si>
  <si>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</si>
  <si>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</si>
  <si>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</si>
  <si>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</si>
  <si>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</si>
  <si>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</si>
  <si>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</si>
  <si>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</si>
  <si>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</si>
  <si>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</si>
  <si>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</si>
  <si>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</si>
  <si>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</si>
  <si>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</si>
  <si>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</si>
  <si>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</si>
  <si>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</si>
  <si>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</si>
  <si>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</si>
  <si>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</si>
  <si>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</si>
  <si>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</si>
  <si>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</si>
  <si>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</si>
  <si>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</si>
  <si>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</si>
  <si>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</si>
  <si>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</si>
  <si>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</si>
  <si>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</si>
  <si>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</si>
  <si>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</si>
  <si>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</si>
  <si>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</si>
  <si>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</si>
  <si>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</si>
  <si>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</si>
  <si>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</si>
  <si>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</si>
  <si>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</si>
  <si>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</si>
  <si>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</si>
  <si>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</si>
  <si>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</si>
  <si>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</si>
  <si>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</si>
  <si>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</si>
  <si>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</si>
  <si>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</si>
  <si>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</si>
  <si>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</si>
  <si>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</si>
  <si>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</si>
  <si>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</si>
  <si>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</si>
  <si>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</si>
  <si>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</si>
  <si>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</si>
  <si>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</si>
  <si>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</si>
  <si>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</si>
  <si>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</si>
  <si>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</si>
  <si>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</si>
  <si>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</si>
  <si>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</si>
  <si>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</si>
  <si>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</si>
  <si>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</si>
  <si>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</si>
  <si>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</si>
  <si>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</si>
  <si>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</si>
  <si>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</si>
  <si>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</si>
  <si>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</si>
  <si>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</si>
  <si>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</si>
  <si>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</si>
  <si>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</si>
  <si>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</si>
  <si>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</si>
  <si>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</si>
  <si>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</si>
  <si>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</si>
  <si>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</si>
  <si>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</si>
  <si>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</si>
  <si>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</si>
  <si>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</si>
  <si>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</si>
  <si>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</si>
  <si>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</si>
  <si>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</si>
  <si>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</si>
  <si>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</si>
  <si>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</si>
  <si>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</si>
  <si>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</si>
  <si>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</si>
  <si>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</si>
  <si>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</si>
  <si>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</si>
  <si>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</si>
  <si>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</si>
  <si>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</si>
  <si>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</si>
  <si>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</si>
  <si>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</si>
  <si>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</si>
  <si>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</si>
  <si>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</si>
  <si>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</si>
  <si>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</si>
  <si>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</si>
  <si>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</si>
  <si>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</si>
  <si>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</si>
  <si>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</si>
  <si>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</si>
  <si>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</si>
  <si>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</si>
  <si>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</si>
  <si>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</si>
  <si>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</si>
  <si>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</si>
  <si>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</si>
  <si>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</si>
  <si>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</si>
  <si>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</si>
  <si>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</si>
  <si>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</si>
  <si>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</si>
  <si>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</si>
  <si>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</si>
  <si>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</si>
  <si>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</si>
  <si>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</si>
  <si>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</si>
  <si>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</si>
  <si>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</si>
  <si>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</si>
  <si>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</si>
  <si>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</si>
  <si>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</si>
  <si>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</si>
  <si>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</si>
  <si>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</si>
  <si>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</si>
  <si>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</si>
  <si>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</si>
  <si>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</si>
  <si>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</si>
  <si>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</si>
  <si>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</si>
  <si>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</si>
  <si>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</si>
  <si>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</si>
  <si>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</si>
  <si>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</si>
  <si>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</si>
  <si>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</si>
  <si>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</si>
  <si>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</si>
  <si>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</si>
  <si>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</si>
  <si>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</si>
  <si>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</si>
  <si>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</si>
  <si>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</si>
  <si>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</si>
  <si>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</si>
  <si>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</si>
  <si>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</si>
  <si>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</si>
  <si>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</si>
  <si>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</si>
  <si>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</si>
  <si>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</si>
  <si>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</si>
  <si>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</si>
  <si>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</si>
  <si>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</si>
  <si>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</si>
  <si>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</si>
  <si>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</si>
  <si>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</si>
  <si>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</si>
  <si>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№7,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</si>
</sst>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22" sqref="AA42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0.54166666666666663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0</v>
      </c>
      <c r="Y53" s="781">
        <f>IFERROR(Y47/H47,"0")+IFERROR(Y48/H48,"0")+IFERROR(Y49/H49,"0")+IFERROR(Y50/H50,"0")+IFERROR(Y51/H51,"0")+IFERROR(Y52/H52,"0")</f>
        <v>0</v>
      </c>
      <c r="Z53" s="781">
        <f>IFERROR(IF(Z47="",0,Z47),"0")+IFERROR(IF(Z48="",0,Z48),"0")+IFERROR(IF(Z49="",0,Z49),"0")+IFERROR(IF(Z50="",0,Z50),"0")+IFERROR(IF(Z51="",0,Z51),"0")+IFERROR(IF(Z52="",0,Z52),"0")</f>
        <v>0</v>
      </c>
      <c r="AA53" s="782"/>
      <c r="AB53" s="782"/>
      <c r="AC53" s="782"/>
    </row>
    <row r="54" spans="1:68" hidden="1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0</v>
      </c>
      <c r="Y54" s="781">
        <f>IFERROR(SUM(Y47:Y52),"0")</f>
        <v>0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0</v>
      </c>
      <c r="Y69" s="78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146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idden="1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0</v>
      </c>
      <c r="Y70" s="781">
        <f>IFERROR(Y62/H62,"0")+IFERROR(Y63/H63,"0")+IFERROR(Y64/H64,"0")+IFERROR(Y65/H65,"0")+IFERROR(Y66/H66,"0")+IFERROR(Y67/H67,"0")+IFERROR(Y68/H68,"0")+IFERROR(Y69/H69,"0")</f>
        <v>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782"/>
      <c r="AB70" s="782"/>
      <c r="AC70" s="782"/>
    </row>
    <row r="71" spans="1:68" hidden="1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0</v>
      </c>
      <c r="Y71" s="781">
        <f>IFERROR(SUM(Y62:Y69),"0")</f>
        <v>0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hidden="1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0</v>
      </c>
      <c r="Y76" s="78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0</v>
      </c>
      <c r="Y77" s="781">
        <f>IFERROR(Y73/H73,"0")+IFERROR(Y74/H74,"0")+IFERROR(Y75/H75,"0")+IFERROR(Y76/H76,"0")</f>
        <v>0</v>
      </c>
      <c r="Z77" s="781">
        <f>IFERROR(IF(Z73="",0,Z73),"0")+IFERROR(IF(Z74="",0,Z74),"0")+IFERROR(IF(Z75="",0,Z75),"0")+IFERROR(IF(Z76="",0,Z76),"0")</f>
        <v>0</v>
      </c>
      <c r="AA77" s="782"/>
      <c r="AB77" s="782"/>
      <c r="AC77" s="782"/>
    </row>
    <row r="78" spans="1:68" hidden="1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0</v>
      </c>
      <c r="Y78" s="781">
        <f>IFERROR(SUM(Y73:Y76),"0")</f>
        <v>0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hidden="1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0</v>
      </c>
      <c r="Y107" s="78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0</v>
      </c>
      <c r="Y108" s="781">
        <f>IFERROR(Y105/H105,"0")+IFERROR(Y106/H106,"0")+IFERROR(Y107/H107,"0")</f>
        <v>0</v>
      </c>
      <c r="Z108" s="781">
        <f>IFERROR(IF(Z105="",0,Z105),"0")+IFERROR(IF(Z106="",0,Z106),"0")+IFERROR(IF(Z107="",0,Z107),"0")</f>
        <v>0</v>
      </c>
      <c r="AA108" s="782"/>
      <c r="AB108" s="782"/>
      <c r="AC108" s="782"/>
    </row>
    <row r="109" spans="1:68" hidden="1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0</v>
      </c>
      <c r="Y109" s="781">
        <f>IFERROR(SUM(Y105:Y107),"0")</f>
        <v>0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0</v>
      </c>
      <c r="Y117" s="781">
        <f>IFERROR(Y111/H111,"0")+IFERROR(Y112/H112,"0")+IFERROR(Y113/H113,"0")+IFERROR(Y114/H114,"0")+IFERROR(Y115/H115,"0")+IFERROR(Y116/H116,"0")</f>
        <v>0</v>
      </c>
      <c r="Z117" s="781">
        <f>IFERROR(IF(Z111="",0,Z111),"0")+IFERROR(IF(Z112="",0,Z112),"0")+IFERROR(IF(Z113="",0,Z113),"0")+IFERROR(IF(Z114="",0,Z114),"0")+IFERROR(IF(Z115="",0,Z115),"0")+IFERROR(IF(Z116="",0,Z116),"0")</f>
        <v>0</v>
      </c>
      <c r="AA117" s="782"/>
      <c r="AB117" s="782"/>
      <c r="AC117" s="782"/>
    </row>
    <row r="118" spans="1:68" hidden="1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0</v>
      </c>
      <c r="Y118" s="781">
        <f>IFERROR(SUM(Y111:Y116),"0")</f>
        <v>0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127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0</v>
      </c>
      <c r="Y124" s="78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0</v>
      </c>
      <c r="Y127" s="781">
        <f>IFERROR(SUM(Y121:Y125),"0")</f>
        <v>0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0</v>
      </c>
      <c r="Y130" s="780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0</v>
      </c>
      <c r="Y134" s="781">
        <f>IFERROR(SUM(Y129:Y132),"0")</f>
        <v>0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0</v>
      </c>
      <c r="Y140" s="780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0</v>
      </c>
      <c r="Y143" s="781">
        <f>IFERROR(Y136/H136,"0")+IFERROR(Y137/H137,"0")+IFERROR(Y138/H138,"0")+IFERROR(Y139/H139,"0")+IFERROR(Y140/H140,"0")+IFERROR(Y141/H141,"0")+IFERROR(Y142/H142,"0")</f>
        <v>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782"/>
      <c r="AB143" s="782"/>
      <c r="AC143" s="782"/>
    </row>
    <row r="144" spans="1:68" hidden="1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0</v>
      </c>
      <c r="Y144" s="781">
        <f>IFERROR(SUM(Y136:Y142),"0")</f>
        <v>0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0</v>
      </c>
      <c r="Y153" s="780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0</v>
      </c>
      <c r="Y156" s="781">
        <f>IFERROR(SUM(Y152:Y154),"0")</f>
        <v>0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0</v>
      </c>
      <c r="Y158" s="78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0</v>
      </c>
      <c r="Y161" s="781">
        <f>IFERROR(SUM(Y158:Y159),"0")</f>
        <v>0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0</v>
      </c>
      <c r="Y165" s="780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0</v>
      </c>
      <c r="Y167" s="781">
        <f>IFERROR(SUM(Y163:Y165),"0")</f>
        <v>0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0</v>
      </c>
      <c r="Y170" s="78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0</v>
      </c>
      <c r="Y172" s="781">
        <f>IFERROR(SUM(Y170:Y170),"0")</f>
        <v>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0</v>
      </c>
      <c r="Y183" s="78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0</v>
      </c>
      <c r="Y185" s="781">
        <f>IFERROR(SUM(Y182:Y183),"0")</f>
        <v>0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0</v>
      </c>
      <c r="Y202" s="781">
        <f>IFERROR(SUM(Y193:Y200),"0")</f>
        <v>0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0</v>
      </c>
      <c r="Y238" s="781">
        <f>IFERROR(SUM(Y226:Y236),"0")</f>
        <v>0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145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0</v>
      </c>
      <c r="Y308" s="780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147</v>
      </c>
      <c r="AK308" s="68">
        <v>436.8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0</v>
      </c>
      <c r="Y311" s="781">
        <f>IFERROR(SUM(Y304:Y309),"0")</f>
        <v>0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0</v>
      </c>
      <c r="Y346" s="780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0</v>
      </c>
      <c r="Y349" s="781">
        <f>IFERROR(SUM(Y346:Y347),"0")</f>
        <v>0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/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0</v>
      </c>
      <c r="Y375" s="780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0</v>
      </c>
      <c r="Y376" s="781">
        <f>IFERROR(Y372/H372,"0")+IFERROR(Y373/H373,"0")+IFERROR(Y374/H374,"0")+IFERROR(Y375/H375,"0")</f>
        <v>0</v>
      </c>
      <c r="Z376" s="781">
        <f>IFERROR(IF(Z372="",0,Z372),"0")+IFERROR(IF(Z373="",0,Z373),"0")+IFERROR(IF(Z374="",0,Z374),"0")+IFERROR(IF(Z375="",0,Z375),"0")</f>
        <v>0</v>
      </c>
      <c r="AA376" s="782"/>
      <c r="AB376" s="782"/>
      <c r="AC376" s="782"/>
    </row>
    <row r="377" spans="1:68" hidden="1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0</v>
      </c>
      <c r="Y377" s="781">
        <f>IFERROR(SUM(Y372:Y375),"0")</f>
        <v>0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0</v>
      </c>
      <c r="Y379" s="780">
        <f t="shared" ref="Y379:Y384" si="82"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hidden="1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0</v>
      </c>
      <c r="Y385" s="781">
        <f>IFERROR(Y379/H379,"0")+IFERROR(Y380/H380,"0")+IFERROR(Y381/H381,"0")+IFERROR(Y382/H382,"0")+IFERROR(Y383/H383,"0")+IFERROR(Y384/H384,"0")</f>
        <v>0</v>
      </c>
      <c r="Z385" s="781">
        <f>IFERROR(IF(Z379="",0,Z379),"0")+IFERROR(IF(Z380="",0,Z380),"0")+IFERROR(IF(Z381="",0,Z381),"0")+IFERROR(IF(Z382="",0,Z382),"0")+IFERROR(IF(Z383="",0,Z383),"0")+IFERROR(IF(Z384="",0,Z384),"0")</f>
        <v>0</v>
      </c>
      <c r="AA385" s="782"/>
      <c r="AB385" s="782"/>
      <c r="AC385" s="782"/>
    </row>
    <row r="386" spans="1:68" hidden="1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0</v>
      </c>
      <c r="Y386" s="781">
        <f>IFERROR(SUM(Y379:Y384),"0")</f>
        <v>0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0</v>
      </c>
      <c r="Y397" s="780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0</v>
      </c>
      <c r="Y398" s="780">
        <f>IFERROR(IF(X398="",0,CEILING((X398/$H398),1)*$H398),"")</f>
        <v>0</v>
      </c>
      <c r="Z398" s="36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0</v>
      </c>
      <c r="Y400" s="781">
        <f>IFERROR(SUM(Y395:Y398),"0")</f>
        <v>0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0</v>
      </c>
      <c r="Y406" s="781">
        <f>IFERROR(SUM(Y402:Y404),"0")</f>
        <v>0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0</v>
      </c>
      <c r="Y409" s="78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0</v>
      </c>
      <c r="Y411" s="781">
        <f>IFERROR(SUM(Y409:Y409),"0")</f>
        <v>0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0</v>
      </c>
      <c r="Y415" s="780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0</v>
      </c>
      <c r="Y416" s="781">
        <f>IFERROR(Y413/H413,"0")+IFERROR(Y414/H414,"0")+IFERROR(Y415/H415,"0")</f>
        <v>0</v>
      </c>
      <c r="Z416" s="781">
        <f>IFERROR(IF(Z413="",0,Z413),"0")+IFERROR(IF(Z414="",0,Z414),"0")+IFERROR(IF(Z415="",0,Z415),"0")</f>
        <v>0</v>
      </c>
      <c r="AA416" s="782"/>
      <c r="AB416" s="782"/>
      <c r="AC416" s="782"/>
    </row>
    <row r="417" spans="1:68" hidden="1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0</v>
      </c>
      <c r="Y417" s="781">
        <f>IFERROR(SUM(Y413:Y415),"0")</f>
        <v>0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230</v>
      </c>
      <c r="Y422" s="780">
        <f t="shared" si="87"/>
        <v>240</v>
      </c>
      <c r="Z422" s="36">
        <f>IFERROR(IF(Y422=0,"",ROUNDUP(Y422/H422,0)*0.02175),"")</f>
        <v>0.34799999999999998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237.36</v>
      </c>
      <c r="BN422" s="64">
        <f t="shared" si="89"/>
        <v>247.68</v>
      </c>
      <c r="BO422" s="64">
        <f t="shared" si="90"/>
        <v>0.31944444444444442</v>
      </c>
      <c r="BP422" s="64">
        <f t="shared" si="91"/>
        <v>0.33333333333333331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90</v>
      </c>
      <c r="Y424" s="780">
        <f t="shared" si="87"/>
        <v>90</v>
      </c>
      <c r="Z424" s="36">
        <f>IFERROR(IF(Y424=0,"",ROUNDUP(Y424/H424,0)*0.02175),"")</f>
        <v>0.1305</v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92.88000000000001</v>
      </c>
      <c r="BN424" s="64">
        <f t="shared" si="89"/>
        <v>92.88000000000001</v>
      </c>
      <c r="BO424" s="64">
        <f t="shared" si="90"/>
        <v>0.125</v>
      </c>
      <c r="BP424" s="64">
        <f t="shared" si="91"/>
        <v>0.125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0</v>
      </c>
      <c r="Y429" s="780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0</v>
      </c>
      <c r="Y430" s="780">
        <f t="shared" si="87"/>
        <v>0</v>
      </c>
      <c r="Z430" s="36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21.333333333333336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22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0.47849999999999998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320</v>
      </c>
      <c r="Y432" s="781">
        <f>IFERROR(SUM(Y421:Y430),"0")</f>
        <v>330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0</v>
      </c>
      <c r="Y434" s="780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0</v>
      </c>
      <c r="Y435" s="780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0</v>
      </c>
      <c r="Y437" s="781">
        <f>IFERROR(SUM(Y434:Y435),"0")</f>
        <v>0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0</v>
      </c>
      <c r="Y479" s="780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0</v>
      </c>
      <c r="Y481" s="781">
        <f>IFERROR(SUM(Y479:Y479),"0")</f>
        <v>0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hidden="1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782"/>
      <c r="AB504" s="782"/>
      <c r="AC504" s="782"/>
    </row>
    <row r="505" spans="1:68" hidden="1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0</v>
      </c>
      <c r="Y505" s="781">
        <f>IFERROR(SUM(Y483:Y503),"0")</f>
        <v>0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0</v>
      </c>
      <c r="Y547" s="780">
        <f t="shared" si="103"/>
        <v>0</v>
      </c>
      <c r="Z547" s="36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idden="1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782"/>
      <c r="AB556" s="782"/>
      <c r="AC556" s="782"/>
    </row>
    <row r="557" spans="1:68" hidden="1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0</v>
      </c>
      <c r="Y557" s="781">
        <f>IFERROR(SUM(Y541:Y555),"0")</f>
        <v>0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0</v>
      </c>
      <c r="Y571" s="780">
        <f t="shared" si="109"/>
        <v>0</v>
      </c>
      <c r="Z571" s="36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0</v>
      </c>
      <c r="Y573" s="780">
        <f t="shared" si="109"/>
        <v>0</v>
      </c>
      <c r="Z573" s="36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0</v>
      </c>
      <c r="Y576" s="780">
        <f t="shared" si="109"/>
        <v>0</v>
      </c>
      <c r="Z576" s="36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idden="1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0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0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</v>
      </c>
      <c r="AA579" s="782"/>
      <c r="AB579" s="782"/>
      <c r="AC579" s="782"/>
    </row>
    <row r="580" spans="1:68" hidden="1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0</v>
      </c>
      <c r="Y580" s="781">
        <f>IFERROR(SUM(Y565:Y578),"0")</f>
        <v>0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320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330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330.24</v>
      </c>
      <c r="Y668" s="781">
        <f>IFERROR(SUM(BN22:BN664),"0")</f>
        <v>340.56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1</v>
      </c>
      <c r="Y669" s="38">
        <f>ROUNDUP(SUM(BP22:BP664),0)</f>
        <v>1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355.24</v>
      </c>
      <c r="Y670" s="781">
        <f>GrossWeightTotalR+PalletQtyTotalR*25</f>
        <v>365.56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21.333333333333336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0.47849999999999998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0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77" s="46">
        <f>IFERROR(Y105*1,"0")+IFERROR(Y106*1,"0")+IFERROR(Y107*1,"0")+IFERROR(Y111*1,"0")+IFERROR(Y112*1,"0")+IFERROR(Y113*1,"0")+IFERROR(Y114*1,"0")+IFERROR(Y115*1,"0")+IFERROR(Y116*1,"0")</f>
        <v>0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77" s="46">
        <f>IFERROR(Y152*1,"0")+IFERROR(Y153*1,"0")+IFERROR(Y154*1,"0")+IFERROR(Y158*1,"0")+IFERROR(Y159*1,"0")+IFERROR(Y163*1,"0")+IFERROR(Y164*1,"0")+IFERROR(Y165*1,"0")</f>
        <v>0</v>
      </c>
      <c r="H677" s="46">
        <f>IFERROR(Y170*1,"0")+IFERROR(Y174*1,"0")+IFERROR(Y175*1,"0")+IFERROR(Y176*1,"0")+IFERROR(Y177*1,"0")+IFERROR(Y178*1,"0")+IFERROR(Y182*1,"0")+IFERROR(Y183*1,"0")</f>
        <v>0</v>
      </c>
      <c r="I677" s="46">
        <f>IFERROR(Y189*1,"0")+IFERROR(Y193*1,"0")+IFERROR(Y194*1,"0")+IFERROR(Y195*1,"0")+IFERROR(Y196*1,"0")+IFERROR(Y197*1,"0")+IFERROR(Y198*1,"0")+IFERROR(Y199*1,"0")+IFERROR(Y200*1,"0")</f>
        <v>0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0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0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0</v>
      </c>
      <c r="W677" s="46">
        <f>IFERROR(Y409*1,"0")+IFERROR(Y413*1,"0")+IFERROR(Y414*1,"0")+IFERROR(Y415*1,"0")</f>
        <v>0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330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0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0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TOQ4RXiwvNnCo6M1eD80rJ3lEdiNq3XxknVvGmfd+9I4HAwg5HeDtmFKM5FQRss+lY3ymCg0vPiezXFdc1WRDw==" saltValue="GlpsKGeGw6Fqxtb8JfNzK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21,33"/>
        <filter val="230,00"/>
        <filter val="320,00"/>
        <filter val="330,24"/>
        <filter val="355,24"/>
        <filter val="90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3 X140 X308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MIfaNS5wCvLvWAwzfhvzVCnoo8i0E9mQv9HeTtiREoWKN5MrpXRooj9Isez3rhMirohfmR73wzMDTpsx1Aq5Q==" saltValue="arqrt59JYLxMpq3LtgETV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