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D9F4FF-F3AC-4CFA-9AFA-41FD3B5887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Y416" i="1" s="1"/>
  <c r="P413" i="1"/>
  <c r="X411" i="1"/>
  <c r="X410" i="1"/>
  <c r="BO409" i="1"/>
  <c r="BM409" i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BP395" i="1" s="1"/>
  <c r="X393" i="1"/>
  <c r="X392" i="1"/>
  <c r="BO391" i="1"/>
  <c r="BM391" i="1"/>
  <c r="Y391" i="1"/>
  <c r="P391" i="1"/>
  <c r="BO390" i="1"/>
  <c r="BM390" i="1"/>
  <c r="Y390" i="1"/>
  <c r="BP390" i="1" s="1"/>
  <c r="BO389" i="1"/>
  <c r="BM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BO341" i="1"/>
  <c r="BM341" i="1"/>
  <c r="Y341" i="1"/>
  <c r="Y344" i="1" s="1"/>
  <c r="P341" i="1"/>
  <c r="X338" i="1"/>
  <c r="X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Y328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67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M677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77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K677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6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Y109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23" i="1"/>
  <c r="X671" i="1" s="1"/>
  <c r="BO22" i="1"/>
  <c r="BM22" i="1"/>
  <c r="Y22" i="1"/>
  <c r="Y23" i="1" s="1"/>
  <c r="P22" i="1"/>
  <c r="H10" i="1"/>
  <c r="A9" i="1"/>
  <c r="F10" i="1" s="1"/>
  <c r="D7" i="1"/>
  <c r="Q6" i="1"/>
  <c r="P2" i="1"/>
  <c r="BP415" i="1" l="1"/>
  <c r="BN415" i="1"/>
  <c r="Z415" i="1"/>
  <c r="BP455" i="1"/>
  <c r="BN455" i="1"/>
  <c r="Z455" i="1"/>
  <c r="BP490" i="1"/>
  <c r="BN490" i="1"/>
  <c r="Z490" i="1"/>
  <c r="BP498" i="1"/>
  <c r="BN498" i="1"/>
  <c r="Z498" i="1"/>
  <c r="BP517" i="1"/>
  <c r="BN517" i="1"/>
  <c r="Z517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49" i="1"/>
  <c r="BN49" i="1"/>
  <c r="Z64" i="1"/>
  <c r="BN64" i="1"/>
  <c r="Z76" i="1"/>
  <c r="BN76" i="1"/>
  <c r="Z90" i="1"/>
  <c r="BN90" i="1"/>
  <c r="Z91" i="1"/>
  <c r="BN91" i="1"/>
  <c r="Z112" i="1"/>
  <c r="BN112" i="1"/>
  <c r="Z124" i="1"/>
  <c r="BN124" i="1"/>
  <c r="Z138" i="1"/>
  <c r="BN138" i="1"/>
  <c r="Z153" i="1"/>
  <c r="BN153" i="1"/>
  <c r="Z175" i="1"/>
  <c r="BN175" i="1"/>
  <c r="Z195" i="1"/>
  <c r="BN195" i="1"/>
  <c r="Z210" i="1"/>
  <c r="BN210" i="1"/>
  <c r="Y224" i="1"/>
  <c r="Z222" i="1"/>
  <c r="BN222" i="1"/>
  <c r="Y238" i="1"/>
  <c r="Z232" i="1"/>
  <c r="BN232" i="1"/>
  <c r="Z252" i="1"/>
  <c r="BN252" i="1"/>
  <c r="Z265" i="1"/>
  <c r="BN265" i="1"/>
  <c r="Z282" i="1"/>
  <c r="BN282" i="1"/>
  <c r="Z305" i="1"/>
  <c r="BN305" i="1"/>
  <c r="Z335" i="1"/>
  <c r="BN335" i="1"/>
  <c r="Z364" i="1"/>
  <c r="BN364" i="1"/>
  <c r="Z374" i="1"/>
  <c r="BN374" i="1"/>
  <c r="Z389" i="1"/>
  <c r="BN389" i="1"/>
  <c r="Z390" i="1"/>
  <c r="BN390" i="1"/>
  <c r="Z395" i="1"/>
  <c r="BN395" i="1"/>
  <c r="BP396" i="1"/>
  <c r="BN396" i="1"/>
  <c r="Z396" i="1"/>
  <c r="BP425" i="1"/>
  <c r="BN425" i="1"/>
  <c r="Z425" i="1"/>
  <c r="BP487" i="1"/>
  <c r="BN487" i="1"/>
  <c r="Z487" i="1"/>
  <c r="BP495" i="1"/>
  <c r="BN495" i="1"/>
  <c r="Z495" i="1"/>
  <c r="BP507" i="1"/>
  <c r="BN507" i="1"/>
  <c r="Z507" i="1"/>
  <c r="BP520" i="1"/>
  <c r="BN520" i="1"/>
  <c r="Z52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Y531" i="1"/>
  <c r="Z22" i="1"/>
  <c r="Z23" i="1" s="1"/>
  <c r="BN22" i="1"/>
  <c r="BP22" i="1"/>
  <c r="Y34" i="1"/>
  <c r="BP28" i="1"/>
  <c r="BN28" i="1"/>
  <c r="Z28" i="1"/>
  <c r="BP30" i="1"/>
  <c r="BN30" i="1"/>
  <c r="Z30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BP47" i="1"/>
  <c r="BN47" i="1"/>
  <c r="Z47" i="1"/>
  <c r="BP62" i="1"/>
  <c r="BN62" i="1"/>
  <c r="Z62" i="1"/>
  <c r="BP74" i="1"/>
  <c r="BN74" i="1"/>
  <c r="Z74" i="1"/>
  <c r="BP84" i="1"/>
  <c r="BN84" i="1"/>
  <c r="Z84" i="1"/>
  <c r="BP29" i="1"/>
  <c r="BN29" i="1"/>
  <c r="Z29" i="1"/>
  <c r="BP31" i="1"/>
  <c r="BN31" i="1"/>
  <c r="Z31" i="1"/>
  <c r="BP51" i="1"/>
  <c r="BN51" i="1"/>
  <c r="Z51" i="1"/>
  <c r="BP66" i="1"/>
  <c r="BN66" i="1"/>
  <c r="Z66" i="1"/>
  <c r="Y86" i="1"/>
  <c r="BP80" i="1"/>
  <c r="BN80" i="1"/>
  <c r="Z80" i="1"/>
  <c r="BP93" i="1"/>
  <c r="BN93" i="1"/>
  <c r="Z93" i="1"/>
  <c r="X667" i="1"/>
  <c r="Y35" i="1"/>
  <c r="Y54" i="1"/>
  <c r="Y71" i="1"/>
  <c r="Y87" i="1"/>
  <c r="Y95" i="1"/>
  <c r="Z106" i="1"/>
  <c r="BN106" i="1"/>
  <c r="Z114" i="1"/>
  <c r="BN114" i="1"/>
  <c r="Z122" i="1"/>
  <c r="BN122" i="1"/>
  <c r="Z130" i="1"/>
  <c r="BN130" i="1"/>
  <c r="Z136" i="1"/>
  <c r="BN136" i="1"/>
  <c r="Y143" i="1"/>
  <c r="Z140" i="1"/>
  <c r="BN140" i="1"/>
  <c r="Z146" i="1"/>
  <c r="BN146" i="1"/>
  <c r="BP146" i="1"/>
  <c r="G677" i="1"/>
  <c r="Z159" i="1"/>
  <c r="BN159" i="1"/>
  <c r="Z164" i="1"/>
  <c r="BN164" i="1"/>
  <c r="H677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Z243" i="1"/>
  <c r="BN243" i="1"/>
  <c r="Z250" i="1"/>
  <c r="BN250" i="1"/>
  <c r="BP250" i="1"/>
  <c r="Z254" i="1"/>
  <c r="BN254" i="1"/>
  <c r="Z263" i="1"/>
  <c r="BN263" i="1"/>
  <c r="Z267" i="1"/>
  <c r="BN267" i="1"/>
  <c r="Z280" i="1"/>
  <c r="BN280" i="1"/>
  <c r="Z284" i="1"/>
  <c r="BN284" i="1"/>
  <c r="Z298" i="1"/>
  <c r="BN298" i="1"/>
  <c r="Q677" i="1"/>
  <c r="Z307" i="1"/>
  <c r="BN307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Z331" i="1"/>
  <c r="Z332" i="1" s="1"/>
  <c r="BN331" i="1"/>
  <c r="BP331" i="1"/>
  <c r="Y332" i="1"/>
  <c r="BP342" i="1"/>
  <c r="BN342" i="1"/>
  <c r="Z342" i="1"/>
  <c r="BP366" i="1"/>
  <c r="BN366" i="1"/>
  <c r="Z366" i="1"/>
  <c r="Y385" i="1"/>
  <c r="BP380" i="1"/>
  <c r="BN380" i="1"/>
  <c r="Z380" i="1"/>
  <c r="BP398" i="1"/>
  <c r="BN398" i="1"/>
  <c r="Z398" i="1"/>
  <c r="BP402" i="1"/>
  <c r="BN402" i="1"/>
  <c r="Z402" i="1"/>
  <c r="BP423" i="1"/>
  <c r="BN423" i="1"/>
  <c r="Z423" i="1"/>
  <c r="BP435" i="1"/>
  <c r="BN435" i="1"/>
  <c r="Z435" i="1"/>
  <c r="BP453" i="1"/>
  <c r="BN453" i="1"/>
  <c r="Z453" i="1"/>
  <c r="Y50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362" i="1"/>
  <c r="BN362" i="1"/>
  <c r="Z362" i="1"/>
  <c r="Y376" i="1"/>
  <c r="BP372" i="1"/>
  <c r="BN372" i="1"/>
  <c r="Z372" i="1"/>
  <c r="Y410" i="1"/>
  <c r="BP409" i="1"/>
  <c r="BN409" i="1"/>
  <c r="Z409" i="1"/>
  <c r="Z410" i="1" s="1"/>
  <c r="Y417" i="1"/>
  <c r="BP413" i="1"/>
  <c r="BN413" i="1"/>
  <c r="Z413" i="1"/>
  <c r="BP427" i="1"/>
  <c r="BN427" i="1"/>
  <c r="Z427" i="1"/>
  <c r="Y446" i="1"/>
  <c r="Y445" i="1"/>
  <c r="BP444" i="1"/>
  <c r="BN444" i="1"/>
  <c r="Z444" i="1"/>
  <c r="Z445" i="1" s="1"/>
  <c r="BP449" i="1"/>
  <c r="BN449" i="1"/>
  <c r="Z449" i="1"/>
  <c r="BP461" i="1"/>
  <c r="BN461" i="1"/>
  <c r="Z461" i="1"/>
  <c r="BP467" i="1"/>
  <c r="BN467" i="1"/>
  <c r="Z467" i="1"/>
  <c r="BP484" i="1"/>
  <c r="BN484" i="1"/>
  <c r="Z484" i="1"/>
  <c r="BP492" i="1"/>
  <c r="BN492" i="1"/>
  <c r="Z492" i="1"/>
  <c r="BP500" i="1"/>
  <c r="BN500" i="1"/>
  <c r="Z500" i="1"/>
  <c r="BP527" i="1"/>
  <c r="BN527" i="1"/>
  <c r="Z527" i="1"/>
  <c r="BP530" i="1"/>
  <c r="BN530" i="1"/>
  <c r="Z530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337" i="1"/>
  <c r="Y348" i="1"/>
  <c r="Y400" i="1"/>
  <c r="Y399" i="1"/>
  <c r="Y509" i="1"/>
  <c r="BP528" i="1"/>
  <c r="BN528" i="1"/>
  <c r="Z528" i="1"/>
  <c r="BP529" i="1"/>
  <c r="BN529" i="1"/>
  <c r="Z529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22" i="1"/>
  <c r="Y586" i="1"/>
  <c r="Y585" i="1"/>
  <c r="H9" i="1"/>
  <c r="A10" i="1"/>
  <c r="B677" i="1"/>
  <c r="X668" i="1"/>
  <c r="X669" i="1"/>
  <c r="Y24" i="1"/>
  <c r="Z27" i="1"/>
  <c r="BN27" i="1"/>
  <c r="BP27" i="1"/>
  <c r="Z32" i="1"/>
  <c r="BN32" i="1"/>
  <c r="C677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BN89" i="1"/>
  <c r="BP89" i="1"/>
  <c r="BP94" i="1"/>
  <c r="BN94" i="1"/>
  <c r="Z94" i="1"/>
  <c r="Y96" i="1"/>
  <c r="Y101" i="1"/>
  <c r="BP98" i="1"/>
  <c r="BN98" i="1"/>
  <c r="Z98" i="1"/>
  <c r="BP107" i="1"/>
  <c r="BN107" i="1"/>
  <c r="Z107" i="1"/>
  <c r="Y117" i="1"/>
  <c r="BP111" i="1"/>
  <c r="BN111" i="1"/>
  <c r="Z111" i="1"/>
  <c r="BP115" i="1"/>
  <c r="BN115" i="1"/>
  <c r="Z115" i="1"/>
  <c r="BP123" i="1"/>
  <c r="BN123" i="1"/>
  <c r="Z123" i="1"/>
  <c r="BP131" i="1"/>
  <c r="BN131" i="1"/>
  <c r="Z131" i="1"/>
  <c r="Y144" i="1"/>
  <c r="BP139" i="1"/>
  <c r="BN139" i="1"/>
  <c r="Z139" i="1"/>
  <c r="BP147" i="1"/>
  <c r="BN147" i="1"/>
  <c r="Z147" i="1"/>
  <c r="Z148" i="1" s="1"/>
  <c r="Y149" i="1"/>
  <c r="F9" i="1"/>
  <c r="J9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294" i="1"/>
  <c r="Y301" i="1"/>
  <c r="Y310" i="1"/>
  <c r="Y338" i="1"/>
  <c r="Y343" i="1"/>
  <c r="Y349" i="1"/>
  <c r="Y353" i="1"/>
  <c r="Y358" i="1"/>
  <c r="Y369" i="1"/>
  <c r="Y377" i="1"/>
  <c r="Y386" i="1"/>
  <c r="Y392" i="1"/>
  <c r="BP388" i="1"/>
  <c r="BN388" i="1"/>
  <c r="Z388" i="1"/>
  <c r="BP403" i="1"/>
  <c r="BN403" i="1"/>
  <c r="Z403" i="1"/>
  <c r="Z405" i="1" s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Y442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T677" i="1"/>
  <c r="Z152" i="1"/>
  <c r="BN152" i="1"/>
  <c r="BP152" i="1"/>
  <c r="Z154" i="1"/>
  <c r="BN154" i="1"/>
  <c r="Y155" i="1"/>
  <c r="Z158" i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Z341" i="1"/>
  <c r="BN341" i="1"/>
  <c r="BP341" i="1"/>
  <c r="Z347" i="1"/>
  <c r="Z348" i="1" s="1"/>
  <c r="BN347" i="1"/>
  <c r="Z351" i="1"/>
  <c r="Z352" i="1" s="1"/>
  <c r="BN351" i="1"/>
  <c r="BP351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BN373" i="1"/>
  <c r="Z375" i="1"/>
  <c r="BN375" i="1"/>
  <c r="Z379" i="1"/>
  <c r="BN379" i="1"/>
  <c r="BP379" i="1"/>
  <c r="Z381" i="1"/>
  <c r="BN381" i="1"/>
  <c r="Z383" i="1"/>
  <c r="BN383" i="1"/>
  <c r="BP384" i="1"/>
  <c r="BN384" i="1"/>
  <c r="BP391" i="1"/>
  <c r="BN391" i="1"/>
  <c r="Z391" i="1"/>
  <c r="Y393" i="1"/>
  <c r="BP397" i="1"/>
  <c r="BN397" i="1"/>
  <c r="Z397" i="1"/>
  <c r="Z399" i="1" s="1"/>
  <c r="Y406" i="1"/>
  <c r="Y405" i="1"/>
  <c r="BP414" i="1"/>
  <c r="BN414" i="1"/>
  <c r="Z414" i="1"/>
  <c r="X677" i="1"/>
  <c r="BP424" i="1"/>
  <c r="BN424" i="1"/>
  <c r="Z424" i="1"/>
  <c r="BP428" i="1"/>
  <c r="BN428" i="1"/>
  <c r="Z428" i="1"/>
  <c r="Y436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258" i="1" l="1"/>
  <c r="Z237" i="1"/>
  <c r="Z619" i="1"/>
  <c r="Z416" i="1"/>
  <c r="Z385" i="1"/>
  <c r="Z369" i="1"/>
  <c r="Z343" i="1"/>
  <c r="Z271" i="1"/>
  <c r="Z223" i="1"/>
  <c r="Z207" i="1"/>
  <c r="Z179" i="1"/>
  <c r="Z160" i="1"/>
  <c r="Z155" i="1"/>
  <c r="Z126" i="1"/>
  <c r="Z108" i="1"/>
  <c r="Z629" i="1"/>
  <c r="Z376" i="1"/>
  <c r="Z201" i="1"/>
  <c r="Z457" i="1"/>
  <c r="Z431" i="1"/>
  <c r="Z392" i="1"/>
  <c r="Y671" i="1"/>
  <c r="Y668" i="1"/>
  <c r="Z647" i="1"/>
  <c r="Z612" i="1"/>
  <c r="Z556" i="1"/>
  <c r="Z522" i="1"/>
  <c r="Z504" i="1"/>
  <c r="Z246" i="1"/>
  <c r="Z143" i="1"/>
  <c r="Z86" i="1"/>
  <c r="Z77" i="1"/>
  <c r="Y669" i="1"/>
  <c r="Y670" i="1" s="1"/>
  <c r="Z70" i="1"/>
  <c r="Z53" i="1"/>
  <c r="Z34" i="1"/>
  <c r="X670" i="1"/>
  <c r="Z579" i="1"/>
  <c r="Z470" i="1"/>
  <c r="Z117" i="1"/>
  <c r="Y667" i="1"/>
  <c r="Z640" i="1"/>
  <c r="Z310" i="1"/>
  <c r="Z300" i="1"/>
  <c r="Z288" i="1"/>
  <c r="Z166" i="1"/>
  <c r="Z101" i="1"/>
  <c r="Z95" i="1"/>
  <c r="Z672" i="1" s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<sst xmlns="http://schemas.openxmlformats.org/spreadsheetml/2006/main" count="3167" uniqueCount="1091">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</sst>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22" sqref="AA42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0.54166666666666663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775</v>
      </c>
      <c r="Y422" s="780">
        <f t="shared" si="87"/>
        <v>780</v>
      </c>
      <c r="Z422" s="36">
        <f>IFERROR(IF(Y422=0,"",ROUNDUP(Y422/H422,0)*0.02175),"")</f>
        <v>1.131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799.8</v>
      </c>
      <c r="BN422" s="64">
        <f t="shared" si="89"/>
        <v>804.95999999999992</v>
      </c>
      <c r="BO422" s="64">
        <f t="shared" si="90"/>
        <v>1.0763888888888888</v>
      </c>
      <c r="BP422" s="64">
        <f t="shared" si="91"/>
        <v>1.0833333333333333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450</v>
      </c>
      <c r="Y424" s="780">
        <f t="shared" si="87"/>
        <v>450</v>
      </c>
      <c r="Z424" s="36">
        <f>IFERROR(IF(Y424=0,"",ROUNDUP(Y424/H424,0)*0.02175),"")</f>
        <v>0.65249999999999997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464.4</v>
      </c>
      <c r="BN424" s="64">
        <f t="shared" si="89"/>
        <v>464.4</v>
      </c>
      <c r="BO424" s="64">
        <f t="shared" si="90"/>
        <v>0.625</v>
      </c>
      <c r="BP424" s="64">
        <f t="shared" si="91"/>
        <v>0.625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81.666666666666657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82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1.7835000000000001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1225</v>
      </c>
      <c r="Y432" s="781">
        <f>IFERROR(SUM(Y421:Y430),"0")</f>
        <v>1230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1225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1230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1264.1999999999998</v>
      </c>
      <c r="Y668" s="781">
        <f>IFERROR(SUM(BN22:BN664),"0")</f>
        <v>1269.3599999999999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2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1314.1999999999998</v>
      </c>
      <c r="Y670" s="781">
        <f>GrossWeightTotalR+PalletQtyTotalR*25</f>
        <v>1319.36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81.666666666666657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82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1.7835000000000001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1230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5,00"/>
        <filter val="1 264,20"/>
        <filter val="1 314,20"/>
        <filter val="2"/>
        <filter val="450,00"/>
        <filter val="775,00"/>
        <filter val="81,67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