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D25496-B871-49F8-9A1F-350A18F827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veryHidden" r:id="rId2"/>
  </sheets>
  <definedNames>
    <definedName name="_xlnm._FilterDatabase" localSheetId="0" hidden="1">'Бланк заказа'!$A$17:$U$2314</definedName>
    <definedName name="CodeProxySet">Setting!$E$14:$E$15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Setting!$B$6:$B$6</definedName>
    <definedName name="DeliveryCodeAdressList">Setting!$C$6:$C$6</definedName>
    <definedName name="DeliveryConditions">'Бланк заказа'!$S$11</definedName>
    <definedName name="DeliveryConditionsList">Setting!$B$15:$B$25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Setting!$C$14:$C$15</definedName>
    <definedName name="IOSG1">Setting!$B$10:$B$10</definedName>
    <definedName name="IOSG2">Setting!$B$11:$B$11</definedName>
    <definedName name="IOSG3">Setting!$B$12:$B$12</definedName>
    <definedName name="IOSG4">Setting!$B$13:$B$13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Setting!$B$14:$B$15</definedName>
    <definedName name="PassportProxy">'Бланк заказа'!$M$9:$N$9</definedName>
    <definedName name="PassportProxySet">Setting!$D$14:$D$15</definedName>
    <definedName name="ProductId1">'Бланк заказа'!#REF!</definedName>
    <definedName name="ProductId10">'Бланк заказа'!#REF!</definedName>
    <definedName name="ProductId100">'Бланк заказа'!#REF!</definedName>
    <definedName name="ProductId101">'Бланк заказа'!#REF!</definedName>
    <definedName name="ProductId102">'Бланк заказа'!#REF!</definedName>
    <definedName name="ProductId103">'Бланк заказа'!#REF!</definedName>
    <definedName name="ProductId104">'Бланк заказа'!#REF!</definedName>
    <definedName name="ProductId105">'Бланк заказа'!#REF!</definedName>
    <definedName name="ProductId106">'Бланк заказа'!#REF!</definedName>
    <definedName name="ProductId107">'Бланк заказа'!#REF!</definedName>
    <definedName name="ProductId108">'Бланк заказа'!#REF!</definedName>
    <definedName name="ProductId109">'Бланк заказа'!#REF!</definedName>
    <definedName name="ProductId11">'Бланк заказа'!#REF!</definedName>
    <definedName name="ProductId110">'Бланк заказа'!#REF!</definedName>
    <definedName name="ProductId111">'Бланк заказа'!#REF!</definedName>
    <definedName name="ProductId112">'Бланк заказа'!#REF!</definedName>
    <definedName name="ProductId113">'Бланк заказа'!#REF!</definedName>
    <definedName name="ProductId114">'Бланк заказа'!#REF!</definedName>
    <definedName name="ProductId115">'Бланк заказа'!#REF!</definedName>
    <definedName name="ProductId116">'Бланк заказа'!#REF!</definedName>
    <definedName name="ProductId117">'Бланк заказа'!#REF!</definedName>
    <definedName name="ProductId118">'Бланк заказа'!#REF!</definedName>
    <definedName name="ProductId119">'Бланк заказа'!#REF!</definedName>
    <definedName name="ProductId12">'Бланк заказа'!#REF!</definedName>
    <definedName name="ProductId120">'Бланк заказа'!#REF!</definedName>
    <definedName name="ProductId121">'Бланк заказа'!#REF!</definedName>
    <definedName name="ProductId122">'Бланк заказа'!#REF!</definedName>
    <definedName name="ProductId123">'Бланк заказа'!#REF!</definedName>
    <definedName name="ProductId124">'Бланк заказа'!#REF!</definedName>
    <definedName name="ProductId125">'Бланк заказа'!#REF!</definedName>
    <definedName name="ProductId126">'Бланк заказа'!#REF!</definedName>
    <definedName name="ProductId127">'Бланк заказа'!#REF!</definedName>
    <definedName name="ProductId128">'Бланк заказа'!#REF!</definedName>
    <definedName name="ProductId129">'Бланк заказа'!#REF!</definedName>
    <definedName name="ProductId13">'Бланк заказа'!#REF!</definedName>
    <definedName name="ProductId130">'Бланк заказа'!#REF!</definedName>
    <definedName name="ProductId131">'Бланк заказа'!#REF!</definedName>
    <definedName name="ProductId132">'Бланк заказа'!#REF!</definedName>
    <definedName name="ProductId133">'Бланк заказа'!#REF!</definedName>
    <definedName name="ProductId134">'Бланк заказа'!#REF!</definedName>
    <definedName name="ProductId135">'Бланк заказа'!#REF!</definedName>
    <definedName name="ProductId136">'Бланк заказа'!#REF!</definedName>
    <definedName name="ProductId137">'Бланк заказа'!#REF!</definedName>
    <definedName name="ProductId138">'Бланк заказа'!#REF!</definedName>
    <definedName name="ProductId139">'Бланк заказа'!#REF!</definedName>
    <definedName name="ProductId14">'Бланк заказа'!#REF!</definedName>
    <definedName name="ProductId140">'Бланк заказа'!#REF!</definedName>
    <definedName name="ProductId141">'Бланк заказа'!#REF!</definedName>
    <definedName name="ProductId142">'Бланк заказа'!#REF!</definedName>
    <definedName name="ProductId143">'Бланк заказа'!#REF!</definedName>
    <definedName name="ProductId144">'Бланк заказа'!#REF!</definedName>
    <definedName name="ProductId145">'Бланк заказа'!#REF!</definedName>
    <definedName name="ProductId146">'Бланк заказа'!#REF!</definedName>
    <definedName name="ProductId147">'Бланк заказа'!#REF!</definedName>
    <definedName name="ProductId148">'Бланк заказа'!#REF!</definedName>
    <definedName name="ProductId149">'Бланк заказа'!#REF!</definedName>
    <definedName name="ProductId15">'Бланк заказа'!#REF!</definedName>
    <definedName name="ProductId150">'Бланк заказа'!#REF!</definedName>
    <definedName name="ProductId16">'Бланк заказа'!#REF!</definedName>
    <definedName name="ProductId17">'Бланк заказа'!#REF!</definedName>
    <definedName name="ProductId18">'Бланк заказа'!#REF!</definedName>
    <definedName name="ProductId19">'Бланк заказа'!#REF!</definedName>
    <definedName name="ProductId2">'Бланк заказа'!#REF!</definedName>
    <definedName name="ProductId20">'Бланк заказа'!#REF!</definedName>
    <definedName name="ProductId21">'Бланк заказа'!#REF!</definedName>
    <definedName name="ProductId22">'Бланк заказа'!#REF!</definedName>
    <definedName name="ProductId23">'Бланк заказа'!#REF!</definedName>
    <definedName name="ProductId24">'Бланк заказа'!#REF!</definedName>
    <definedName name="ProductId25">'Бланк заказа'!#REF!</definedName>
    <definedName name="ProductId26">'Бланк заказа'!#REF!</definedName>
    <definedName name="ProductId27">'Бланк заказа'!#REF!</definedName>
    <definedName name="ProductId28">'Бланк заказа'!#REF!</definedName>
    <definedName name="ProductId29">'Бланк заказа'!#REF!</definedName>
    <definedName name="ProductId3">'Бланк заказа'!#REF!</definedName>
    <definedName name="ProductId30">'Бланк заказа'!#REF!</definedName>
    <definedName name="ProductId31">'Бланк заказа'!#REF!</definedName>
    <definedName name="ProductId32">'Бланк заказа'!#REF!</definedName>
    <definedName name="ProductId33">'Бланк заказа'!#REF!</definedName>
    <definedName name="ProductId34">'Бланк заказа'!#REF!</definedName>
    <definedName name="ProductId35">'Бланк заказа'!#REF!</definedName>
    <definedName name="ProductId36">'Бланк заказа'!#REF!</definedName>
    <definedName name="ProductId37">'Бланк заказа'!#REF!</definedName>
    <definedName name="ProductId38">'Бланк заказа'!#REF!</definedName>
    <definedName name="ProductId39">'Бланк заказа'!#REF!</definedName>
    <definedName name="ProductId4">'Бланк заказа'!#REF!</definedName>
    <definedName name="ProductId40">'Бланк заказа'!#REF!</definedName>
    <definedName name="ProductId41">'Бланк заказа'!#REF!</definedName>
    <definedName name="ProductId42">'Бланк заказа'!#REF!</definedName>
    <definedName name="ProductId43">'Бланк заказа'!#REF!</definedName>
    <definedName name="ProductId44">'Бланк заказа'!#REF!</definedName>
    <definedName name="ProductId45">'Бланк заказа'!#REF!</definedName>
    <definedName name="ProductId46">'Бланк заказа'!#REF!</definedName>
    <definedName name="ProductId47">'Бланк заказа'!#REF!</definedName>
    <definedName name="ProductId48">'Бланк заказа'!#REF!</definedName>
    <definedName name="ProductId49">'Бланк заказа'!#REF!</definedName>
    <definedName name="ProductId5">'Бланк заказа'!#REF!</definedName>
    <definedName name="ProductId50">'Бланк заказа'!#REF!</definedName>
    <definedName name="ProductId51">'Бланк заказа'!#REF!</definedName>
    <definedName name="ProductId52">'Бланк заказа'!#REF!</definedName>
    <definedName name="ProductId53">'Бланк заказа'!#REF!</definedName>
    <definedName name="ProductId54">'Бланк заказа'!#REF!</definedName>
    <definedName name="ProductId55">'Бланк заказа'!#REF!</definedName>
    <definedName name="ProductId56">'Бланк заказа'!#REF!</definedName>
    <definedName name="ProductId57">'Бланк заказа'!#REF!</definedName>
    <definedName name="ProductId58">'Бланк заказа'!#REF!</definedName>
    <definedName name="ProductId59">'Бланк заказа'!#REF!</definedName>
    <definedName name="ProductId6">'Бланк заказа'!#REF!</definedName>
    <definedName name="ProductId60">'Бланк заказа'!#REF!</definedName>
    <definedName name="ProductId61">'Бланк заказа'!#REF!</definedName>
    <definedName name="ProductId62">'Бланк заказа'!#REF!</definedName>
    <definedName name="ProductId63">'Бланк заказа'!#REF!</definedName>
    <definedName name="ProductId64">'Бланк заказа'!#REF!</definedName>
    <definedName name="ProductId65">'Бланк заказа'!#REF!</definedName>
    <definedName name="ProductId66">'Бланк заказа'!#REF!</definedName>
    <definedName name="ProductId67">'Бланк заказа'!#REF!</definedName>
    <definedName name="ProductId68">'Бланк заказа'!#REF!</definedName>
    <definedName name="ProductId69">'Бланк заказа'!#REF!</definedName>
    <definedName name="ProductId7">'Бланк заказа'!#REF!</definedName>
    <definedName name="ProductId70">'Бланк заказа'!#REF!</definedName>
    <definedName name="ProductId71">'Бланк заказа'!#REF!</definedName>
    <definedName name="ProductId72">'Бланк заказа'!#REF!</definedName>
    <definedName name="ProductId73">'Бланк заказа'!#REF!</definedName>
    <definedName name="ProductId74">'Бланк заказа'!#REF!</definedName>
    <definedName name="ProductId75">'Бланк заказа'!#REF!</definedName>
    <definedName name="ProductId76">'Бланк заказа'!#REF!</definedName>
    <definedName name="ProductId77">'Бланк заказа'!#REF!</definedName>
    <definedName name="ProductId78">'Бланк заказа'!#REF!</definedName>
    <definedName name="ProductId79">'Бланк заказа'!#REF!</definedName>
    <definedName name="ProductId8">'Бланк заказа'!#REF!</definedName>
    <definedName name="ProductId80">'Бланк заказа'!#REF!</definedName>
    <definedName name="ProductId81">'Бланк заказа'!#REF!</definedName>
    <definedName name="ProductId82">'Бланк заказа'!#REF!</definedName>
    <definedName name="ProductId83">'Бланк заказа'!#REF!</definedName>
    <definedName name="ProductId84">'Бланк заказа'!#REF!</definedName>
    <definedName name="ProductId85">'Бланк заказа'!#REF!</definedName>
    <definedName name="ProductId86">'Бланк заказа'!#REF!</definedName>
    <definedName name="ProductId87">'Бланк заказа'!#REF!</definedName>
    <definedName name="ProductId88">'Бланк заказа'!#REF!</definedName>
    <definedName name="ProductId89">'Бланк заказа'!#REF!</definedName>
    <definedName name="ProductId9">'Бланк заказа'!#REF!</definedName>
    <definedName name="ProductId90">'Бланк заказа'!#REF!</definedName>
    <definedName name="ProductId91">'Бланк заказа'!#REF!</definedName>
    <definedName name="ProductId92">'Бланк заказа'!#REF!</definedName>
    <definedName name="ProductId93">'Бланк заказа'!#REF!</definedName>
    <definedName name="ProductId94">'Бланк заказа'!#REF!</definedName>
    <definedName name="ProductId95">'Бланк заказа'!#REF!</definedName>
    <definedName name="ProductId96">'Бланк заказа'!#REF!</definedName>
    <definedName name="ProductId97">'Бланк заказа'!#REF!</definedName>
    <definedName name="ProductId98">'Бланк заказа'!#REF!</definedName>
    <definedName name="ProductId99">'Бланк заказа'!#REF!</definedName>
    <definedName name="Proxy">Setting!$B$14:$E$15</definedName>
    <definedName name="Ref_UnloadCodeAdressList0001">Setting!$C$8:$C$8</definedName>
    <definedName name="RequestReceiptTime">'Бланк заказа'!$A$13</definedName>
    <definedName name="SalesQty1_1">'Бланк заказа'!#REF!</definedName>
    <definedName name="SalesQty1_2">'Бланк заказа'!#REF!</definedName>
    <definedName name="SalesQty1_3">'Бланк заказа'!#REF!</definedName>
    <definedName name="SalesQty1_4">'Бланк заказа'!#REF!</definedName>
    <definedName name="SalesQty10_1">'Бланк заказа'!#REF!</definedName>
    <definedName name="SalesQty10_2">'Бланк заказа'!#REF!</definedName>
    <definedName name="SalesQty10_3">'Бланк заказа'!#REF!</definedName>
    <definedName name="SalesQty10_4">'Бланк заказа'!#REF!</definedName>
    <definedName name="SalesQty100_1">'Бланк заказа'!#REF!</definedName>
    <definedName name="SalesQty100_2">'Бланк заказа'!#REF!</definedName>
    <definedName name="SalesQty100_3">'Бланк заказа'!#REF!</definedName>
    <definedName name="SalesQty100_4">'Бланк заказа'!#REF!</definedName>
    <definedName name="SalesQty101_1">'Бланк заказа'!#REF!</definedName>
    <definedName name="SalesQty101_2">'Бланк заказа'!#REF!</definedName>
    <definedName name="SalesQty101_3">'Бланк заказа'!#REF!</definedName>
    <definedName name="SalesQty101_4">'Бланк заказа'!#REF!</definedName>
    <definedName name="SalesQty102_1">'Бланк заказа'!#REF!</definedName>
    <definedName name="SalesQty102_2">'Бланк заказа'!#REF!</definedName>
    <definedName name="SalesQty102_3">'Бланк заказа'!#REF!</definedName>
    <definedName name="SalesQty102_4">'Бланк заказа'!#REF!</definedName>
    <definedName name="SalesQty103_1">'Бланк заказа'!#REF!</definedName>
    <definedName name="SalesQty103_2">'Бланк заказа'!#REF!</definedName>
    <definedName name="SalesQty103_3">'Бланк заказа'!#REF!</definedName>
    <definedName name="SalesQty103_4">'Бланк заказа'!#REF!</definedName>
    <definedName name="SalesQty104_1">'Бланк заказа'!#REF!</definedName>
    <definedName name="SalesQty104_2">'Бланк заказа'!#REF!</definedName>
    <definedName name="SalesQty104_3">'Бланк заказа'!#REF!</definedName>
    <definedName name="SalesQty104_4">'Бланк заказа'!#REF!</definedName>
    <definedName name="SalesQty105_1">'Бланк заказа'!#REF!</definedName>
    <definedName name="SalesQty105_2">'Бланк заказа'!#REF!</definedName>
    <definedName name="SalesQty105_3">'Бланк заказа'!#REF!</definedName>
    <definedName name="SalesQty105_4">'Бланк заказа'!#REF!</definedName>
    <definedName name="SalesQty106_1">'Бланк заказа'!#REF!</definedName>
    <definedName name="SalesQty106_2">'Бланк заказа'!#REF!</definedName>
    <definedName name="SalesQty106_3">'Бланк заказа'!#REF!</definedName>
    <definedName name="SalesQty106_4">'Бланк заказа'!#REF!</definedName>
    <definedName name="SalesQty107_1">'Бланк заказа'!#REF!</definedName>
    <definedName name="SalesQty107_2">'Бланк заказа'!#REF!</definedName>
    <definedName name="SalesQty107_3">'Бланк заказа'!#REF!</definedName>
    <definedName name="SalesQty107_4">'Бланк заказа'!#REF!</definedName>
    <definedName name="SalesQty108_1">'Бланк заказа'!#REF!</definedName>
    <definedName name="SalesQty108_2">'Бланк заказа'!#REF!</definedName>
    <definedName name="SalesQty108_3">'Бланк заказа'!#REF!</definedName>
    <definedName name="SalesQty108_4">'Бланк заказа'!#REF!</definedName>
    <definedName name="SalesQty109_1">'Бланк заказа'!#REF!</definedName>
    <definedName name="SalesQty109_2">'Бланк заказа'!#REF!</definedName>
    <definedName name="SalesQty109_3">'Бланк заказа'!#REF!</definedName>
    <definedName name="SalesQty109_4">'Бланк заказа'!#REF!</definedName>
    <definedName name="SalesQty11_1">'Бланк заказа'!#REF!</definedName>
    <definedName name="SalesQty11_2">'Бланк заказа'!#REF!</definedName>
    <definedName name="SalesQty11_3">'Бланк заказа'!#REF!</definedName>
    <definedName name="SalesQty11_4">'Бланк заказа'!#REF!</definedName>
    <definedName name="SalesQty110_1">'Бланк заказа'!#REF!</definedName>
    <definedName name="SalesQty110_2">'Бланк заказа'!#REF!</definedName>
    <definedName name="SalesQty110_3">'Бланк заказа'!#REF!</definedName>
    <definedName name="SalesQty110_4">'Бланк заказа'!#REF!</definedName>
    <definedName name="SalesQty111_1">'Бланк заказа'!#REF!</definedName>
    <definedName name="SalesQty111_2">'Бланк заказа'!#REF!</definedName>
    <definedName name="SalesQty111_3">'Бланк заказа'!#REF!</definedName>
    <definedName name="SalesQty111_4">'Бланк заказа'!#REF!</definedName>
    <definedName name="SalesQty112_1">'Бланк заказа'!#REF!</definedName>
    <definedName name="SalesQty112_2">'Бланк заказа'!#REF!</definedName>
    <definedName name="SalesQty112_3">'Бланк заказа'!#REF!</definedName>
    <definedName name="SalesQty112_4">'Бланк заказа'!#REF!</definedName>
    <definedName name="SalesQty113_1">'Бланк заказа'!#REF!</definedName>
    <definedName name="SalesQty113_2">'Бланк заказа'!#REF!</definedName>
    <definedName name="SalesQty113_3">'Бланк заказа'!#REF!</definedName>
    <definedName name="SalesQty113_4">'Бланк заказа'!#REF!</definedName>
    <definedName name="SalesQty114_1">'Бланк заказа'!#REF!</definedName>
    <definedName name="SalesQty114_2">'Бланк заказа'!#REF!</definedName>
    <definedName name="SalesQty114_3">'Бланк заказа'!#REF!</definedName>
    <definedName name="SalesQty114_4">'Бланк заказа'!#REF!</definedName>
    <definedName name="SalesQty115_1">'Бланк заказа'!#REF!</definedName>
    <definedName name="SalesQty115_2">'Бланк заказа'!#REF!</definedName>
    <definedName name="SalesQty115_3">'Бланк заказа'!#REF!</definedName>
    <definedName name="SalesQty115_4">'Бланк заказа'!#REF!</definedName>
    <definedName name="SalesQty116_1">'Бланк заказа'!#REF!</definedName>
    <definedName name="SalesQty116_2">'Бланк заказа'!#REF!</definedName>
    <definedName name="SalesQty116_3">'Бланк заказа'!#REF!</definedName>
    <definedName name="SalesQty116_4">'Бланк заказа'!#REF!</definedName>
    <definedName name="SalesQty117_1">'Бланк заказа'!#REF!</definedName>
    <definedName name="SalesQty117_2">'Бланк заказа'!#REF!</definedName>
    <definedName name="SalesQty117_3">'Бланк заказа'!#REF!</definedName>
    <definedName name="SalesQty117_4">'Бланк заказа'!#REF!</definedName>
    <definedName name="SalesQty118_1">'Бланк заказа'!#REF!</definedName>
    <definedName name="SalesQty118_2">'Бланк заказа'!#REF!</definedName>
    <definedName name="SalesQty118_3">'Бланк заказа'!#REF!</definedName>
    <definedName name="SalesQty118_4">'Бланк заказа'!#REF!</definedName>
    <definedName name="SalesQty119_1">'Бланк заказа'!#REF!</definedName>
    <definedName name="SalesQty119_2">'Бланк заказа'!#REF!</definedName>
    <definedName name="SalesQty119_3">'Бланк заказа'!#REF!</definedName>
    <definedName name="SalesQty119_4">'Бланк заказа'!#REF!</definedName>
    <definedName name="SalesQty12_1">'Бланк заказа'!#REF!</definedName>
    <definedName name="SalesQty12_2">'Бланк заказа'!#REF!</definedName>
    <definedName name="SalesQty12_3">'Бланк заказа'!#REF!</definedName>
    <definedName name="SalesQty12_4">'Бланк заказа'!#REF!</definedName>
    <definedName name="SalesQty120_1">'Бланк заказа'!#REF!</definedName>
    <definedName name="SalesQty120_2">'Бланк заказа'!#REF!</definedName>
    <definedName name="SalesQty120_3">'Бланк заказа'!#REF!</definedName>
    <definedName name="SalesQty120_4">'Бланк заказа'!#REF!</definedName>
    <definedName name="SalesQty121_1">'Бланк заказа'!#REF!</definedName>
    <definedName name="SalesQty121_2">'Бланк заказа'!#REF!</definedName>
    <definedName name="SalesQty121_3">'Бланк заказа'!#REF!</definedName>
    <definedName name="SalesQty121_4">'Бланк заказа'!#REF!</definedName>
    <definedName name="SalesQty122_1">'Бланк заказа'!#REF!</definedName>
    <definedName name="SalesQty122_2">'Бланк заказа'!#REF!</definedName>
    <definedName name="SalesQty122_3">'Бланк заказа'!#REF!</definedName>
    <definedName name="SalesQty122_4">'Бланк заказа'!#REF!</definedName>
    <definedName name="SalesQty123_1">'Бланк заказа'!#REF!</definedName>
    <definedName name="SalesQty123_2">'Бланк заказа'!#REF!</definedName>
    <definedName name="SalesQty123_3">'Бланк заказа'!#REF!</definedName>
    <definedName name="SalesQty123_4">'Бланк заказа'!#REF!</definedName>
    <definedName name="SalesQty124_1">'Бланк заказа'!#REF!</definedName>
    <definedName name="SalesQty124_2">'Бланк заказа'!#REF!</definedName>
    <definedName name="SalesQty124_3">'Бланк заказа'!#REF!</definedName>
    <definedName name="SalesQty124_4">'Бланк заказа'!#REF!</definedName>
    <definedName name="SalesQty125_1">'Бланк заказа'!#REF!</definedName>
    <definedName name="SalesQty125_2">'Бланк заказа'!#REF!</definedName>
    <definedName name="SalesQty125_3">'Бланк заказа'!#REF!</definedName>
    <definedName name="SalesQty125_4">'Бланк заказа'!#REF!</definedName>
    <definedName name="SalesQty126_1">'Бланк заказа'!#REF!</definedName>
    <definedName name="SalesQty126_2">'Бланк заказа'!#REF!</definedName>
    <definedName name="SalesQty126_3">'Бланк заказа'!#REF!</definedName>
    <definedName name="SalesQty126_4">'Бланк заказа'!#REF!</definedName>
    <definedName name="SalesQty127_1">'Бланк заказа'!#REF!</definedName>
    <definedName name="SalesQty127_2">'Бланк заказа'!#REF!</definedName>
    <definedName name="SalesQty127_3">'Бланк заказа'!#REF!</definedName>
    <definedName name="SalesQty127_4">'Бланк заказа'!#REF!</definedName>
    <definedName name="SalesQty128_1">'Бланк заказа'!#REF!</definedName>
    <definedName name="SalesQty128_2">'Бланк заказа'!#REF!</definedName>
    <definedName name="SalesQty128_3">'Бланк заказа'!#REF!</definedName>
    <definedName name="SalesQty128_4">'Бланк заказа'!#REF!</definedName>
    <definedName name="SalesQty129_1">'Бланк заказа'!#REF!</definedName>
    <definedName name="SalesQty129_2">'Бланк заказа'!#REF!</definedName>
    <definedName name="SalesQty129_3">'Бланк заказа'!#REF!</definedName>
    <definedName name="SalesQty129_4">'Бланк заказа'!#REF!</definedName>
    <definedName name="SalesQty13_1">'Бланк заказа'!#REF!</definedName>
    <definedName name="SalesQty13_2">'Бланк заказа'!#REF!</definedName>
    <definedName name="SalesQty13_3">'Бланк заказа'!#REF!</definedName>
    <definedName name="SalesQty13_4">'Бланк заказа'!#REF!</definedName>
    <definedName name="SalesQty130_1">'Бланк заказа'!#REF!</definedName>
    <definedName name="SalesQty130_2">'Бланк заказа'!#REF!</definedName>
    <definedName name="SalesQty130_3">'Бланк заказа'!#REF!</definedName>
    <definedName name="SalesQty130_4">'Бланк заказа'!#REF!</definedName>
    <definedName name="SalesQty131_1">'Бланк заказа'!#REF!</definedName>
    <definedName name="SalesQty131_2">'Бланк заказа'!#REF!</definedName>
    <definedName name="SalesQty131_3">'Бланк заказа'!#REF!</definedName>
    <definedName name="SalesQty131_4">'Бланк заказа'!#REF!</definedName>
    <definedName name="SalesQty132_1">'Бланк заказа'!#REF!</definedName>
    <definedName name="SalesQty132_2">'Бланк заказа'!#REF!</definedName>
    <definedName name="SalesQty132_3">'Бланк заказа'!#REF!</definedName>
    <definedName name="SalesQty132_4">'Бланк заказа'!#REF!</definedName>
    <definedName name="SalesQty133_1">'Бланк заказа'!#REF!</definedName>
    <definedName name="SalesQty133_2">'Бланк заказа'!#REF!</definedName>
    <definedName name="SalesQty133_3">'Бланк заказа'!#REF!</definedName>
    <definedName name="SalesQty133_4">'Бланк заказа'!#REF!</definedName>
    <definedName name="SalesQty134_1">'Бланк заказа'!#REF!</definedName>
    <definedName name="SalesQty134_2">'Бланк заказа'!#REF!</definedName>
    <definedName name="SalesQty134_3">'Бланк заказа'!#REF!</definedName>
    <definedName name="SalesQty134_4">'Бланк заказа'!#REF!</definedName>
    <definedName name="SalesQty135_1">'Бланк заказа'!#REF!</definedName>
    <definedName name="SalesQty135_2">'Бланк заказа'!#REF!</definedName>
    <definedName name="SalesQty135_3">'Бланк заказа'!#REF!</definedName>
    <definedName name="SalesQty135_4">'Бланк заказа'!#REF!</definedName>
    <definedName name="SalesQty136_1">'Бланк заказа'!#REF!</definedName>
    <definedName name="SalesQty136_2">'Бланк заказа'!#REF!</definedName>
    <definedName name="SalesQty136_3">'Бланк заказа'!#REF!</definedName>
    <definedName name="SalesQty136_4">'Бланк заказа'!#REF!</definedName>
    <definedName name="SalesQty137_1">'Бланк заказа'!#REF!</definedName>
    <definedName name="SalesQty137_2">'Бланк заказа'!#REF!</definedName>
    <definedName name="SalesQty137_3">'Бланк заказа'!#REF!</definedName>
    <definedName name="SalesQty137_4">'Бланк заказа'!#REF!</definedName>
    <definedName name="SalesQty138_1">'Бланк заказа'!#REF!</definedName>
    <definedName name="SalesQty138_2">'Бланк заказа'!#REF!</definedName>
    <definedName name="SalesQty138_3">'Бланк заказа'!#REF!</definedName>
    <definedName name="SalesQty138_4">'Бланк заказа'!#REF!</definedName>
    <definedName name="SalesQty139_1">'Бланк заказа'!#REF!</definedName>
    <definedName name="SalesQty139_2">'Бланк заказа'!#REF!</definedName>
    <definedName name="SalesQty139_3">'Бланк заказа'!#REF!</definedName>
    <definedName name="SalesQty139_4">'Бланк заказа'!#REF!</definedName>
    <definedName name="SalesQty14_1">'Бланк заказа'!#REF!</definedName>
    <definedName name="SalesQty14_2">'Бланк заказа'!#REF!</definedName>
    <definedName name="SalesQty14_3">'Бланк заказа'!#REF!</definedName>
    <definedName name="SalesQty14_4">'Бланк заказа'!#REF!</definedName>
    <definedName name="SalesQty140_1">'Бланк заказа'!#REF!</definedName>
    <definedName name="SalesQty140_2">'Бланк заказа'!#REF!</definedName>
    <definedName name="SalesQty140_3">'Бланк заказа'!#REF!</definedName>
    <definedName name="SalesQty140_4">'Бланк заказа'!#REF!</definedName>
    <definedName name="SalesQty141_1">'Бланк заказа'!#REF!</definedName>
    <definedName name="SalesQty141_2">'Бланк заказа'!#REF!</definedName>
    <definedName name="SalesQty141_3">'Бланк заказа'!#REF!</definedName>
    <definedName name="SalesQty141_4">'Бланк заказа'!#REF!</definedName>
    <definedName name="SalesQty142_1">'Бланк заказа'!#REF!</definedName>
    <definedName name="SalesQty142_2">'Бланк заказа'!#REF!</definedName>
    <definedName name="SalesQty142_3">'Бланк заказа'!#REF!</definedName>
    <definedName name="SalesQty142_4">'Бланк заказа'!#REF!</definedName>
    <definedName name="SalesQty143_1">'Бланк заказа'!#REF!</definedName>
    <definedName name="SalesQty143_2">'Бланк заказа'!#REF!</definedName>
    <definedName name="SalesQty143_3">'Бланк заказа'!#REF!</definedName>
    <definedName name="SalesQty143_4">'Бланк заказа'!#REF!</definedName>
    <definedName name="SalesQty144_1">'Бланк заказа'!#REF!</definedName>
    <definedName name="SalesQty144_2">'Бланк заказа'!#REF!</definedName>
    <definedName name="SalesQty144_3">'Бланк заказа'!#REF!</definedName>
    <definedName name="SalesQty144_4">'Бланк заказа'!#REF!</definedName>
    <definedName name="SalesQty145_1">'Бланк заказа'!#REF!</definedName>
    <definedName name="SalesQty145_2">'Бланк заказа'!#REF!</definedName>
    <definedName name="SalesQty145_3">'Бланк заказа'!#REF!</definedName>
    <definedName name="SalesQty145_4">'Бланк заказа'!#REF!</definedName>
    <definedName name="SalesQty146_1">'Бланк заказа'!#REF!</definedName>
    <definedName name="SalesQty146_2">'Бланк заказа'!#REF!</definedName>
    <definedName name="SalesQty146_3">'Бланк заказа'!#REF!</definedName>
    <definedName name="SalesQty146_4">'Бланк заказа'!#REF!</definedName>
    <definedName name="SalesQty147_1">'Бланк заказа'!#REF!</definedName>
    <definedName name="SalesQty147_2">'Бланк заказа'!#REF!</definedName>
    <definedName name="SalesQty147_3">'Бланк заказа'!#REF!</definedName>
    <definedName name="SalesQty147_4">'Бланк заказа'!#REF!</definedName>
    <definedName name="SalesQty148_1">'Бланк заказа'!#REF!</definedName>
    <definedName name="SalesQty148_2">'Бланк заказа'!#REF!</definedName>
    <definedName name="SalesQty148_3">'Бланк заказа'!#REF!</definedName>
    <definedName name="SalesQty148_4">'Бланк заказа'!#REF!</definedName>
    <definedName name="SalesQty149_1">'Бланк заказа'!#REF!</definedName>
    <definedName name="SalesQty149_2">'Бланк заказа'!#REF!</definedName>
    <definedName name="SalesQty149_3">'Бланк заказа'!#REF!</definedName>
    <definedName name="SalesQty149_4">'Бланк заказа'!#REF!</definedName>
    <definedName name="SalesQty15_1">'Бланк заказа'!#REF!</definedName>
    <definedName name="SalesQty15_2">'Бланк заказа'!#REF!</definedName>
    <definedName name="SalesQty15_3">'Бланк заказа'!#REF!</definedName>
    <definedName name="SalesQty15_4">'Бланк заказа'!#REF!</definedName>
    <definedName name="SalesQty150_1">'Бланк заказа'!#REF!</definedName>
    <definedName name="SalesQty150_2">'Бланк заказа'!#REF!</definedName>
    <definedName name="SalesQty150_3">'Бланк заказа'!#REF!</definedName>
    <definedName name="SalesQty150_4">'Бланк заказа'!#REF!</definedName>
    <definedName name="SalesQty16_1">'Бланк заказа'!#REF!</definedName>
    <definedName name="SalesQty16_2">'Бланк заказа'!#REF!</definedName>
    <definedName name="SalesQty16_3">'Бланк заказа'!#REF!</definedName>
    <definedName name="SalesQty16_4">'Бланк заказа'!#REF!</definedName>
    <definedName name="SalesQty17_1">'Бланк заказа'!#REF!</definedName>
    <definedName name="SalesQty17_2">'Бланк заказа'!#REF!</definedName>
    <definedName name="SalesQty17_3">'Бланк заказа'!#REF!</definedName>
    <definedName name="SalesQty17_4">'Бланк заказа'!#REF!</definedName>
    <definedName name="SalesQty18_1">'Бланк заказа'!#REF!</definedName>
    <definedName name="SalesQty18_2">'Бланк заказа'!#REF!</definedName>
    <definedName name="SalesQty18_3">'Бланк заказа'!#REF!</definedName>
    <definedName name="SalesQty18_4">'Бланк заказа'!#REF!</definedName>
    <definedName name="SalesQty19_1">'Бланк заказа'!#REF!</definedName>
    <definedName name="SalesQty19_2">'Бланк заказа'!#REF!</definedName>
    <definedName name="SalesQty19_3">'Бланк заказа'!#REF!</definedName>
    <definedName name="SalesQty19_4">'Бланк заказа'!#REF!</definedName>
    <definedName name="SalesQty2_1">'Бланк заказа'!#REF!</definedName>
    <definedName name="SalesQty2_2">'Бланк заказа'!#REF!</definedName>
    <definedName name="SalesQty2_3">'Бланк заказа'!#REF!</definedName>
    <definedName name="SalesQty2_4">'Бланк заказа'!#REF!</definedName>
    <definedName name="SalesQty20_1">'Бланк заказа'!#REF!</definedName>
    <definedName name="SalesQty20_2">'Бланк заказа'!#REF!</definedName>
    <definedName name="SalesQty20_3">'Бланк заказа'!#REF!</definedName>
    <definedName name="SalesQty20_4">'Бланк заказа'!#REF!</definedName>
    <definedName name="SalesQty21_1">'Бланк заказа'!#REF!</definedName>
    <definedName name="SalesQty21_2">'Бланк заказа'!#REF!</definedName>
    <definedName name="SalesQty21_3">'Бланк заказа'!#REF!</definedName>
    <definedName name="SalesQty21_4">'Бланк заказа'!#REF!</definedName>
    <definedName name="SalesQty22_1">'Бланк заказа'!#REF!</definedName>
    <definedName name="SalesQty22_2">'Бланк заказа'!#REF!</definedName>
    <definedName name="SalesQty22_3">'Бланк заказа'!#REF!</definedName>
    <definedName name="SalesQty22_4">'Бланк заказа'!#REF!</definedName>
    <definedName name="SalesQty23_1">'Бланк заказа'!#REF!</definedName>
    <definedName name="SalesQty23_2">'Бланк заказа'!#REF!</definedName>
    <definedName name="SalesQty23_3">'Бланк заказа'!#REF!</definedName>
    <definedName name="SalesQty23_4">'Бланк заказа'!#REF!</definedName>
    <definedName name="SalesQty24_1">'Бланк заказа'!#REF!</definedName>
    <definedName name="SalesQty24_2">'Бланк заказа'!#REF!</definedName>
    <definedName name="SalesQty24_3">'Бланк заказа'!#REF!</definedName>
    <definedName name="SalesQty24_4">'Бланк заказа'!#REF!</definedName>
    <definedName name="SalesQty25_1">'Бланк заказа'!#REF!</definedName>
    <definedName name="SalesQty25_2">'Бланк заказа'!#REF!</definedName>
    <definedName name="SalesQty25_3">'Бланк заказа'!#REF!</definedName>
    <definedName name="SalesQty25_4">'Бланк заказа'!#REF!</definedName>
    <definedName name="SalesQty26_1">'Бланк заказа'!#REF!</definedName>
    <definedName name="SalesQty26_2">'Бланк заказа'!#REF!</definedName>
    <definedName name="SalesQty26_3">'Бланк заказа'!#REF!</definedName>
    <definedName name="SalesQty26_4">'Бланк заказа'!#REF!</definedName>
    <definedName name="SalesQty27_1">'Бланк заказа'!#REF!</definedName>
    <definedName name="SalesQty27_2">'Бланк заказа'!#REF!</definedName>
    <definedName name="SalesQty27_3">'Бланк заказа'!#REF!</definedName>
    <definedName name="SalesQty27_4">'Бланк заказа'!#REF!</definedName>
    <definedName name="SalesQty28_1">'Бланк заказа'!#REF!</definedName>
    <definedName name="SalesQty28_2">'Бланк заказа'!#REF!</definedName>
    <definedName name="SalesQty28_3">'Бланк заказа'!#REF!</definedName>
    <definedName name="SalesQty28_4">'Бланк заказа'!#REF!</definedName>
    <definedName name="SalesQty29_1">'Бланк заказа'!#REF!</definedName>
    <definedName name="SalesQty29_2">'Бланк заказа'!#REF!</definedName>
    <definedName name="SalesQty29_3">'Бланк заказа'!#REF!</definedName>
    <definedName name="SalesQty29_4">'Бланк заказа'!#REF!</definedName>
    <definedName name="SalesQty3_1">'Бланк заказа'!#REF!</definedName>
    <definedName name="SalesQty3_2">'Бланк заказа'!#REF!</definedName>
    <definedName name="SalesQty3_3">'Бланк заказа'!#REF!</definedName>
    <definedName name="SalesQty3_4">'Бланк заказа'!#REF!</definedName>
    <definedName name="SalesQty30_1">'Бланк заказа'!#REF!</definedName>
    <definedName name="SalesQty30_2">'Бланк заказа'!#REF!</definedName>
    <definedName name="SalesQty30_3">'Бланк заказа'!#REF!</definedName>
    <definedName name="SalesQty30_4">'Бланк заказа'!#REF!</definedName>
    <definedName name="SalesQty31_1">'Бланк заказа'!#REF!</definedName>
    <definedName name="SalesQty31_2">'Бланк заказа'!#REF!</definedName>
    <definedName name="SalesQty31_3">'Бланк заказа'!#REF!</definedName>
    <definedName name="SalesQty31_4">'Бланк заказа'!#REF!</definedName>
    <definedName name="SalesQty32_1">'Бланк заказа'!#REF!</definedName>
    <definedName name="SalesQty32_2">'Бланк заказа'!#REF!</definedName>
    <definedName name="SalesQty32_3">'Бланк заказа'!#REF!</definedName>
    <definedName name="SalesQty32_4">'Бланк заказа'!#REF!</definedName>
    <definedName name="SalesQty33_1">'Бланк заказа'!#REF!</definedName>
    <definedName name="SalesQty33_2">'Бланк заказа'!#REF!</definedName>
    <definedName name="SalesQty33_3">'Бланк заказа'!#REF!</definedName>
    <definedName name="SalesQty33_4">'Бланк заказа'!#REF!</definedName>
    <definedName name="SalesQty34_1">'Бланк заказа'!#REF!</definedName>
    <definedName name="SalesQty34_2">'Бланк заказа'!#REF!</definedName>
    <definedName name="SalesQty34_3">'Бланк заказа'!#REF!</definedName>
    <definedName name="SalesQty34_4">'Бланк заказа'!#REF!</definedName>
    <definedName name="SalesQty35_1">'Бланк заказа'!#REF!</definedName>
    <definedName name="SalesQty35_2">'Бланк заказа'!#REF!</definedName>
    <definedName name="SalesQty35_3">'Бланк заказа'!#REF!</definedName>
    <definedName name="SalesQty35_4">'Бланк заказа'!#REF!</definedName>
    <definedName name="SalesQty36_1">'Бланк заказа'!#REF!</definedName>
    <definedName name="SalesQty36_2">'Бланк заказа'!#REF!</definedName>
    <definedName name="SalesQty36_3">'Бланк заказа'!#REF!</definedName>
    <definedName name="SalesQty36_4">'Бланк заказа'!#REF!</definedName>
    <definedName name="SalesQty37_1">'Бланк заказа'!#REF!</definedName>
    <definedName name="SalesQty37_2">'Бланк заказа'!#REF!</definedName>
    <definedName name="SalesQty37_3">'Бланк заказа'!#REF!</definedName>
    <definedName name="SalesQty37_4">'Бланк заказа'!#REF!</definedName>
    <definedName name="SalesQty38_1">'Бланк заказа'!#REF!</definedName>
    <definedName name="SalesQty38_2">'Бланк заказа'!#REF!</definedName>
    <definedName name="SalesQty38_3">'Бланк заказа'!#REF!</definedName>
    <definedName name="SalesQty38_4">'Бланк заказа'!#REF!</definedName>
    <definedName name="SalesQty39_1">'Бланк заказа'!#REF!</definedName>
    <definedName name="SalesQty39_2">'Бланк заказа'!#REF!</definedName>
    <definedName name="SalesQty39_3">'Бланк заказа'!#REF!</definedName>
    <definedName name="SalesQty39_4">'Бланк заказа'!#REF!</definedName>
    <definedName name="SalesQty4_1">'Бланк заказа'!#REF!</definedName>
    <definedName name="SalesQty4_2">'Бланк заказа'!#REF!</definedName>
    <definedName name="SalesQty4_3">'Бланк заказа'!#REF!</definedName>
    <definedName name="SalesQty4_4">'Бланк заказа'!#REF!</definedName>
    <definedName name="SalesQty40_1">'Бланк заказа'!#REF!</definedName>
    <definedName name="SalesQty40_2">'Бланк заказа'!#REF!</definedName>
    <definedName name="SalesQty40_3">'Бланк заказа'!#REF!</definedName>
    <definedName name="SalesQty40_4">'Бланк заказа'!#REF!</definedName>
    <definedName name="SalesQty41_1">'Бланк заказа'!#REF!</definedName>
    <definedName name="SalesQty41_2">'Бланк заказа'!#REF!</definedName>
    <definedName name="SalesQty41_3">'Бланк заказа'!#REF!</definedName>
    <definedName name="SalesQty41_4">'Бланк заказа'!#REF!</definedName>
    <definedName name="SalesQty42_1">'Бланк заказа'!#REF!</definedName>
    <definedName name="SalesQty42_2">'Бланк заказа'!#REF!</definedName>
    <definedName name="SalesQty42_3">'Бланк заказа'!#REF!</definedName>
    <definedName name="SalesQty42_4">'Бланк заказа'!#REF!</definedName>
    <definedName name="SalesQty43_1">'Бланк заказа'!#REF!</definedName>
    <definedName name="SalesQty43_2">'Бланк заказа'!#REF!</definedName>
    <definedName name="SalesQty43_3">'Бланк заказа'!#REF!</definedName>
    <definedName name="SalesQty43_4">'Бланк заказа'!#REF!</definedName>
    <definedName name="SalesQty44_1">'Бланк заказа'!#REF!</definedName>
    <definedName name="SalesQty44_2">'Бланк заказа'!#REF!</definedName>
    <definedName name="SalesQty44_3">'Бланк заказа'!#REF!</definedName>
    <definedName name="SalesQty44_4">'Бланк заказа'!#REF!</definedName>
    <definedName name="SalesQty45_1">'Бланк заказа'!#REF!</definedName>
    <definedName name="SalesQty45_2">'Бланк заказа'!#REF!</definedName>
    <definedName name="SalesQty45_3">'Бланк заказа'!#REF!</definedName>
    <definedName name="SalesQty45_4">'Бланк заказа'!#REF!</definedName>
    <definedName name="SalesQty46_1">'Бланк заказа'!#REF!</definedName>
    <definedName name="SalesQty46_2">'Бланк заказа'!#REF!</definedName>
    <definedName name="SalesQty46_3">'Бланк заказа'!#REF!</definedName>
    <definedName name="SalesQty46_4">'Бланк заказа'!#REF!</definedName>
    <definedName name="SalesQty47_1">'Бланк заказа'!#REF!</definedName>
    <definedName name="SalesQty47_2">'Бланк заказа'!#REF!</definedName>
    <definedName name="SalesQty47_3">'Бланк заказа'!#REF!</definedName>
    <definedName name="SalesQty47_4">'Бланк заказа'!#REF!</definedName>
    <definedName name="SalesQty48_1">'Бланк заказа'!#REF!</definedName>
    <definedName name="SalesQty48_2">'Бланк заказа'!#REF!</definedName>
    <definedName name="SalesQty48_3">'Бланк заказа'!#REF!</definedName>
    <definedName name="SalesQty48_4">'Бланк заказа'!#REF!</definedName>
    <definedName name="SalesQty49_1">'Бланк заказа'!#REF!</definedName>
    <definedName name="SalesQty49_2">'Бланк заказа'!#REF!</definedName>
    <definedName name="SalesQty49_3">'Бланк заказа'!#REF!</definedName>
    <definedName name="SalesQty49_4">'Бланк заказа'!#REF!</definedName>
    <definedName name="SalesQty5_1">'Бланк заказа'!#REF!</definedName>
    <definedName name="SalesQty5_2">'Бланк заказа'!#REF!</definedName>
    <definedName name="SalesQty5_3">'Бланк заказа'!#REF!</definedName>
    <definedName name="SalesQty5_4">'Бланк заказа'!#REF!</definedName>
    <definedName name="SalesQty50_1">'Бланк заказа'!#REF!</definedName>
    <definedName name="SalesQty50_2">'Бланк заказа'!#REF!</definedName>
    <definedName name="SalesQty50_3">'Бланк заказа'!#REF!</definedName>
    <definedName name="SalesQty50_4">'Бланк заказа'!#REF!</definedName>
    <definedName name="SalesQty51_1">'Бланк заказа'!#REF!</definedName>
    <definedName name="SalesQty51_2">'Бланк заказа'!#REF!</definedName>
    <definedName name="SalesQty51_3">'Бланк заказа'!#REF!</definedName>
    <definedName name="SalesQty51_4">'Бланк заказа'!#REF!</definedName>
    <definedName name="SalesQty52_1">'Бланк заказа'!#REF!</definedName>
    <definedName name="SalesQty52_2">'Бланк заказа'!#REF!</definedName>
    <definedName name="SalesQty52_3">'Бланк заказа'!#REF!</definedName>
    <definedName name="SalesQty52_4">'Бланк заказа'!#REF!</definedName>
    <definedName name="SalesQty53_1">'Бланк заказа'!#REF!</definedName>
    <definedName name="SalesQty53_2">'Бланк заказа'!#REF!</definedName>
    <definedName name="SalesQty53_3">'Бланк заказа'!#REF!</definedName>
    <definedName name="SalesQty53_4">'Бланк заказа'!#REF!</definedName>
    <definedName name="SalesQty54_1">'Бланк заказа'!#REF!</definedName>
    <definedName name="SalesQty54_2">'Бланк заказа'!#REF!</definedName>
    <definedName name="SalesQty54_3">'Бланк заказа'!#REF!</definedName>
    <definedName name="SalesQty54_4">'Бланк заказа'!#REF!</definedName>
    <definedName name="SalesQty55_1">'Бланк заказа'!#REF!</definedName>
    <definedName name="SalesQty55_2">'Бланк заказа'!#REF!</definedName>
    <definedName name="SalesQty55_3">'Бланк заказа'!#REF!</definedName>
    <definedName name="SalesQty55_4">'Бланк заказа'!#REF!</definedName>
    <definedName name="SalesQty56_1">'Бланк заказа'!#REF!</definedName>
    <definedName name="SalesQty56_2">'Бланк заказа'!#REF!</definedName>
    <definedName name="SalesQty56_3">'Бланк заказа'!#REF!</definedName>
    <definedName name="SalesQty56_4">'Бланк заказа'!#REF!</definedName>
    <definedName name="SalesQty57_1">'Бланк заказа'!#REF!</definedName>
    <definedName name="SalesQty57_2">'Бланк заказа'!#REF!</definedName>
    <definedName name="SalesQty57_3">'Бланк заказа'!#REF!</definedName>
    <definedName name="SalesQty57_4">'Бланк заказа'!#REF!</definedName>
    <definedName name="SalesQty58_1">'Бланк заказа'!#REF!</definedName>
    <definedName name="SalesQty58_2">'Бланк заказа'!#REF!</definedName>
    <definedName name="SalesQty58_3">'Бланк заказа'!#REF!</definedName>
    <definedName name="SalesQty58_4">'Бланк заказа'!#REF!</definedName>
    <definedName name="SalesQty59_1">'Бланк заказа'!#REF!</definedName>
    <definedName name="SalesQty59_2">'Бланк заказа'!#REF!</definedName>
    <definedName name="SalesQty59_3">'Бланк заказа'!#REF!</definedName>
    <definedName name="SalesQty59_4">'Бланк заказа'!#REF!</definedName>
    <definedName name="SalesQty6_1">'Бланк заказа'!#REF!</definedName>
    <definedName name="SalesQty6_2">'Бланк заказа'!#REF!</definedName>
    <definedName name="SalesQty6_3">'Бланк заказа'!#REF!</definedName>
    <definedName name="SalesQty6_4">'Бланк заказа'!#REF!</definedName>
    <definedName name="SalesQty60_1">'Бланк заказа'!#REF!</definedName>
    <definedName name="SalesQty60_2">'Бланк заказа'!#REF!</definedName>
    <definedName name="SalesQty60_3">'Бланк заказа'!#REF!</definedName>
    <definedName name="SalesQty60_4">'Бланк заказа'!#REF!</definedName>
    <definedName name="SalesQty61_1">'Бланк заказа'!#REF!</definedName>
    <definedName name="SalesQty61_2">'Бланк заказа'!#REF!</definedName>
    <definedName name="SalesQty61_3">'Бланк заказа'!#REF!</definedName>
    <definedName name="SalesQty61_4">'Бланк заказа'!#REF!</definedName>
    <definedName name="SalesQty62_1">'Бланк заказа'!#REF!</definedName>
    <definedName name="SalesQty62_2">'Бланк заказа'!#REF!</definedName>
    <definedName name="SalesQty62_3">'Бланк заказа'!#REF!</definedName>
    <definedName name="SalesQty62_4">'Бланк заказа'!#REF!</definedName>
    <definedName name="SalesQty63_1">'Бланк заказа'!#REF!</definedName>
    <definedName name="SalesQty63_2">'Бланк заказа'!#REF!</definedName>
    <definedName name="SalesQty63_3">'Бланк заказа'!#REF!</definedName>
    <definedName name="SalesQty63_4">'Бланк заказа'!#REF!</definedName>
    <definedName name="SalesQty64_1">'Бланк заказа'!#REF!</definedName>
    <definedName name="SalesQty64_2">'Бланк заказа'!#REF!</definedName>
    <definedName name="SalesQty64_3">'Бланк заказа'!#REF!</definedName>
    <definedName name="SalesQty64_4">'Бланк заказа'!#REF!</definedName>
    <definedName name="SalesQty65_1">'Бланк заказа'!#REF!</definedName>
    <definedName name="SalesQty65_2">'Бланк заказа'!#REF!</definedName>
    <definedName name="SalesQty65_3">'Бланк заказа'!#REF!</definedName>
    <definedName name="SalesQty65_4">'Бланк заказа'!#REF!</definedName>
    <definedName name="SalesQty66_1">'Бланк заказа'!#REF!</definedName>
    <definedName name="SalesQty66_2">'Бланк заказа'!#REF!</definedName>
    <definedName name="SalesQty66_3">'Бланк заказа'!#REF!</definedName>
    <definedName name="SalesQty66_4">'Бланк заказа'!#REF!</definedName>
    <definedName name="SalesQty67_1">'Бланк заказа'!#REF!</definedName>
    <definedName name="SalesQty67_2">'Бланк заказа'!#REF!</definedName>
    <definedName name="SalesQty67_3">'Бланк заказа'!#REF!</definedName>
    <definedName name="SalesQty67_4">'Бланк заказа'!#REF!</definedName>
    <definedName name="SalesQty68_1">'Бланк заказа'!#REF!</definedName>
    <definedName name="SalesQty68_2">'Бланк заказа'!#REF!</definedName>
    <definedName name="SalesQty68_3">'Бланк заказа'!#REF!</definedName>
    <definedName name="SalesQty68_4">'Бланк заказа'!#REF!</definedName>
    <definedName name="SalesQty69_1">'Бланк заказа'!#REF!</definedName>
    <definedName name="SalesQty69_2">'Бланк заказа'!#REF!</definedName>
    <definedName name="SalesQty69_3">'Бланк заказа'!#REF!</definedName>
    <definedName name="SalesQty69_4">'Бланк заказа'!#REF!</definedName>
    <definedName name="SalesQty7_1">'Бланк заказа'!#REF!</definedName>
    <definedName name="SalesQty7_2">'Бланк заказа'!#REF!</definedName>
    <definedName name="SalesQty7_3">'Бланк заказа'!#REF!</definedName>
    <definedName name="SalesQty7_4">'Бланк заказа'!#REF!</definedName>
    <definedName name="SalesQty70_1">'Бланк заказа'!#REF!</definedName>
    <definedName name="SalesQty70_2">'Бланк заказа'!#REF!</definedName>
    <definedName name="SalesQty70_3">'Бланк заказа'!#REF!</definedName>
    <definedName name="SalesQty70_4">'Бланк заказа'!#REF!</definedName>
    <definedName name="SalesQty71_1">'Бланк заказа'!#REF!</definedName>
    <definedName name="SalesQty71_2">'Бланк заказа'!#REF!</definedName>
    <definedName name="SalesQty71_3">'Бланк заказа'!#REF!</definedName>
    <definedName name="SalesQty71_4">'Бланк заказа'!#REF!</definedName>
    <definedName name="SalesQty72_1">'Бланк заказа'!#REF!</definedName>
    <definedName name="SalesQty72_2">'Бланк заказа'!#REF!</definedName>
    <definedName name="SalesQty72_3">'Бланк заказа'!#REF!</definedName>
    <definedName name="SalesQty72_4">'Бланк заказа'!#REF!</definedName>
    <definedName name="SalesQty73_1">'Бланк заказа'!#REF!</definedName>
    <definedName name="SalesQty73_2">'Бланк заказа'!#REF!</definedName>
    <definedName name="SalesQty73_3">'Бланк заказа'!#REF!</definedName>
    <definedName name="SalesQty73_4">'Бланк заказа'!#REF!</definedName>
    <definedName name="SalesQty74_1">'Бланк заказа'!#REF!</definedName>
    <definedName name="SalesQty74_2">'Бланк заказа'!#REF!</definedName>
    <definedName name="SalesQty74_3">'Бланк заказа'!#REF!</definedName>
    <definedName name="SalesQty74_4">'Бланк заказа'!#REF!</definedName>
    <definedName name="SalesQty75_1">'Бланк заказа'!#REF!</definedName>
    <definedName name="SalesQty75_2">'Бланк заказа'!#REF!</definedName>
    <definedName name="SalesQty75_3">'Бланк заказа'!#REF!</definedName>
    <definedName name="SalesQty75_4">'Бланк заказа'!#REF!</definedName>
    <definedName name="SalesQty76_1">'Бланк заказа'!#REF!</definedName>
    <definedName name="SalesQty76_2">'Бланк заказа'!#REF!</definedName>
    <definedName name="SalesQty76_3">'Бланк заказа'!#REF!</definedName>
    <definedName name="SalesQty76_4">'Бланк заказа'!#REF!</definedName>
    <definedName name="SalesQty77_1">'Бланк заказа'!#REF!</definedName>
    <definedName name="SalesQty77_2">'Бланк заказа'!#REF!</definedName>
    <definedName name="SalesQty77_3">'Бланк заказа'!#REF!</definedName>
    <definedName name="SalesQty77_4">'Бланк заказа'!#REF!</definedName>
    <definedName name="SalesQty78_1">'Бланк заказа'!#REF!</definedName>
    <definedName name="SalesQty78_2">'Бланк заказа'!#REF!</definedName>
    <definedName name="SalesQty78_3">'Бланк заказа'!#REF!</definedName>
    <definedName name="SalesQty78_4">'Бланк заказа'!#REF!</definedName>
    <definedName name="SalesQty79_1">'Бланк заказа'!#REF!</definedName>
    <definedName name="SalesQty79_2">'Бланк заказа'!#REF!</definedName>
    <definedName name="SalesQty79_3">'Бланк заказа'!#REF!</definedName>
    <definedName name="SalesQty79_4">'Бланк заказа'!#REF!</definedName>
    <definedName name="SalesQty8_1">'Бланк заказа'!#REF!</definedName>
    <definedName name="SalesQty8_2">'Бланк заказа'!#REF!</definedName>
    <definedName name="SalesQty8_3">'Бланк заказа'!#REF!</definedName>
    <definedName name="SalesQty8_4">'Бланк заказа'!#REF!</definedName>
    <definedName name="SalesQty80_1">'Бланк заказа'!#REF!</definedName>
    <definedName name="SalesQty80_2">'Бланк заказа'!#REF!</definedName>
    <definedName name="SalesQty80_3">'Бланк заказа'!#REF!</definedName>
    <definedName name="SalesQty80_4">'Бланк заказа'!#REF!</definedName>
    <definedName name="SalesQty81_1">'Бланк заказа'!#REF!</definedName>
    <definedName name="SalesQty81_2">'Бланк заказа'!#REF!</definedName>
    <definedName name="SalesQty81_3">'Бланк заказа'!#REF!</definedName>
    <definedName name="SalesQty81_4">'Бланк заказа'!#REF!</definedName>
    <definedName name="SalesQty82_1">'Бланк заказа'!#REF!</definedName>
    <definedName name="SalesQty82_2">'Бланк заказа'!#REF!</definedName>
    <definedName name="SalesQty82_3">'Бланк заказа'!#REF!</definedName>
    <definedName name="SalesQty82_4">'Бланк заказа'!#REF!</definedName>
    <definedName name="SalesQty83_1">'Бланк заказа'!#REF!</definedName>
    <definedName name="SalesQty83_2">'Бланк заказа'!#REF!</definedName>
    <definedName name="SalesQty83_3">'Бланк заказа'!#REF!</definedName>
    <definedName name="SalesQty83_4">'Бланк заказа'!#REF!</definedName>
    <definedName name="SalesQty84_1">'Бланк заказа'!#REF!</definedName>
    <definedName name="SalesQty84_2">'Бланк заказа'!#REF!</definedName>
    <definedName name="SalesQty84_3">'Бланк заказа'!#REF!</definedName>
    <definedName name="SalesQty84_4">'Бланк заказа'!#REF!</definedName>
    <definedName name="SalesQty85_1">'Бланк заказа'!#REF!</definedName>
    <definedName name="SalesQty85_2">'Бланк заказа'!#REF!</definedName>
    <definedName name="SalesQty85_3">'Бланк заказа'!#REF!</definedName>
    <definedName name="SalesQty85_4">'Бланк заказа'!#REF!</definedName>
    <definedName name="SalesQty86_1">'Бланк заказа'!#REF!</definedName>
    <definedName name="SalesQty86_2">'Бланк заказа'!#REF!</definedName>
    <definedName name="SalesQty86_3">'Бланк заказа'!#REF!</definedName>
    <definedName name="SalesQty86_4">'Бланк заказа'!#REF!</definedName>
    <definedName name="SalesQty87_1">'Бланк заказа'!#REF!</definedName>
    <definedName name="SalesQty87_2">'Бланк заказа'!#REF!</definedName>
    <definedName name="SalesQty87_3">'Бланк заказа'!#REF!</definedName>
    <definedName name="SalesQty87_4">'Бланк заказа'!#REF!</definedName>
    <definedName name="SalesQty88_1">'Бланк заказа'!#REF!</definedName>
    <definedName name="SalesQty88_2">'Бланк заказа'!#REF!</definedName>
    <definedName name="SalesQty88_3">'Бланк заказа'!#REF!</definedName>
    <definedName name="SalesQty88_4">'Бланк заказа'!#REF!</definedName>
    <definedName name="SalesQty89_1">'Бланк заказа'!#REF!</definedName>
    <definedName name="SalesQty89_2">'Бланк заказа'!#REF!</definedName>
    <definedName name="SalesQty89_3">'Бланк заказа'!#REF!</definedName>
    <definedName name="SalesQty89_4">'Бланк заказа'!#REF!</definedName>
    <definedName name="SalesQty9_1">'Бланк заказа'!#REF!</definedName>
    <definedName name="SalesQty9_2">'Бланк заказа'!#REF!</definedName>
    <definedName name="SalesQty9_3">'Бланк заказа'!#REF!</definedName>
    <definedName name="SalesQty9_4">'Бланк заказа'!#REF!</definedName>
    <definedName name="SalesQty90_1">'Бланк заказа'!#REF!</definedName>
    <definedName name="SalesQty90_2">'Бланк заказа'!#REF!</definedName>
    <definedName name="SalesQty90_3">'Бланк заказа'!#REF!</definedName>
    <definedName name="SalesQty90_4">'Бланк заказа'!#REF!</definedName>
    <definedName name="SalesQty91_1">'Бланк заказа'!#REF!</definedName>
    <definedName name="SalesQty91_2">'Бланк заказа'!#REF!</definedName>
    <definedName name="SalesQty91_3">'Бланк заказа'!#REF!</definedName>
    <definedName name="SalesQty91_4">'Бланк заказа'!#REF!</definedName>
    <definedName name="SalesQty92_1">'Бланк заказа'!#REF!</definedName>
    <definedName name="SalesQty92_2">'Бланк заказа'!#REF!</definedName>
    <definedName name="SalesQty92_3">'Бланк заказа'!#REF!</definedName>
    <definedName name="SalesQty92_4">'Бланк заказа'!#REF!</definedName>
    <definedName name="SalesQty93_1">'Бланк заказа'!#REF!</definedName>
    <definedName name="SalesQty93_2">'Бланк заказа'!#REF!</definedName>
    <definedName name="SalesQty93_3">'Бланк заказа'!#REF!</definedName>
    <definedName name="SalesQty93_4">'Бланк заказа'!#REF!</definedName>
    <definedName name="SalesQty94_1">'Бланк заказа'!#REF!</definedName>
    <definedName name="SalesQty94_2">'Бланк заказа'!#REF!</definedName>
    <definedName name="SalesQty94_3">'Бланк заказа'!#REF!</definedName>
    <definedName name="SalesQty94_4">'Бланк заказа'!#REF!</definedName>
    <definedName name="SalesQty95_1">'Бланк заказа'!#REF!</definedName>
    <definedName name="SalesQty95_2">'Бланк заказа'!#REF!</definedName>
    <definedName name="SalesQty95_3">'Бланк заказа'!#REF!</definedName>
    <definedName name="SalesQty95_4">'Бланк заказа'!#REF!</definedName>
    <definedName name="SalesQty96_1">'Бланк заказа'!#REF!</definedName>
    <definedName name="SalesQty96_2">'Бланк заказа'!#REF!</definedName>
    <definedName name="SalesQty96_3">'Бланк заказа'!#REF!</definedName>
    <definedName name="SalesQty96_4">'Бланк заказа'!#REF!</definedName>
    <definedName name="SalesQty97_1">'Бланк заказа'!#REF!</definedName>
    <definedName name="SalesQty97_2">'Бланк заказа'!#REF!</definedName>
    <definedName name="SalesQty97_3">'Бланк заказа'!#REF!</definedName>
    <definedName name="SalesQty97_4">'Бланк заказа'!#REF!</definedName>
    <definedName name="SalesQty98_1">'Бланк заказа'!#REF!</definedName>
    <definedName name="SalesQty98_2">'Бланк заказа'!#REF!</definedName>
    <definedName name="SalesQty98_3">'Бланк заказа'!#REF!</definedName>
    <definedName name="SalesQty98_4">'Бланк заказа'!#REF!</definedName>
    <definedName name="SalesQty99_1">'Бланк заказа'!#REF!</definedName>
    <definedName name="SalesQty99_2">'Бланк заказа'!#REF!</definedName>
    <definedName name="SalesQty99_3">'Бланк заказа'!#REF!</definedName>
    <definedName name="SalesQty99_4">'Бланк заказа'!#REF!</definedName>
    <definedName name="SalesRequestType">'Бланк заказа'!$S$10</definedName>
    <definedName name="SalesRoundBox1_1">'Бланк заказа'!#REF!</definedName>
    <definedName name="SalesRoundBox1_2">'Бланк заказа'!#REF!</definedName>
    <definedName name="SalesRoundBox1_3">'Бланк заказа'!#REF!</definedName>
    <definedName name="SalesRoundBox1_4">'Бланк заказа'!#REF!</definedName>
    <definedName name="SalesRoundBox10_1">'Бланк заказа'!#REF!</definedName>
    <definedName name="SalesRoundBox10_2">'Бланк заказа'!#REF!</definedName>
    <definedName name="SalesRoundBox10_3">'Бланк заказа'!#REF!</definedName>
    <definedName name="SalesRoundBox10_4">'Бланк заказа'!#REF!</definedName>
    <definedName name="SalesRoundBox100_1">'Бланк заказа'!#REF!</definedName>
    <definedName name="SalesRoundBox100_2">'Бланк заказа'!#REF!</definedName>
    <definedName name="SalesRoundBox100_3">'Бланк заказа'!#REF!</definedName>
    <definedName name="SalesRoundBox100_4">'Бланк заказа'!#REF!</definedName>
    <definedName name="SalesRoundBox101_1">'Бланк заказа'!#REF!</definedName>
    <definedName name="SalesRoundBox101_2">'Бланк заказа'!#REF!</definedName>
    <definedName name="SalesRoundBox101_3">'Бланк заказа'!#REF!</definedName>
    <definedName name="SalesRoundBox101_4">'Бланк заказа'!#REF!</definedName>
    <definedName name="SalesRoundBox102_1">'Бланк заказа'!#REF!</definedName>
    <definedName name="SalesRoundBox102_2">'Бланк заказа'!#REF!</definedName>
    <definedName name="SalesRoundBox102_3">'Бланк заказа'!#REF!</definedName>
    <definedName name="SalesRoundBox102_4">'Бланк заказа'!#REF!</definedName>
    <definedName name="SalesRoundBox103_1">'Бланк заказа'!#REF!</definedName>
    <definedName name="SalesRoundBox103_2">'Бланк заказа'!#REF!</definedName>
    <definedName name="SalesRoundBox103_3">'Бланк заказа'!#REF!</definedName>
    <definedName name="SalesRoundBox103_4">'Бланк заказа'!#REF!</definedName>
    <definedName name="SalesRoundBox104_1">'Бланк заказа'!#REF!</definedName>
    <definedName name="SalesRoundBox104_2">'Бланк заказа'!#REF!</definedName>
    <definedName name="SalesRoundBox104_3">'Бланк заказа'!#REF!</definedName>
    <definedName name="SalesRoundBox104_4">'Бланк заказа'!#REF!</definedName>
    <definedName name="SalesRoundBox105_1">'Бланк заказа'!#REF!</definedName>
    <definedName name="SalesRoundBox105_2">'Бланк заказа'!#REF!</definedName>
    <definedName name="SalesRoundBox105_3">'Бланк заказа'!#REF!</definedName>
    <definedName name="SalesRoundBox105_4">'Бланк заказа'!#REF!</definedName>
    <definedName name="SalesRoundBox106_1">'Бланк заказа'!#REF!</definedName>
    <definedName name="SalesRoundBox106_2">'Бланк заказа'!#REF!</definedName>
    <definedName name="SalesRoundBox106_3">'Бланк заказа'!#REF!</definedName>
    <definedName name="SalesRoundBox106_4">'Бланк заказа'!#REF!</definedName>
    <definedName name="SalesRoundBox107_1">'Бланк заказа'!#REF!</definedName>
    <definedName name="SalesRoundBox107_2">'Бланк заказа'!#REF!</definedName>
    <definedName name="SalesRoundBox107_3">'Бланк заказа'!#REF!</definedName>
    <definedName name="SalesRoundBox107_4">'Бланк заказа'!#REF!</definedName>
    <definedName name="SalesRoundBox108_1">'Бланк заказа'!#REF!</definedName>
    <definedName name="SalesRoundBox108_2">'Бланк заказа'!#REF!</definedName>
    <definedName name="SalesRoundBox108_3">'Бланк заказа'!#REF!</definedName>
    <definedName name="SalesRoundBox108_4">'Бланк заказа'!#REF!</definedName>
    <definedName name="SalesRoundBox109_1">'Бланк заказа'!#REF!</definedName>
    <definedName name="SalesRoundBox109_2">'Бланк заказа'!#REF!</definedName>
    <definedName name="SalesRoundBox109_3">'Бланк заказа'!#REF!</definedName>
    <definedName name="SalesRoundBox109_4">'Бланк заказа'!#REF!</definedName>
    <definedName name="SalesRoundBox11_1">'Бланк заказа'!#REF!</definedName>
    <definedName name="SalesRoundBox11_2">'Бланк заказа'!#REF!</definedName>
    <definedName name="SalesRoundBox11_3">'Бланк заказа'!#REF!</definedName>
    <definedName name="SalesRoundBox11_4">'Бланк заказа'!#REF!</definedName>
    <definedName name="SalesRoundBox110_1">'Бланк заказа'!#REF!</definedName>
    <definedName name="SalesRoundBox110_2">'Бланк заказа'!#REF!</definedName>
    <definedName name="SalesRoundBox110_3">'Бланк заказа'!#REF!</definedName>
    <definedName name="SalesRoundBox110_4">'Бланк заказа'!#REF!</definedName>
    <definedName name="SalesRoundBox111_1">'Бланк заказа'!#REF!</definedName>
    <definedName name="SalesRoundBox111_2">'Бланк заказа'!#REF!</definedName>
    <definedName name="SalesRoundBox111_3">'Бланк заказа'!#REF!</definedName>
    <definedName name="SalesRoundBox111_4">'Бланк заказа'!#REF!</definedName>
    <definedName name="SalesRoundBox112_1">'Бланк заказа'!#REF!</definedName>
    <definedName name="SalesRoundBox112_2">'Бланк заказа'!#REF!</definedName>
    <definedName name="SalesRoundBox112_3">'Бланк заказа'!#REF!</definedName>
    <definedName name="SalesRoundBox112_4">'Бланк заказа'!#REF!</definedName>
    <definedName name="SalesRoundBox113_1">'Бланк заказа'!#REF!</definedName>
    <definedName name="SalesRoundBox113_2">'Бланк заказа'!#REF!</definedName>
    <definedName name="SalesRoundBox113_3">'Бланк заказа'!#REF!</definedName>
    <definedName name="SalesRoundBox113_4">'Бланк заказа'!#REF!</definedName>
    <definedName name="SalesRoundBox114_1">'Бланк заказа'!#REF!</definedName>
    <definedName name="SalesRoundBox114_2">'Бланк заказа'!#REF!</definedName>
    <definedName name="SalesRoundBox114_3">'Бланк заказа'!#REF!</definedName>
    <definedName name="SalesRoundBox114_4">'Бланк заказа'!#REF!</definedName>
    <definedName name="SalesRoundBox115_1">'Бланк заказа'!#REF!</definedName>
    <definedName name="SalesRoundBox115_2">'Бланк заказа'!#REF!</definedName>
    <definedName name="SalesRoundBox115_3">'Бланк заказа'!#REF!</definedName>
    <definedName name="SalesRoundBox115_4">'Бланк заказа'!#REF!</definedName>
    <definedName name="SalesRoundBox116_1">'Бланк заказа'!#REF!</definedName>
    <definedName name="SalesRoundBox116_2">'Бланк заказа'!#REF!</definedName>
    <definedName name="SalesRoundBox116_3">'Бланк заказа'!#REF!</definedName>
    <definedName name="SalesRoundBox116_4">'Бланк заказа'!#REF!</definedName>
    <definedName name="SalesRoundBox117_1">'Бланк заказа'!#REF!</definedName>
    <definedName name="SalesRoundBox117_2">'Бланк заказа'!#REF!</definedName>
    <definedName name="SalesRoundBox117_3">'Бланк заказа'!#REF!</definedName>
    <definedName name="SalesRoundBox117_4">'Бланк заказа'!#REF!</definedName>
    <definedName name="SalesRoundBox118_1">'Бланк заказа'!#REF!</definedName>
    <definedName name="SalesRoundBox118_2">'Бланк заказа'!#REF!</definedName>
    <definedName name="SalesRoundBox118_3">'Бланк заказа'!#REF!</definedName>
    <definedName name="SalesRoundBox118_4">'Бланк заказа'!#REF!</definedName>
    <definedName name="SalesRoundBox119_1">'Бланк заказа'!#REF!</definedName>
    <definedName name="SalesRoundBox119_2">'Бланк заказа'!#REF!</definedName>
    <definedName name="SalesRoundBox119_3">'Бланк заказа'!#REF!</definedName>
    <definedName name="SalesRoundBox119_4">'Бланк заказа'!#REF!</definedName>
    <definedName name="SalesRoundBox12_1">'Бланк заказа'!#REF!</definedName>
    <definedName name="SalesRoundBox12_2">'Бланк заказа'!#REF!</definedName>
    <definedName name="SalesRoundBox12_3">'Бланк заказа'!#REF!</definedName>
    <definedName name="SalesRoundBox12_4">'Бланк заказа'!#REF!</definedName>
    <definedName name="SalesRoundBox120_1">'Бланк заказа'!#REF!</definedName>
    <definedName name="SalesRoundBox120_2">'Бланк заказа'!#REF!</definedName>
    <definedName name="SalesRoundBox120_3">'Бланк заказа'!#REF!</definedName>
    <definedName name="SalesRoundBox120_4">'Бланк заказа'!#REF!</definedName>
    <definedName name="SalesRoundBox121_1">'Бланк заказа'!#REF!</definedName>
    <definedName name="SalesRoundBox121_2">'Бланк заказа'!#REF!</definedName>
    <definedName name="SalesRoundBox121_3">'Бланк заказа'!#REF!</definedName>
    <definedName name="SalesRoundBox121_4">'Бланк заказа'!#REF!</definedName>
    <definedName name="SalesRoundBox122_1">'Бланк заказа'!#REF!</definedName>
    <definedName name="SalesRoundBox122_2">'Бланк заказа'!#REF!</definedName>
    <definedName name="SalesRoundBox122_3">'Бланк заказа'!#REF!</definedName>
    <definedName name="SalesRoundBox122_4">'Бланк заказа'!#REF!</definedName>
    <definedName name="SalesRoundBox123_1">'Бланк заказа'!#REF!</definedName>
    <definedName name="SalesRoundBox123_2">'Бланк заказа'!#REF!</definedName>
    <definedName name="SalesRoundBox123_3">'Бланк заказа'!#REF!</definedName>
    <definedName name="SalesRoundBox123_4">'Бланк заказа'!#REF!</definedName>
    <definedName name="SalesRoundBox124_1">'Бланк заказа'!#REF!</definedName>
    <definedName name="SalesRoundBox124_2">'Бланк заказа'!#REF!</definedName>
    <definedName name="SalesRoundBox124_3">'Бланк заказа'!#REF!</definedName>
    <definedName name="SalesRoundBox124_4">'Бланк заказа'!#REF!</definedName>
    <definedName name="SalesRoundBox125_1">'Бланк заказа'!#REF!</definedName>
    <definedName name="SalesRoundBox125_2">'Бланк заказа'!#REF!</definedName>
    <definedName name="SalesRoundBox125_3">'Бланк заказа'!#REF!</definedName>
    <definedName name="SalesRoundBox125_4">'Бланк заказа'!#REF!</definedName>
    <definedName name="SalesRoundBox126_1">'Бланк заказа'!#REF!</definedName>
    <definedName name="SalesRoundBox126_2">'Бланк заказа'!#REF!</definedName>
    <definedName name="SalesRoundBox126_3">'Бланк заказа'!#REF!</definedName>
    <definedName name="SalesRoundBox126_4">'Бланк заказа'!#REF!</definedName>
    <definedName name="SalesRoundBox127_1">'Бланк заказа'!#REF!</definedName>
    <definedName name="SalesRoundBox127_2">'Бланк заказа'!#REF!</definedName>
    <definedName name="SalesRoundBox127_3">'Бланк заказа'!#REF!</definedName>
    <definedName name="SalesRoundBox127_4">'Бланк заказа'!#REF!</definedName>
    <definedName name="SalesRoundBox128_1">'Бланк заказа'!#REF!</definedName>
    <definedName name="SalesRoundBox128_2">'Бланк заказа'!#REF!</definedName>
    <definedName name="SalesRoundBox128_3">'Бланк заказа'!#REF!</definedName>
    <definedName name="SalesRoundBox128_4">'Бланк заказа'!#REF!</definedName>
    <definedName name="SalesRoundBox129_1">'Бланк заказа'!#REF!</definedName>
    <definedName name="SalesRoundBox129_2">'Бланк заказа'!#REF!</definedName>
    <definedName name="SalesRoundBox129_3">'Бланк заказа'!#REF!</definedName>
    <definedName name="SalesRoundBox129_4">'Бланк заказа'!#REF!</definedName>
    <definedName name="SalesRoundBox13_1">'Бланк заказа'!#REF!</definedName>
    <definedName name="SalesRoundBox13_2">'Бланк заказа'!#REF!</definedName>
    <definedName name="SalesRoundBox13_3">'Бланк заказа'!#REF!</definedName>
    <definedName name="SalesRoundBox13_4">'Бланк заказа'!#REF!</definedName>
    <definedName name="SalesRoundBox130_1">'Бланк заказа'!#REF!</definedName>
    <definedName name="SalesRoundBox130_2">'Бланк заказа'!#REF!</definedName>
    <definedName name="SalesRoundBox130_3">'Бланк заказа'!#REF!</definedName>
    <definedName name="SalesRoundBox130_4">'Бланк заказа'!#REF!</definedName>
    <definedName name="SalesRoundBox131_1">'Бланк заказа'!#REF!</definedName>
    <definedName name="SalesRoundBox131_2">'Бланк заказа'!#REF!</definedName>
    <definedName name="SalesRoundBox131_3">'Бланк заказа'!#REF!</definedName>
    <definedName name="SalesRoundBox131_4">'Бланк заказа'!#REF!</definedName>
    <definedName name="SalesRoundBox132_1">'Бланк заказа'!#REF!</definedName>
    <definedName name="SalesRoundBox132_2">'Бланк заказа'!#REF!</definedName>
    <definedName name="SalesRoundBox132_3">'Бланк заказа'!#REF!</definedName>
    <definedName name="SalesRoundBox132_4">'Бланк заказа'!#REF!</definedName>
    <definedName name="SalesRoundBox133_1">'Бланк заказа'!#REF!</definedName>
    <definedName name="SalesRoundBox133_2">'Бланк заказа'!#REF!</definedName>
    <definedName name="SalesRoundBox133_3">'Бланк заказа'!#REF!</definedName>
    <definedName name="SalesRoundBox133_4">'Бланк заказа'!#REF!</definedName>
    <definedName name="SalesRoundBox134_1">'Бланк заказа'!#REF!</definedName>
    <definedName name="SalesRoundBox134_2">'Бланк заказа'!#REF!</definedName>
    <definedName name="SalesRoundBox134_3">'Бланк заказа'!#REF!</definedName>
    <definedName name="SalesRoundBox134_4">'Бланк заказа'!#REF!</definedName>
    <definedName name="SalesRoundBox135_1">'Бланк заказа'!#REF!</definedName>
    <definedName name="SalesRoundBox135_2">'Бланк заказа'!#REF!</definedName>
    <definedName name="SalesRoundBox135_3">'Бланк заказа'!#REF!</definedName>
    <definedName name="SalesRoundBox135_4">'Бланк заказа'!#REF!</definedName>
    <definedName name="SalesRoundBox136_1">'Бланк заказа'!#REF!</definedName>
    <definedName name="SalesRoundBox136_2">'Бланк заказа'!#REF!</definedName>
    <definedName name="SalesRoundBox136_3">'Бланк заказа'!#REF!</definedName>
    <definedName name="SalesRoundBox136_4">'Бланк заказа'!#REF!</definedName>
    <definedName name="SalesRoundBox137_1">'Бланк заказа'!#REF!</definedName>
    <definedName name="SalesRoundBox137_2">'Бланк заказа'!#REF!</definedName>
    <definedName name="SalesRoundBox137_3">'Бланк заказа'!#REF!</definedName>
    <definedName name="SalesRoundBox137_4">'Бланк заказа'!#REF!</definedName>
    <definedName name="SalesRoundBox138_1">'Бланк заказа'!#REF!</definedName>
    <definedName name="SalesRoundBox138_2">'Бланк заказа'!#REF!</definedName>
    <definedName name="SalesRoundBox138_3">'Бланк заказа'!#REF!</definedName>
    <definedName name="SalesRoundBox138_4">'Бланк заказа'!#REF!</definedName>
    <definedName name="SalesRoundBox139_1">'Бланк заказа'!#REF!</definedName>
    <definedName name="SalesRoundBox139_2">'Бланк заказа'!#REF!</definedName>
    <definedName name="SalesRoundBox139_3">'Бланк заказа'!#REF!</definedName>
    <definedName name="SalesRoundBox139_4">'Бланк заказа'!#REF!</definedName>
    <definedName name="SalesRoundBox14_1">'Бланк заказа'!#REF!</definedName>
    <definedName name="SalesRoundBox14_2">'Бланк заказа'!#REF!</definedName>
    <definedName name="SalesRoundBox14_3">'Бланк заказа'!#REF!</definedName>
    <definedName name="SalesRoundBox14_4">'Бланк заказа'!#REF!</definedName>
    <definedName name="SalesRoundBox140_1">'Бланк заказа'!#REF!</definedName>
    <definedName name="SalesRoundBox140_2">'Бланк заказа'!#REF!</definedName>
    <definedName name="SalesRoundBox140_3">'Бланк заказа'!#REF!</definedName>
    <definedName name="SalesRoundBox140_4">'Бланк заказа'!#REF!</definedName>
    <definedName name="SalesRoundBox141_1">'Бланк заказа'!#REF!</definedName>
    <definedName name="SalesRoundBox141_2">'Бланк заказа'!#REF!</definedName>
    <definedName name="SalesRoundBox141_3">'Бланк заказа'!#REF!</definedName>
    <definedName name="SalesRoundBox141_4">'Бланк заказа'!#REF!</definedName>
    <definedName name="SalesRoundBox142_1">'Бланк заказа'!#REF!</definedName>
    <definedName name="SalesRoundBox142_2">'Бланк заказа'!#REF!</definedName>
    <definedName name="SalesRoundBox142_3">'Бланк заказа'!#REF!</definedName>
    <definedName name="SalesRoundBox142_4">'Бланк заказа'!#REF!</definedName>
    <definedName name="SalesRoundBox143_1">'Бланк заказа'!#REF!</definedName>
    <definedName name="SalesRoundBox143_2">'Бланк заказа'!#REF!</definedName>
    <definedName name="SalesRoundBox143_3">'Бланк заказа'!#REF!</definedName>
    <definedName name="SalesRoundBox143_4">'Бланк заказа'!#REF!</definedName>
    <definedName name="SalesRoundBox144_1">'Бланк заказа'!#REF!</definedName>
    <definedName name="SalesRoundBox144_2">'Бланк заказа'!#REF!</definedName>
    <definedName name="SalesRoundBox144_3">'Бланк заказа'!#REF!</definedName>
    <definedName name="SalesRoundBox144_4">'Бланк заказа'!#REF!</definedName>
    <definedName name="SalesRoundBox145_1">'Бланк заказа'!#REF!</definedName>
    <definedName name="SalesRoundBox145_2">'Бланк заказа'!#REF!</definedName>
    <definedName name="SalesRoundBox145_3">'Бланк заказа'!#REF!</definedName>
    <definedName name="SalesRoundBox145_4">'Бланк заказа'!#REF!</definedName>
    <definedName name="SalesRoundBox146_1">'Бланк заказа'!#REF!</definedName>
    <definedName name="SalesRoundBox146_2">'Бланк заказа'!#REF!</definedName>
    <definedName name="SalesRoundBox146_3">'Бланк заказа'!#REF!</definedName>
    <definedName name="SalesRoundBox146_4">'Бланк заказа'!#REF!</definedName>
    <definedName name="SalesRoundBox147_1">'Бланк заказа'!#REF!</definedName>
    <definedName name="SalesRoundBox147_2">'Бланк заказа'!#REF!</definedName>
    <definedName name="SalesRoundBox147_3">'Бланк заказа'!#REF!</definedName>
    <definedName name="SalesRoundBox147_4">'Бланк заказа'!#REF!</definedName>
    <definedName name="SalesRoundBox148_1">'Бланк заказа'!#REF!</definedName>
    <definedName name="SalesRoundBox148_2">'Бланк заказа'!#REF!</definedName>
    <definedName name="SalesRoundBox148_3">'Бланк заказа'!#REF!</definedName>
    <definedName name="SalesRoundBox148_4">'Бланк заказа'!#REF!</definedName>
    <definedName name="SalesRoundBox149_1">'Бланк заказа'!#REF!</definedName>
    <definedName name="SalesRoundBox149_2">'Бланк заказа'!#REF!</definedName>
    <definedName name="SalesRoundBox149_3">'Бланк заказа'!#REF!</definedName>
    <definedName name="SalesRoundBox149_4">'Бланк заказа'!#REF!</definedName>
    <definedName name="SalesRoundBox15_1">'Бланк заказа'!#REF!</definedName>
    <definedName name="SalesRoundBox15_2">'Бланк заказа'!#REF!</definedName>
    <definedName name="SalesRoundBox15_3">'Бланк заказа'!#REF!</definedName>
    <definedName name="SalesRoundBox15_4">'Бланк заказа'!#REF!</definedName>
    <definedName name="SalesRoundBox150_1">'Бланк заказа'!#REF!</definedName>
    <definedName name="SalesRoundBox150_2">'Бланк заказа'!#REF!</definedName>
    <definedName name="SalesRoundBox150_3">'Бланк заказа'!#REF!</definedName>
    <definedName name="SalesRoundBox150_4">'Бланк заказа'!#REF!</definedName>
    <definedName name="SalesRoundBox16_1">'Бланк заказа'!#REF!</definedName>
    <definedName name="SalesRoundBox16_2">'Бланк заказа'!#REF!</definedName>
    <definedName name="SalesRoundBox16_3">'Бланк заказа'!#REF!</definedName>
    <definedName name="SalesRoundBox16_4">'Бланк заказа'!#REF!</definedName>
    <definedName name="SalesRoundBox17_1">'Бланк заказа'!#REF!</definedName>
    <definedName name="SalesRoundBox17_2">'Бланк заказа'!#REF!</definedName>
    <definedName name="SalesRoundBox17_3">'Бланк заказа'!#REF!</definedName>
    <definedName name="SalesRoundBox17_4">'Бланк заказа'!#REF!</definedName>
    <definedName name="SalesRoundBox18_1">'Бланк заказа'!#REF!</definedName>
    <definedName name="SalesRoundBox18_2">'Бланк заказа'!#REF!</definedName>
    <definedName name="SalesRoundBox18_3">'Бланк заказа'!#REF!</definedName>
    <definedName name="SalesRoundBox18_4">'Бланк заказа'!#REF!</definedName>
    <definedName name="SalesRoundBox19_1">'Бланк заказа'!#REF!</definedName>
    <definedName name="SalesRoundBox19_2">'Бланк заказа'!#REF!</definedName>
    <definedName name="SalesRoundBox19_3">'Бланк заказа'!#REF!</definedName>
    <definedName name="SalesRoundBox19_4">'Бланк заказа'!#REF!</definedName>
    <definedName name="SalesRoundBox2_1">'Бланк заказа'!#REF!</definedName>
    <definedName name="SalesRoundBox2_2">'Бланк заказа'!#REF!</definedName>
    <definedName name="SalesRoundBox2_3">'Бланк заказа'!#REF!</definedName>
    <definedName name="SalesRoundBox2_4">'Бланк заказа'!#REF!</definedName>
    <definedName name="SalesRoundBox20_1">'Бланк заказа'!#REF!</definedName>
    <definedName name="SalesRoundBox20_2">'Бланк заказа'!#REF!</definedName>
    <definedName name="SalesRoundBox20_3">'Бланк заказа'!#REF!</definedName>
    <definedName name="SalesRoundBox20_4">'Бланк заказа'!#REF!</definedName>
    <definedName name="SalesRoundBox21_1">'Бланк заказа'!#REF!</definedName>
    <definedName name="SalesRoundBox21_2">'Бланк заказа'!#REF!</definedName>
    <definedName name="SalesRoundBox21_3">'Бланк заказа'!#REF!</definedName>
    <definedName name="SalesRoundBox21_4">'Бланк заказа'!#REF!</definedName>
    <definedName name="SalesRoundBox22_1">'Бланк заказа'!#REF!</definedName>
    <definedName name="SalesRoundBox22_2">'Бланк заказа'!#REF!</definedName>
    <definedName name="SalesRoundBox22_3">'Бланк заказа'!#REF!</definedName>
    <definedName name="SalesRoundBox22_4">'Бланк заказа'!#REF!</definedName>
    <definedName name="SalesRoundBox23_1">'Бланк заказа'!#REF!</definedName>
    <definedName name="SalesRoundBox23_2">'Бланк заказа'!#REF!</definedName>
    <definedName name="SalesRoundBox23_3">'Бланк заказа'!#REF!</definedName>
    <definedName name="SalesRoundBox23_4">'Бланк заказа'!#REF!</definedName>
    <definedName name="SalesRoundBox24_1">'Бланк заказа'!#REF!</definedName>
    <definedName name="SalesRoundBox24_2">'Бланк заказа'!#REF!</definedName>
    <definedName name="SalesRoundBox24_3">'Бланк заказа'!#REF!</definedName>
    <definedName name="SalesRoundBox24_4">'Бланк заказа'!#REF!</definedName>
    <definedName name="SalesRoundBox25_1">'Бланк заказа'!#REF!</definedName>
    <definedName name="SalesRoundBox25_2">'Бланк заказа'!#REF!</definedName>
    <definedName name="SalesRoundBox25_3">'Бланк заказа'!#REF!</definedName>
    <definedName name="SalesRoundBox25_4">'Бланк заказа'!#REF!</definedName>
    <definedName name="SalesRoundBox26_1">'Бланк заказа'!#REF!</definedName>
    <definedName name="SalesRoundBox26_2">'Бланк заказа'!#REF!</definedName>
    <definedName name="SalesRoundBox26_3">'Бланк заказа'!#REF!</definedName>
    <definedName name="SalesRoundBox26_4">'Бланк заказа'!#REF!</definedName>
    <definedName name="SalesRoundBox27_1">'Бланк заказа'!#REF!</definedName>
    <definedName name="SalesRoundBox27_2">'Бланк заказа'!#REF!</definedName>
    <definedName name="SalesRoundBox27_3">'Бланк заказа'!#REF!</definedName>
    <definedName name="SalesRoundBox27_4">'Бланк заказа'!#REF!</definedName>
    <definedName name="SalesRoundBox28_1">'Бланк заказа'!#REF!</definedName>
    <definedName name="SalesRoundBox28_2">'Бланк заказа'!#REF!</definedName>
    <definedName name="SalesRoundBox28_3">'Бланк заказа'!#REF!</definedName>
    <definedName name="SalesRoundBox28_4">'Бланк заказа'!#REF!</definedName>
    <definedName name="SalesRoundBox29_1">'Бланк заказа'!#REF!</definedName>
    <definedName name="SalesRoundBox29_2">'Бланк заказа'!#REF!</definedName>
    <definedName name="SalesRoundBox29_3">'Бланк заказа'!#REF!</definedName>
    <definedName name="SalesRoundBox29_4">'Бланк заказа'!#REF!</definedName>
    <definedName name="SalesRoundBox3_1">'Бланк заказа'!#REF!</definedName>
    <definedName name="SalesRoundBox3_2">'Бланк заказа'!#REF!</definedName>
    <definedName name="SalesRoundBox3_3">'Бланк заказа'!#REF!</definedName>
    <definedName name="SalesRoundBox3_4">'Бланк заказа'!#REF!</definedName>
    <definedName name="SalesRoundBox30_1">'Бланк заказа'!#REF!</definedName>
    <definedName name="SalesRoundBox30_2">'Бланк заказа'!#REF!</definedName>
    <definedName name="SalesRoundBox30_3">'Бланк заказа'!#REF!</definedName>
    <definedName name="SalesRoundBox30_4">'Бланк заказа'!#REF!</definedName>
    <definedName name="SalesRoundBox31_1">'Бланк заказа'!#REF!</definedName>
    <definedName name="SalesRoundBox31_2">'Бланк заказа'!#REF!</definedName>
    <definedName name="SalesRoundBox31_3">'Бланк заказа'!#REF!</definedName>
    <definedName name="SalesRoundBox31_4">'Бланк заказа'!#REF!</definedName>
    <definedName name="SalesRoundBox32_1">'Бланк заказа'!#REF!</definedName>
    <definedName name="SalesRoundBox32_2">'Бланк заказа'!#REF!</definedName>
    <definedName name="SalesRoundBox32_3">'Бланк заказа'!#REF!</definedName>
    <definedName name="SalesRoundBox32_4">'Бланк заказа'!#REF!</definedName>
    <definedName name="SalesRoundBox33_1">'Бланк заказа'!#REF!</definedName>
    <definedName name="SalesRoundBox33_2">'Бланк заказа'!#REF!</definedName>
    <definedName name="SalesRoundBox33_3">'Бланк заказа'!#REF!</definedName>
    <definedName name="SalesRoundBox33_4">'Бланк заказа'!#REF!</definedName>
    <definedName name="SalesRoundBox34_1">'Бланк заказа'!#REF!</definedName>
    <definedName name="SalesRoundBox34_2">'Бланк заказа'!#REF!</definedName>
    <definedName name="SalesRoundBox34_3">'Бланк заказа'!#REF!</definedName>
    <definedName name="SalesRoundBox34_4">'Бланк заказа'!#REF!</definedName>
    <definedName name="SalesRoundBox35_1">'Бланк заказа'!#REF!</definedName>
    <definedName name="SalesRoundBox35_2">'Бланк заказа'!#REF!</definedName>
    <definedName name="SalesRoundBox35_3">'Бланк заказа'!#REF!</definedName>
    <definedName name="SalesRoundBox35_4">'Бланк заказа'!#REF!</definedName>
    <definedName name="SalesRoundBox36_1">'Бланк заказа'!#REF!</definedName>
    <definedName name="SalesRoundBox36_2">'Бланк заказа'!#REF!</definedName>
    <definedName name="SalesRoundBox36_3">'Бланк заказа'!#REF!</definedName>
    <definedName name="SalesRoundBox36_4">'Бланк заказа'!#REF!</definedName>
    <definedName name="SalesRoundBox37_1">'Бланк заказа'!#REF!</definedName>
    <definedName name="SalesRoundBox37_2">'Бланк заказа'!#REF!</definedName>
    <definedName name="SalesRoundBox37_3">'Бланк заказа'!#REF!</definedName>
    <definedName name="SalesRoundBox37_4">'Бланк заказа'!#REF!</definedName>
    <definedName name="SalesRoundBox38_1">'Бланк заказа'!#REF!</definedName>
    <definedName name="SalesRoundBox38_2">'Бланк заказа'!#REF!</definedName>
    <definedName name="SalesRoundBox38_3">'Бланк заказа'!#REF!</definedName>
    <definedName name="SalesRoundBox38_4">'Бланк заказа'!#REF!</definedName>
    <definedName name="SalesRoundBox39_1">'Бланк заказа'!#REF!</definedName>
    <definedName name="SalesRoundBox39_2">'Бланк заказа'!#REF!</definedName>
    <definedName name="SalesRoundBox39_3">'Бланк заказа'!#REF!</definedName>
    <definedName name="SalesRoundBox39_4">'Бланк заказа'!#REF!</definedName>
    <definedName name="SalesRoundBox4_1">'Бланк заказа'!#REF!</definedName>
    <definedName name="SalesRoundBox4_2">'Бланк заказа'!#REF!</definedName>
    <definedName name="SalesRoundBox4_3">'Бланк заказа'!#REF!</definedName>
    <definedName name="SalesRoundBox4_4">'Бланк заказа'!#REF!</definedName>
    <definedName name="SalesRoundBox40_1">'Бланк заказа'!#REF!</definedName>
    <definedName name="SalesRoundBox40_2">'Бланк заказа'!#REF!</definedName>
    <definedName name="SalesRoundBox40_3">'Бланк заказа'!#REF!</definedName>
    <definedName name="SalesRoundBox40_4">'Бланк заказа'!#REF!</definedName>
    <definedName name="SalesRoundBox41_1">'Бланк заказа'!#REF!</definedName>
    <definedName name="SalesRoundBox41_2">'Бланк заказа'!#REF!</definedName>
    <definedName name="SalesRoundBox41_3">'Бланк заказа'!#REF!</definedName>
    <definedName name="SalesRoundBox41_4">'Бланк заказа'!#REF!</definedName>
    <definedName name="SalesRoundBox42_1">'Бланк заказа'!#REF!</definedName>
    <definedName name="SalesRoundBox42_2">'Бланк заказа'!#REF!</definedName>
    <definedName name="SalesRoundBox42_3">'Бланк заказа'!#REF!</definedName>
    <definedName name="SalesRoundBox42_4">'Бланк заказа'!#REF!</definedName>
    <definedName name="SalesRoundBox43_1">'Бланк заказа'!#REF!</definedName>
    <definedName name="SalesRoundBox43_2">'Бланк заказа'!#REF!</definedName>
    <definedName name="SalesRoundBox43_3">'Бланк заказа'!#REF!</definedName>
    <definedName name="SalesRoundBox43_4">'Бланк заказа'!#REF!</definedName>
    <definedName name="SalesRoundBox44_1">'Бланк заказа'!#REF!</definedName>
    <definedName name="SalesRoundBox44_2">'Бланк заказа'!#REF!</definedName>
    <definedName name="SalesRoundBox44_3">'Бланк заказа'!#REF!</definedName>
    <definedName name="SalesRoundBox44_4">'Бланк заказа'!#REF!</definedName>
    <definedName name="SalesRoundBox45_1">'Бланк заказа'!#REF!</definedName>
    <definedName name="SalesRoundBox45_2">'Бланк заказа'!#REF!</definedName>
    <definedName name="SalesRoundBox45_3">'Бланк заказа'!#REF!</definedName>
    <definedName name="SalesRoundBox45_4">'Бланк заказа'!#REF!</definedName>
    <definedName name="SalesRoundBox46_1">'Бланк заказа'!#REF!</definedName>
    <definedName name="SalesRoundBox46_2">'Бланк заказа'!#REF!</definedName>
    <definedName name="SalesRoundBox46_3">'Бланк заказа'!#REF!</definedName>
    <definedName name="SalesRoundBox46_4">'Бланк заказа'!#REF!</definedName>
    <definedName name="SalesRoundBox47_1">'Бланк заказа'!#REF!</definedName>
    <definedName name="SalesRoundBox47_2">'Бланк заказа'!#REF!</definedName>
    <definedName name="SalesRoundBox47_3">'Бланк заказа'!#REF!</definedName>
    <definedName name="SalesRoundBox47_4">'Бланк заказа'!#REF!</definedName>
    <definedName name="SalesRoundBox48_1">'Бланк заказа'!#REF!</definedName>
    <definedName name="SalesRoundBox48_2">'Бланк заказа'!#REF!</definedName>
    <definedName name="SalesRoundBox48_3">'Бланк заказа'!#REF!</definedName>
    <definedName name="SalesRoundBox48_4">'Бланк заказа'!#REF!</definedName>
    <definedName name="SalesRoundBox49_1">'Бланк заказа'!#REF!</definedName>
    <definedName name="SalesRoundBox49_2">'Бланк заказа'!#REF!</definedName>
    <definedName name="SalesRoundBox49_3">'Бланк заказа'!#REF!</definedName>
    <definedName name="SalesRoundBox49_4">'Бланк заказа'!#REF!</definedName>
    <definedName name="SalesRoundBox5_1">'Бланк заказа'!#REF!</definedName>
    <definedName name="SalesRoundBox5_2">'Бланк заказа'!#REF!</definedName>
    <definedName name="SalesRoundBox5_3">'Бланк заказа'!#REF!</definedName>
    <definedName name="SalesRoundBox5_4">'Бланк заказа'!#REF!</definedName>
    <definedName name="SalesRoundBox50_1">'Бланк заказа'!#REF!</definedName>
    <definedName name="SalesRoundBox50_2">'Бланк заказа'!#REF!</definedName>
    <definedName name="SalesRoundBox50_3">'Бланк заказа'!#REF!</definedName>
    <definedName name="SalesRoundBox50_4">'Бланк заказа'!#REF!</definedName>
    <definedName name="SalesRoundBox51_1">'Бланк заказа'!#REF!</definedName>
    <definedName name="SalesRoundBox51_2">'Бланк заказа'!#REF!</definedName>
    <definedName name="SalesRoundBox51_3">'Бланк заказа'!#REF!</definedName>
    <definedName name="SalesRoundBox51_4">'Бланк заказа'!#REF!</definedName>
    <definedName name="SalesRoundBox52_1">'Бланк заказа'!#REF!</definedName>
    <definedName name="SalesRoundBox52_2">'Бланк заказа'!#REF!</definedName>
    <definedName name="SalesRoundBox52_3">'Бланк заказа'!#REF!</definedName>
    <definedName name="SalesRoundBox52_4">'Бланк заказа'!#REF!</definedName>
    <definedName name="SalesRoundBox53_1">'Бланк заказа'!#REF!</definedName>
    <definedName name="SalesRoundBox53_2">'Бланк заказа'!#REF!</definedName>
    <definedName name="SalesRoundBox53_3">'Бланк заказа'!#REF!</definedName>
    <definedName name="SalesRoundBox53_4">'Бланк заказа'!#REF!</definedName>
    <definedName name="SalesRoundBox54_1">'Бланк заказа'!#REF!</definedName>
    <definedName name="SalesRoundBox54_2">'Бланк заказа'!#REF!</definedName>
    <definedName name="SalesRoundBox54_3">'Бланк заказа'!#REF!</definedName>
    <definedName name="SalesRoundBox54_4">'Бланк заказа'!#REF!</definedName>
    <definedName name="SalesRoundBox55_1">'Бланк заказа'!#REF!</definedName>
    <definedName name="SalesRoundBox55_2">'Бланк заказа'!#REF!</definedName>
    <definedName name="SalesRoundBox55_3">'Бланк заказа'!#REF!</definedName>
    <definedName name="SalesRoundBox55_4">'Бланк заказа'!#REF!</definedName>
    <definedName name="SalesRoundBox56_1">'Бланк заказа'!#REF!</definedName>
    <definedName name="SalesRoundBox56_2">'Бланк заказа'!#REF!</definedName>
    <definedName name="SalesRoundBox56_3">'Бланк заказа'!#REF!</definedName>
    <definedName name="SalesRoundBox56_4">'Бланк заказа'!#REF!</definedName>
    <definedName name="SalesRoundBox57_1">'Бланк заказа'!#REF!</definedName>
    <definedName name="SalesRoundBox57_2">'Бланк заказа'!#REF!</definedName>
    <definedName name="SalesRoundBox57_3">'Бланк заказа'!#REF!</definedName>
    <definedName name="SalesRoundBox57_4">'Бланк заказа'!#REF!</definedName>
    <definedName name="SalesRoundBox58_1">'Бланк заказа'!#REF!</definedName>
    <definedName name="SalesRoundBox58_2">'Бланк заказа'!#REF!</definedName>
    <definedName name="SalesRoundBox58_3">'Бланк заказа'!#REF!</definedName>
    <definedName name="SalesRoundBox58_4">'Бланк заказа'!#REF!</definedName>
    <definedName name="SalesRoundBox59_1">'Бланк заказа'!#REF!</definedName>
    <definedName name="SalesRoundBox59_2">'Бланк заказа'!#REF!</definedName>
    <definedName name="SalesRoundBox59_3">'Бланк заказа'!#REF!</definedName>
    <definedName name="SalesRoundBox59_4">'Бланк заказа'!#REF!</definedName>
    <definedName name="SalesRoundBox6_1">'Бланк заказа'!#REF!</definedName>
    <definedName name="SalesRoundBox6_2">'Бланк заказа'!#REF!</definedName>
    <definedName name="SalesRoundBox6_3">'Бланк заказа'!#REF!</definedName>
    <definedName name="SalesRoundBox6_4">'Бланк заказа'!#REF!</definedName>
    <definedName name="SalesRoundBox60_1">'Бланк заказа'!#REF!</definedName>
    <definedName name="SalesRoundBox60_2">'Бланк заказа'!#REF!</definedName>
    <definedName name="SalesRoundBox60_3">'Бланк заказа'!#REF!</definedName>
    <definedName name="SalesRoundBox60_4">'Бланк заказа'!#REF!</definedName>
    <definedName name="SalesRoundBox61_1">'Бланк заказа'!#REF!</definedName>
    <definedName name="SalesRoundBox61_2">'Бланк заказа'!#REF!</definedName>
    <definedName name="SalesRoundBox61_3">'Бланк заказа'!#REF!</definedName>
    <definedName name="SalesRoundBox61_4">'Бланк заказа'!#REF!</definedName>
    <definedName name="SalesRoundBox62_1">'Бланк заказа'!#REF!</definedName>
    <definedName name="SalesRoundBox62_2">'Бланк заказа'!#REF!</definedName>
    <definedName name="SalesRoundBox62_3">'Бланк заказа'!#REF!</definedName>
    <definedName name="SalesRoundBox62_4">'Бланк заказа'!#REF!</definedName>
    <definedName name="SalesRoundBox63_1">'Бланк заказа'!#REF!</definedName>
    <definedName name="SalesRoundBox63_2">'Бланк заказа'!#REF!</definedName>
    <definedName name="SalesRoundBox63_3">'Бланк заказа'!#REF!</definedName>
    <definedName name="SalesRoundBox63_4">'Бланк заказа'!#REF!</definedName>
    <definedName name="SalesRoundBox64_1">'Бланк заказа'!#REF!</definedName>
    <definedName name="SalesRoundBox64_2">'Бланк заказа'!#REF!</definedName>
    <definedName name="SalesRoundBox64_3">'Бланк заказа'!#REF!</definedName>
    <definedName name="SalesRoundBox64_4">'Бланк заказа'!#REF!</definedName>
    <definedName name="SalesRoundBox65_1">'Бланк заказа'!#REF!</definedName>
    <definedName name="SalesRoundBox65_2">'Бланк заказа'!#REF!</definedName>
    <definedName name="SalesRoundBox65_3">'Бланк заказа'!#REF!</definedName>
    <definedName name="SalesRoundBox65_4">'Бланк заказа'!#REF!</definedName>
    <definedName name="SalesRoundBox66_1">'Бланк заказа'!#REF!</definedName>
    <definedName name="SalesRoundBox66_2">'Бланк заказа'!#REF!</definedName>
    <definedName name="SalesRoundBox66_3">'Бланк заказа'!#REF!</definedName>
    <definedName name="SalesRoundBox66_4">'Бланк заказа'!#REF!</definedName>
    <definedName name="SalesRoundBox67_1">'Бланк заказа'!#REF!</definedName>
    <definedName name="SalesRoundBox67_2">'Бланк заказа'!#REF!</definedName>
    <definedName name="SalesRoundBox67_3">'Бланк заказа'!#REF!</definedName>
    <definedName name="SalesRoundBox67_4">'Бланк заказа'!#REF!</definedName>
    <definedName name="SalesRoundBox68_1">'Бланк заказа'!#REF!</definedName>
    <definedName name="SalesRoundBox68_2">'Бланк заказа'!#REF!</definedName>
    <definedName name="SalesRoundBox68_3">'Бланк заказа'!#REF!</definedName>
    <definedName name="SalesRoundBox68_4">'Бланк заказа'!#REF!</definedName>
    <definedName name="SalesRoundBox69_1">'Бланк заказа'!#REF!</definedName>
    <definedName name="SalesRoundBox69_2">'Бланк заказа'!#REF!</definedName>
    <definedName name="SalesRoundBox69_3">'Бланк заказа'!#REF!</definedName>
    <definedName name="SalesRoundBox69_4">'Бланк заказа'!#REF!</definedName>
    <definedName name="SalesRoundBox7_1">'Бланк заказа'!#REF!</definedName>
    <definedName name="SalesRoundBox7_2">'Бланк заказа'!#REF!</definedName>
    <definedName name="SalesRoundBox7_3">'Бланк заказа'!#REF!</definedName>
    <definedName name="SalesRoundBox7_4">'Бланк заказа'!#REF!</definedName>
    <definedName name="SalesRoundBox70_1">'Бланк заказа'!#REF!</definedName>
    <definedName name="SalesRoundBox70_2">'Бланк заказа'!#REF!</definedName>
    <definedName name="SalesRoundBox70_3">'Бланк заказа'!#REF!</definedName>
    <definedName name="SalesRoundBox70_4">'Бланк заказа'!#REF!</definedName>
    <definedName name="SalesRoundBox71_1">'Бланк заказа'!#REF!</definedName>
    <definedName name="SalesRoundBox71_2">'Бланк заказа'!#REF!</definedName>
    <definedName name="SalesRoundBox71_3">'Бланк заказа'!#REF!</definedName>
    <definedName name="SalesRoundBox71_4">'Бланк заказа'!#REF!</definedName>
    <definedName name="SalesRoundBox72_1">'Бланк заказа'!#REF!</definedName>
    <definedName name="SalesRoundBox72_2">'Бланк заказа'!#REF!</definedName>
    <definedName name="SalesRoundBox72_3">'Бланк заказа'!#REF!</definedName>
    <definedName name="SalesRoundBox72_4">'Бланк заказа'!#REF!</definedName>
    <definedName name="SalesRoundBox73_1">'Бланк заказа'!#REF!</definedName>
    <definedName name="SalesRoundBox73_2">'Бланк заказа'!#REF!</definedName>
    <definedName name="SalesRoundBox73_3">'Бланк заказа'!#REF!</definedName>
    <definedName name="SalesRoundBox73_4">'Бланк заказа'!#REF!</definedName>
    <definedName name="SalesRoundBox74_1">'Бланк заказа'!#REF!</definedName>
    <definedName name="SalesRoundBox74_2">'Бланк заказа'!#REF!</definedName>
    <definedName name="SalesRoundBox74_3">'Бланк заказа'!#REF!</definedName>
    <definedName name="SalesRoundBox74_4">'Бланк заказа'!#REF!</definedName>
    <definedName name="SalesRoundBox75_1">'Бланк заказа'!#REF!</definedName>
    <definedName name="SalesRoundBox75_2">'Бланк заказа'!#REF!</definedName>
    <definedName name="SalesRoundBox75_3">'Бланк заказа'!#REF!</definedName>
    <definedName name="SalesRoundBox75_4">'Бланк заказа'!#REF!</definedName>
    <definedName name="SalesRoundBox76_1">'Бланк заказа'!#REF!</definedName>
    <definedName name="SalesRoundBox76_2">'Бланк заказа'!#REF!</definedName>
    <definedName name="SalesRoundBox76_3">'Бланк заказа'!#REF!</definedName>
    <definedName name="SalesRoundBox76_4">'Бланк заказа'!#REF!</definedName>
    <definedName name="SalesRoundBox77_1">'Бланк заказа'!#REF!</definedName>
    <definedName name="SalesRoundBox77_2">'Бланк заказа'!#REF!</definedName>
    <definedName name="SalesRoundBox77_3">'Бланк заказа'!#REF!</definedName>
    <definedName name="SalesRoundBox77_4">'Бланк заказа'!#REF!</definedName>
    <definedName name="SalesRoundBox78_1">'Бланк заказа'!#REF!</definedName>
    <definedName name="SalesRoundBox78_2">'Бланк заказа'!#REF!</definedName>
    <definedName name="SalesRoundBox78_3">'Бланк заказа'!#REF!</definedName>
    <definedName name="SalesRoundBox78_4">'Бланк заказа'!#REF!</definedName>
    <definedName name="SalesRoundBox79_1">'Бланк заказа'!#REF!</definedName>
    <definedName name="SalesRoundBox79_2">'Бланк заказа'!#REF!</definedName>
    <definedName name="SalesRoundBox79_3">'Бланк заказа'!#REF!</definedName>
    <definedName name="SalesRoundBox79_4">'Бланк заказа'!#REF!</definedName>
    <definedName name="SalesRoundBox8_1">'Бланк заказа'!#REF!</definedName>
    <definedName name="SalesRoundBox8_2">'Бланк заказа'!#REF!</definedName>
    <definedName name="SalesRoundBox8_3">'Бланк заказа'!#REF!</definedName>
    <definedName name="SalesRoundBox8_4">'Бланк заказа'!#REF!</definedName>
    <definedName name="SalesRoundBox80_1">'Бланк заказа'!#REF!</definedName>
    <definedName name="SalesRoundBox80_2">'Бланк заказа'!#REF!</definedName>
    <definedName name="SalesRoundBox80_3">'Бланк заказа'!#REF!</definedName>
    <definedName name="SalesRoundBox80_4">'Бланк заказа'!#REF!</definedName>
    <definedName name="SalesRoundBox81_1">'Бланк заказа'!#REF!</definedName>
    <definedName name="SalesRoundBox81_2">'Бланк заказа'!#REF!</definedName>
    <definedName name="SalesRoundBox81_3">'Бланк заказа'!#REF!</definedName>
    <definedName name="SalesRoundBox81_4">'Бланк заказа'!#REF!</definedName>
    <definedName name="SalesRoundBox82_1">'Бланк заказа'!#REF!</definedName>
    <definedName name="SalesRoundBox82_2">'Бланк заказа'!#REF!</definedName>
    <definedName name="SalesRoundBox82_3">'Бланк заказа'!#REF!</definedName>
    <definedName name="SalesRoundBox82_4">'Бланк заказа'!#REF!</definedName>
    <definedName name="SalesRoundBox83_1">'Бланк заказа'!#REF!</definedName>
    <definedName name="SalesRoundBox83_2">'Бланк заказа'!#REF!</definedName>
    <definedName name="SalesRoundBox83_3">'Бланк заказа'!#REF!</definedName>
    <definedName name="SalesRoundBox83_4">'Бланк заказа'!#REF!</definedName>
    <definedName name="SalesRoundBox84_1">'Бланк заказа'!#REF!</definedName>
    <definedName name="SalesRoundBox84_2">'Бланк заказа'!#REF!</definedName>
    <definedName name="SalesRoundBox84_3">'Бланк заказа'!#REF!</definedName>
    <definedName name="SalesRoundBox84_4">'Бланк заказа'!#REF!</definedName>
    <definedName name="SalesRoundBox85_1">'Бланк заказа'!#REF!</definedName>
    <definedName name="SalesRoundBox85_2">'Бланк заказа'!#REF!</definedName>
    <definedName name="SalesRoundBox85_3">'Бланк заказа'!#REF!</definedName>
    <definedName name="SalesRoundBox85_4">'Бланк заказа'!#REF!</definedName>
    <definedName name="SalesRoundBox86_1">'Бланк заказа'!#REF!</definedName>
    <definedName name="SalesRoundBox86_2">'Бланк заказа'!#REF!</definedName>
    <definedName name="SalesRoundBox86_3">'Бланк заказа'!#REF!</definedName>
    <definedName name="SalesRoundBox86_4">'Бланк заказа'!#REF!</definedName>
    <definedName name="SalesRoundBox87_1">'Бланк заказа'!#REF!</definedName>
    <definedName name="SalesRoundBox87_2">'Бланк заказа'!#REF!</definedName>
    <definedName name="SalesRoundBox87_3">'Бланк заказа'!#REF!</definedName>
    <definedName name="SalesRoundBox87_4">'Бланк заказа'!#REF!</definedName>
    <definedName name="SalesRoundBox88_1">'Бланк заказа'!#REF!</definedName>
    <definedName name="SalesRoundBox88_2">'Бланк заказа'!#REF!</definedName>
    <definedName name="SalesRoundBox88_3">'Бланк заказа'!#REF!</definedName>
    <definedName name="SalesRoundBox88_4">'Бланк заказа'!#REF!</definedName>
    <definedName name="SalesRoundBox89_1">'Бланк заказа'!#REF!</definedName>
    <definedName name="SalesRoundBox89_2">'Бланк заказа'!#REF!</definedName>
    <definedName name="SalesRoundBox89_3">'Бланк заказа'!#REF!</definedName>
    <definedName name="SalesRoundBox89_4">'Бланк заказа'!#REF!</definedName>
    <definedName name="SalesRoundBox9_1">'Бланк заказа'!#REF!</definedName>
    <definedName name="SalesRoundBox9_2">'Бланк заказа'!#REF!</definedName>
    <definedName name="SalesRoundBox9_3">'Бланк заказа'!#REF!</definedName>
    <definedName name="SalesRoundBox9_4">'Бланк заказа'!#REF!</definedName>
    <definedName name="SalesRoundBox90_1">'Бланк заказа'!#REF!</definedName>
    <definedName name="SalesRoundBox90_2">'Бланк заказа'!#REF!</definedName>
    <definedName name="SalesRoundBox90_3">'Бланк заказа'!#REF!</definedName>
    <definedName name="SalesRoundBox90_4">'Бланк заказа'!#REF!</definedName>
    <definedName name="SalesRoundBox91_1">'Бланк заказа'!#REF!</definedName>
    <definedName name="SalesRoundBox91_2">'Бланк заказа'!#REF!</definedName>
    <definedName name="SalesRoundBox91_3">'Бланк заказа'!#REF!</definedName>
    <definedName name="SalesRoundBox91_4">'Бланк заказа'!#REF!</definedName>
    <definedName name="SalesRoundBox92_1">'Бланк заказа'!#REF!</definedName>
    <definedName name="SalesRoundBox92_2">'Бланк заказа'!#REF!</definedName>
    <definedName name="SalesRoundBox92_3">'Бланк заказа'!#REF!</definedName>
    <definedName name="SalesRoundBox92_4">'Бланк заказа'!#REF!</definedName>
    <definedName name="SalesRoundBox93_1">'Бланк заказа'!#REF!</definedName>
    <definedName name="SalesRoundBox93_2">'Бланк заказа'!#REF!</definedName>
    <definedName name="SalesRoundBox93_3">'Бланк заказа'!#REF!</definedName>
    <definedName name="SalesRoundBox93_4">'Бланк заказа'!#REF!</definedName>
    <definedName name="SalesRoundBox94_1">'Бланк заказа'!#REF!</definedName>
    <definedName name="SalesRoundBox94_2">'Бланк заказа'!#REF!</definedName>
    <definedName name="SalesRoundBox94_3">'Бланк заказа'!#REF!</definedName>
    <definedName name="SalesRoundBox94_4">'Бланк заказа'!#REF!</definedName>
    <definedName name="SalesRoundBox95_1">'Бланк заказа'!#REF!</definedName>
    <definedName name="SalesRoundBox95_2">'Бланк заказа'!#REF!</definedName>
    <definedName name="SalesRoundBox95_3">'Бланк заказа'!#REF!</definedName>
    <definedName name="SalesRoundBox95_4">'Бланк заказа'!#REF!</definedName>
    <definedName name="SalesRoundBox96_1">'Бланк заказа'!#REF!</definedName>
    <definedName name="SalesRoundBox96_2">'Бланк заказа'!#REF!</definedName>
    <definedName name="SalesRoundBox96_3">'Бланк заказа'!#REF!</definedName>
    <definedName name="SalesRoundBox96_4">'Бланк заказа'!#REF!</definedName>
    <definedName name="SalesRoundBox97_1">'Бланк заказа'!#REF!</definedName>
    <definedName name="SalesRoundBox97_2">'Бланк заказа'!#REF!</definedName>
    <definedName name="SalesRoundBox97_3">'Бланк заказа'!#REF!</definedName>
    <definedName name="SalesRoundBox97_4">'Бланк заказа'!#REF!</definedName>
    <definedName name="SalesRoundBox98_1">'Бланк заказа'!#REF!</definedName>
    <definedName name="SalesRoundBox98_2">'Бланк заказа'!#REF!</definedName>
    <definedName name="SalesRoundBox98_3">'Бланк заказа'!#REF!</definedName>
    <definedName name="SalesRoundBox98_4">'Бланк заказа'!#REF!</definedName>
    <definedName name="SalesRoundBox99_1">'Бланк заказа'!#REF!</definedName>
    <definedName name="SalesRoundBox99_2">'Бланк заказа'!#REF!</definedName>
    <definedName name="SalesRoundBox99_3">'Бланк заказа'!#REF!</definedName>
    <definedName name="SalesRoundBox99_4">'Бланк заказа'!#REF!</definedName>
    <definedName name="Table">Setting!$B$6:$D$6</definedName>
    <definedName name="TemplateProductType">'Бланк заказа'!$F$1</definedName>
    <definedName name="TypeProxy">'Бланк заказа'!$E$9:$F$9</definedName>
    <definedName name="UnitOfMeasure1">'Бланк заказа'!#REF!</definedName>
    <definedName name="UnitOfMeasure10">'Бланк заказа'!#REF!</definedName>
    <definedName name="UnitOfMeasure100">'Бланк заказа'!#REF!</definedName>
    <definedName name="UnitOfMeasure101">'Бланк заказа'!#REF!</definedName>
    <definedName name="UnitOfMeasure102">'Бланк заказа'!#REF!</definedName>
    <definedName name="UnitOfMeasure103">'Бланк заказа'!#REF!</definedName>
    <definedName name="UnitOfMeasure104">'Бланк заказа'!#REF!</definedName>
    <definedName name="UnitOfMeasure105">'Бланк заказа'!#REF!</definedName>
    <definedName name="UnitOfMeasure106">'Бланк заказа'!#REF!</definedName>
    <definedName name="UnitOfMeasure107">'Бланк заказа'!#REF!</definedName>
    <definedName name="UnitOfMeasure108">'Бланк заказа'!#REF!</definedName>
    <definedName name="UnitOfMeasure109">'Бланк заказа'!#REF!</definedName>
    <definedName name="UnitOfMeasure11">'Бланк заказа'!#REF!</definedName>
    <definedName name="UnitOfMeasure110">'Бланк заказа'!#REF!</definedName>
    <definedName name="UnitOfMeasure111">'Бланк заказа'!#REF!</definedName>
    <definedName name="UnitOfMeasure112">'Бланк заказа'!#REF!</definedName>
    <definedName name="UnitOfMeasure113">'Бланк заказа'!#REF!</definedName>
    <definedName name="UnitOfMeasure114">'Бланк заказа'!#REF!</definedName>
    <definedName name="UnitOfMeasure115">'Бланк заказа'!#REF!</definedName>
    <definedName name="UnitOfMeasure116">'Бланк заказа'!#REF!</definedName>
    <definedName name="UnitOfMeasure117">'Бланк заказа'!#REF!</definedName>
    <definedName name="UnitOfMeasure118">'Бланк заказа'!#REF!</definedName>
    <definedName name="UnitOfMeasure119">'Бланк заказа'!#REF!</definedName>
    <definedName name="UnitOfMeasure12">'Бланк заказа'!#REF!</definedName>
    <definedName name="UnitOfMeasure120">'Бланк заказа'!#REF!</definedName>
    <definedName name="UnitOfMeasure121">'Бланк заказа'!#REF!</definedName>
    <definedName name="UnitOfMeasure122">'Бланк заказа'!#REF!</definedName>
    <definedName name="UnitOfMeasure123">'Бланк заказа'!#REF!</definedName>
    <definedName name="UnitOfMeasure124">'Бланк заказа'!#REF!</definedName>
    <definedName name="UnitOfMeasure125">'Бланк заказа'!#REF!</definedName>
    <definedName name="UnitOfMeasure126">'Бланк заказа'!#REF!</definedName>
    <definedName name="UnitOfMeasure127">'Бланк заказа'!#REF!</definedName>
    <definedName name="UnitOfMeasure128">'Бланк заказа'!#REF!</definedName>
    <definedName name="UnitOfMeasure129">'Бланк заказа'!#REF!</definedName>
    <definedName name="UnitOfMeasure13">'Бланк заказа'!#REF!</definedName>
    <definedName name="UnitOfMeasure130">'Бланк заказа'!#REF!</definedName>
    <definedName name="UnitOfMeasure131">'Бланк заказа'!#REF!</definedName>
    <definedName name="UnitOfMeasure132">'Бланк заказа'!#REF!</definedName>
    <definedName name="UnitOfMeasure133">'Бланк заказа'!#REF!</definedName>
    <definedName name="UnitOfMeasure134">'Бланк заказа'!#REF!</definedName>
    <definedName name="UnitOfMeasure135">'Бланк заказа'!#REF!</definedName>
    <definedName name="UnitOfMeasure136">'Бланк заказа'!#REF!</definedName>
    <definedName name="UnitOfMeasure137">'Бланк заказа'!#REF!</definedName>
    <definedName name="UnitOfMeasure138">'Бланк заказа'!#REF!</definedName>
    <definedName name="UnitOfMeasure139">'Бланк заказа'!#REF!</definedName>
    <definedName name="UnitOfMeasure14">'Бланк заказа'!#REF!</definedName>
    <definedName name="UnitOfMeasure140">'Бланк заказа'!#REF!</definedName>
    <definedName name="UnitOfMeasure141">'Бланк заказа'!#REF!</definedName>
    <definedName name="UnitOfMeasure142">'Бланк заказа'!#REF!</definedName>
    <definedName name="UnitOfMeasure143">'Бланк заказа'!#REF!</definedName>
    <definedName name="UnitOfMeasure144">'Бланк заказа'!#REF!</definedName>
    <definedName name="UnitOfMeasure145">'Бланк заказа'!#REF!</definedName>
    <definedName name="UnitOfMeasure146">'Бланк заказа'!#REF!</definedName>
    <definedName name="UnitOfMeasure147">'Бланк заказа'!#REF!</definedName>
    <definedName name="UnitOfMeasure148">'Бланк заказа'!#REF!</definedName>
    <definedName name="UnitOfMeasure149">'Бланк заказа'!#REF!</definedName>
    <definedName name="UnitOfMeasure15">'Бланк заказа'!#REF!</definedName>
    <definedName name="UnitOfMeasure150">'Бланк заказа'!#REF!</definedName>
    <definedName name="UnitOfMeasure16">'Бланк заказа'!#REF!</definedName>
    <definedName name="UnitOfMeasure17">'Бланк заказа'!#REF!</definedName>
    <definedName name="UnitOfMeasure18">'Бланк заказа'!#REF!</definedName>
    <definedName name="UnitOfMeasure19">'Бланк заказа'!#REF!</definedName>
    <definedName name="UnitOfMeasure2">'Бланк заказа'!#REF!</definedName>
    <definedName name="UnitOfMeasure20">'Бланк заказа'!#REF!</definedName>
    <definedName name="UnitOfMeasure21">'Бланк заказа'!#REF!</definedName>
    <definedName name="UnitOfMeasure22">'Бланк заказа'!#REF!</definedName>
    <definedName name="UnitOfMeasure23">'Бланк заказа'!#REF!</definedName>
    <definedName name="UnitOfMeasure24">'Бланк заказа'!#REF!</definedName>
    <definedName name="UnitOfMeasure25">'Бланк заказа'!#REF!</definedName>
    <definedName name="UnitOfMeasure26">'Бланк заказа'!#REF!</definedName>
    <definedName name="UnitOfMeasure27">'Бланк заказа'!#REF!</definedName>
    <definedName name="UnitOfMeasure28">'Бланк заказа'!#REF!</definedName>
    <definedName name="UnitOfMeasure29">'Бланк заказа'!#REF!</definedName>
    <definedName name="UnitOfMeasure3">'Бланк заказа'!#REF!</definedName>
    <definedName name="UnitOfMeasure30">'Бланк заказа'!#REF!</definedName>
    <definedName name="UnitOfMeasure31">'Бланк заказа'!#REF!</definedName>
    <definedName name="UnitOfMeasure32">'Бланк заказа'!#REF!</definedName>
    <definedName name="UnitOfMeasure33">'Бланк заказа'!#REF!</definedName>
    <definedName name="UnitOfMeasure34">'Бланк заказа'!#REF!</definedName>
    <definedName name="UnitOfMeasure35">'Бланк заказа'!#REF!</definedName>
    <definedName name="UnitOfMeasure36">'Бланк заказа'!#REF!</definedName>
    <definedName name="UnitOfMeasure37">'Бланк заказа'!#REF!</definedName>
    <definedName name="UnitOfMeasure38">'Бланк заказа'!#REF!</definedName>
    <definedName name="UnitOfMeasure39">'Бланк заказа'!#REF!</definedName>
    <definedName name="UnitOfMeasure4">'Бланк заказа'!#REF!</definedName>
    <definedName name="UnitOfMeasure40">'Бланк заказа'!#REF!</definedName>
    <definedName name="UnitOfMeasure41">'Бланк заказа'!#REF!</definedName>
    <definedName name="UnitOfMeasure42">'Бланк заказа'!#REF!</definedName>
    <definedName name="UnitOfMeasure43">'Бланк заказа'!#REF!</definedName>
    <definedName name="UnitOfMeasure44">'Бланк заказа'!#REF!</definedName>
    <definedName name="UnitOfMeasure45">'Бланк заказа'!#REF!</definedName>
    <definedName name="UnitOfMeasure46">'Бланк заказа'!#REF!</definedName>
    <definedName name="UnitOfMeasure47">'Бланк заказа'!#REF!</definedName>
    <definedName name="UnitOfMeasure48">'Бланк заказа'!#REF!</definedName>
    <definedName name="UnitOfMeasure49">'Бланк заказа'!#REF!</definedName>
    <definedName name="UnitOfMeasure5">'Бланк заказа'!#REF!</definedName>
    <definedName name="UnitOfMeasure50">'Бланк заказа'!#REF!</definedName>
    <definedName name="UnitOfMeasure51">'Бланк заказа'!#REF!</definedName>
    <definedName name="UnitOfMeasure52">'Бланк заказа'!#REF!</definedName>
    <definedName name="UnitOfMeasure53">'Бланк заказа'!#REF!</definedName>
    <definedName name="UnitOfMeasure54">'Бланк заказа'!#REF!</definedName>
    <definedName name="UnitOfMeasure55">'Бланк заказа'!#REF!</definedName>
    <definedName name="UnitOfMeasure56">'Бланк заказа'!#REF!</definedName>
    <definedName name="UnitOfMeasure57">'Бланк заказа'!#REF!</definedName>
    <definedName name="UnitOfMeasure58">'Бланк заказа'!#REF!</definedName>
    <definedName name="UnitOfMeasure59">'Бланк заказа'!#REF!</definedName>
    <definedName name="UnitOfMeasure6">'Бланк заказа'!#REF!</definedName>
    <definedName name="UnitOfMeasure60">'Бланк заказа'!#REF!</definedName>
    <definedName name="UnitOfMeasure61">'Бланк заказа'!#REF!</definedName>
    <definedName name="UnitOfMeasure62">'Бланк заказа'!#REF!</definedName>
    <definedName name="UnitOfMeasure63">'Бланк заказа'!#REF!</definedName>
    <definedName name="UnitOfMeasure64">'Бланк заказа'!#REF!</definedName>
    <definedName name="UnitOfMeasure65">'Бланк заказа'!#REF!</definedName>
    <definedName name="UnitOfMeasure66">'Бланк заказа'!#REF!</definedName>
    <definedName name="UnitOfMeasure67">'Бланк заказа'!#REF!</definedName>
    <definedName name="UnitOfMeasure68">'Бланк заказа'!#REF!</definedName>
    <definedName name="UnitOfMeasure69">'Бланк заказа'!#REF!</definedName>
    <definedName name="UnitOfMeasure7">'Бланк заказа'!#REF!</definedName>
    <definedName name="UnitOfMeasure70">'Бланк заказа'!#REF!</definedName>
    <definedName name="UnitOfMeasure71">'Бланк заказа'!#REF!</definedName>
    <definedName name="UnitOfMeasure72">'Бланк заказа'!#REF!</definedName>
    <definedName name="UnitOfMeasure73">'Бланк заказа'!#REF!</definedName>
    <definedName name="UnitOfMeasure74">'Бланк заказа'!#REF!</definedName>
    <definedName name="UnitOfMeasure75">'Бланк заказа'!#REF!</definedName>
    <definedName name="UnitOfMeasure76">'Бланк заказа'!#REF!</definedName>
    <definedName name="UnitOfMeasure77">'Бланк заказа'!#REF!</definedName>
    <definedName name="UnitOfMeasure78">'Бланк заказа'!#REF!</definedName>
    <definedName name="UnitOfMeasure79">'Бланк заказа'!#REF!</definedName>
    <definedName name="UnitOfMeasure8">'Бланк заказа'!#REF!</definedName>
    <definedName name="UnitOfMeasure80">'Бланк заказа'!#REF!</definedName>
    <definedName name="UnitOfMeasure81">'Бланк заказа'!#REF!</definedName>
    <definedName name="UnitOfMeasure82">'Бланк заказа'!#REF!</definedName>
    <definedName name="UnitOfMeasure83">'Бланк заказа'!#REF!</definedName>
    <definedName name="UnitOfMeasure84">'Бланк заказа'!#REF!</definedName>
    <definedName name="UnitOfMeasure85">'Бланк заказа'!#REF!</definedName>
    <definedName name="UnitOfMeasure86">'Бланк заказа'!#REF!</definedName>
    <definedName name="UnitOfMeasure87">'Бланк заказа'!#REF!</definedName>
    <definedName name="UnitOfMeasure88">'Бланк заказа'!#REF!</definedName>
    <definedName name="UnitOfMeasure89">'Бланк заказа'!#REF!</definedName>
    <definedName name="UnitOfMeasure9">'Бланк заказа'!#REF!</definedName>
    <definedName name="UnitOfMeasure90">'Бланк заказа'!#REF!</definedName>
    <definedName name="UnitOfMeasure91">'Бланк заказа'!#REF!</definedName>
    <definedName name="UnitOfMeasure92">'Бланк заказа'!#REF!</definedName>
    <definedName name="UnitOfMeasure93">'Бланк заказа'!#REF!</definedName>
    <definedName name="UnitOfMeasure94">'Бланк заказа'!#REF!</definedName>
    <definedName name="UnitOfMeasure95">'Бланк заказа'!#REF!</definedName>
    <definedName name="UnitOfMeasure96">'Бланк заказа'!#REF!</definedName>
    <definedName name="UnitOfMeasure97">'Бланк заказа'!#REF!</definedName>
    <definedName name="UnitOfMeasure98">'Бланк заказа'!#REF!</definedName>
    <definedName name="UnitOfMeasure99">'Бланк заказа'!#REF!</definedName>
    <definedName name="UnloadAddress">'Бланк заказа'!$E$8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B9" i="2"/>
  <c r="G10" i="2" s="1"/>
  <c r="E7" i="2"/>
  <c r="Q6" i="2"/>
  <c r="O2" i="2"/>
  <c r="G9" i="2" l="1"/>
  <c r="M9" i="2"/>
  <c r="I9" i="2"/>
  <c r="B10" i="2"/>
</calcChain>
</file>

<file path=xl/sharedStrings.xml><?xml version="1.0" encoding="utf-8"?>
<sst xmlns="http://schemas.openxmlformats.org/spreadsheetml/2006/main" count="10355" uniqueCount="721">
  <si>
    <t>Адрес доставки:</t>
  </si>
  <si>
    <t>Способ доставки (доставка/самовывоз)</t>
  </si>
  <si>
    <t>Дата загрузки</t>
  </si>
  <si>
    <t>Наименование клиента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</si>
  <si>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</si>
  <si>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</si>
  <si>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</si>
  <si>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Время загрузки</t>
  </si>
  <si>
    <t>КОД Аксапты Клиента</t>
  </si>
  <si>
    <t>Комментарий к заказу:</t>
  </si>
  <si>
    <t>Дата доставки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</si>
  <si>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</si>
  <si>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</si>
  <si>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</si>
  <si>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</si>
  <si>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</si>
  <si>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</si>
  <si>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</si>
  <si>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</si>
  <si>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</si>
  <si>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</si>
  <si>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</si>
  <si>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</si>
  <si>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Справочная информация:</t>
  </si>
  <si>
    <t>Основной заказ</t>
  </si>
  <si>
    <t>Для формул</t>
  </si>
  <si>
    <t>Адрес сдачи груза:</t>
  </si>
  <si>
    <t/>
  </si>
  <si>
    <t>Кликните на продукт, чтобы просмотреть изображение</t>
  </si>
  <si>
    <t>ЗПФ</t>
  </si>
  <si>
    <t>30.08.2024</t>
  </si>
  <si>
    <t>ОБЩЕСТВО С ОГРАНИЧЕННОЙ ОТВЕТСТВЕННОСТЬЮ "КСК ТРЕЙД"</t>
  </si>
  <si>
    <t>590943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</si>
  <si>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</si>
  <si>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</si>
  <si>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</si>
  <si>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</si>
  <si>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</si>
  <si>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</si>
  <si>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</si>
  <si>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</si>
  <si>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</si>
  <si>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</si>
  <si>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</si>
  <si>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</si>
  <si>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</si>
  <si>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</si>
  <si>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SU002762</t>
  </si>
  <si>
    <t>SU002763</t>
  </si>
  <si>
    <t>SU002898</t>
  </si>
  <si>
    <t>SU002760</t>
  </si>
  <si>
    <t>SU003360</t>
  </si>
  <si>
    <t>SU002712</t>
  </si>
  <si>
    <t>SU003373</t>
  </si>
  <si>
    <t>SU002914</t>
  </si>
  <si>
    <t>SU002915</t>
  </si>
  <si>
    <t>SU003375</t>
  </si>
  <si>
    <t>SU002594</t>
  </si>
  <si>
    <t>SU002593</t>
  </si>
  <si>
    <t>SU002657</t>
  </si>
  <si>
    <t>SU003090</t>
  </si>
  <si>
    <t>SU002608</t>
  </si>
  <si>
    <t>SU003089</t>
  </si>
  <si>
    <t>SU002560</t>
  </si>
  <si>
    <t>SU002077</t>
  </si>
  <si>
    <t>SU002564</t>
  </si>
  <si>
    <t>SU002334</t>
  </si>
  <si>
    <t>SU002563</t>
  </si>
  <si>
    <t>SU002333</t>
  </si>
  <si>
    <t>SU002293</t>
  </si>
  <si>
    <t>SU002568</t>
  </si>
  <si>
    <t>SU000419</t>
  </si>
  <si>
    <t>SU002086</t>
  </si>
  <si>
    <t>SU002572</t>
  </si>
  <si>
    <t>SU002076</t>
  </si>
  <si>
    <t>SU002075</t>
  </si>
  <si>
    <t>SU002558</t>
  </si>
  <si>
    <t>SU002570</t>
  </si>
  <si>
    <t>SU002562</t>
  </si>
  <si>
    <t>SU002079</t>
  </si>
  <si>
    <t>SU002561</t>
  </si>
  <si>
    <t>SU002078</t>
  </si>
  <si>
    <t>SU003140</t>
  </si>
  <si>
    <t>SU002082</t>
  </si>
  <si>
    <t>SU002565</t>
  </si>
  <si>
    <t>SU001950</t>
  </si>
  <si>
    <t>SU002083</t>
  </si>
  <si>
    <t>SU000194</t>
  </si>
  <si>
    <t>SU002084</t>
  </si>
  <si>
    <t>SU000195</t>
  </si>
  <si>
    <t>SU002669</t>
  </si>
  <si>
    <t>SU002474</t>
  </si>
  <si>
    <t>SU002668</t>
  </si>
  <si>
    <t>SU002644</t>
  </si>
  <si>
    <t>SU002442</t>
  </si>
  <si>
    <t>SU003191</t>
  </si>
  <si>
    <t>SU002441</t>
  </si>
  <si>
    <t>SU002484</t>
  </si>
  <si>
    <t>SU003415</t>
  </si>
  <si>
    <t>Снеки «Сосисоны в темпуре» Весовой ТМ «No Name» 1,8</t>
  </si>
  <si>
    <t>SU002516</t>
  </si>
  <si>
    <t>SU002517</t>
  </si>
  <si>
    <t>SU002515</t>
  </si>
  <si>
    <t>SU003341</t>
  </si>
  <si>
    <t>SU003001</t>
  </si>
  <si>
    <t>SU003194</t>
  </si>
  <si>
    <t>SU003311</t>
  </si>
  <si>
    <t>SU003024</t>
  </si>
  <si>
    <t>Крылья «Хрустящие крылышки» Весовой ТМ «Зареченские» 1,8 кг</t>
  </si>
  <si>
    <t>SU003381</t>
  </si>
  <si>
    <t>Наггетсы «Хрустящие» Фикс.вес 0,3 ф/п ТМ «Зареченские»</t>
  </si>
  <si>
    <t>SU003012</t>
  </si>
  <si>
    <t>Чебуреки «Мясные» Весовые ТМ «Зареченские» 2,7 кг</t>
  </si>
  <si>
    <t>SU003010</t>
  </si>
  <si>
    <t>Чебуреки «Сочные» Весовые ТМ «Зареченские» 5 кг</t>
  </si>
  <si>
    <t>SU003025</t>
  </si>
  <si>
    <t>SU003021</t>
  </si>
  <si>
    <t>Снеки «Фрай-пицца с ветчиной и грибами» Весовые ТМ «Зареченские» 3 кг</t>
  </si>
  <si>
    <t>SU003022</t>
  </si>
  <si>
    <t>Снеки «Мини-сосиски в тесте Фрайпики» Весовые ТМ «Зареченские» 1,8 кг</t>
  </si>
  <si>
    <t>SU003019</t>
  </si>
  <si>
    <t>Снеки «Мини-сосиски в тесте Фрайпики» Весовые ТМ «Зареченские» 3,7 кг</t>
  </si>
  <si>
    <t>SU003014</t>
  </si>
  <si>
    <t>Снеки «Жар-мени с картофелем и сочной грудинкой» Весовые ТМ «Зареченские» 3,5 кг</t>
  </si>
  <si>
    <t>SU003013</t>
  </si>
  <si>
    <t>Снеки «Жар-мени» Весовые ТМ «Зареченские» 5,5 кг</t>
  </si>
  <si>
    <t>SU003018</t>
  </si>
  <si>
    <t>Снеки «Жар-боллы с курочкой и сыром» Весовой ТМ «Зареченские» 3 кг</t>
  </si>
  <si>
    <t>SU003023</t>
  </si>
  <si>
    <t>Снеки «Жар-ладушки с клубникой и вишней» Весовые ТМ «Зареченские» 3,7 кг</t>
  </si>
  <si>
    <t>SU003016</t>
  </si>
  <si>
    <t>SU003015</t>
  </si>
  <si>
    <t>Снеки «Жар-ладушки с мясом» Весовые ТМ «Зареченские» 3,7 кг</t>
  </si>
  <si>
    <t>SU003017</t>
  </si>
  <si>
    <t>Снеки «Жар-ладушки с яблоком и грушей» Весовые ТМ «Зареченские» 3,7 кг</t>
  </si>
  <si>
    <t>SU003383</t>
  </si>
  <si>
    <t>SU003382</t>
  </si>
  <si>
    <t>Снеки «Мини-сосиски в тесте» Фикс.вес 0,3 ф/п ТМ «Зареченские»</t>
  </si>
  <si>
    <t>SU003377</t>
  </si>
  <si>
    <t>SU003376</t>
  </si>
  <si>
    <t>SU003378</t>
  </si>
  <si>
    <t>SU003379</t>
  </si>
  <si>
    <t>SU003380</t>
  </si>
  <si>
    <t>Снеки «Пирожки с яблоком и грушей» Фикс.вес 0,3 ф/п ТМ «Зареченские»</t>
  </si>
  <si>
    <t>SU002767</t>
  </si>
  <si>
    <t>SU003085</t>
  </si>
  <si>
    <t>Снеки «Смаколадьи с яблоком и грушей» ф/в 0,9 ТМ «Зареченские»</t>
  </si>
  <si>
    <t>SU003327</t>
  </si>
  <si>
    <t>Снеки «Смак-мени с говядиной и свининой» ф/в 0,8 ТМ «Зареченские»</t>
  </si>
  <si>
    <t>MSDAX_ЗПФ_ИОСГ</t>
  </si>
  <si>
    <t>Доставка</t>
  </si>
  <si>
    <t>Самовывоз</t>
  </si>
  <si>
    <t>590943_1</t>
  </si>
  <si>
    <t>1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</si>
  <si>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</si>
  <si>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</si>
  <si>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</si>
  <si>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</si>
  <si>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</si>
  <si>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</si>
  <si>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</si>
  <si>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</si>
  <si>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</si>
  <si>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</si>
  <si>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</si>
  <si>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</si>
  <si>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</si>
  <si>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</si>
  <si>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</si>
  <si>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Паллета</t>
  </si>
  <si>
    <t>ЕП</t>
  </si>
  <si>
    <t>Вариант</t>
  </si>
  <si>
    <t>Название</t>
  </si>
  <si>
    <t>Партия</t>
  </si>
  <si>
    <t>Дата производства</t>
  </si>
  <si>
    <t>Дата окончания</t>
  </si>
  <si>
    <t>Вес Нетто</t>
  </si>
  <si>
    <t>Количество коробов</t>
  </si>
  <si>
    <t>Текущий ОСГ</t>
  </si>
  <si>
    <t>Заказать</t>
  </si>
  <si>
    <t>SU002455</t>
  </si>
  <si>
    <t>Крылья Хрустящие крылышки Базовый ассортимент Фикс.вес 0,3 Лоток Горячая штучка</t>
  </si>
  <si>
    <t>18.05.2024</t>
  </si>
  <si>
    <t>14.11.2024</t>
  </si>
  <si>
    <t>21,6</t>
  </si>
  <si>
    <t>Наггетсы «Курушки» ф/в 0,25 ТМ «Стародворье»</t>
  </si>
  <si>
    <t>08.05.2024</t>
  </si>
  <si>
    <t>04.11.2024</t>
  </si>
  <si>
    <t>13.05.2024</t>
  </si>
  <si>
    <t>09.11.2024</t>
  </si>
  <si>
    <t>SU002514</t>
  </si>
  <si>
    <t>Наггетсы с куриным филе (из печи) Наггетсы Фикс.вес 0,25 Лоток Вязанка</t>
  </si>
  <si>
    <t>10.05.2024</t>
  </si>
  <si>
    <t>10.05.2025</t>
  </si>
  <si>
    <t>Бельмеши сочные с мясом Базовый ассортимент Фикс.вес 0,3 Лоток Горячая штучка</t>
  </si>
  <si>
    <t>15.05.2024</t>
  </si>
  <si>
    <t>11.11.2024</t>
  </si>
  <si>
    <t>3,6</t>
  </si>
  <si>
    <t>Мини-сосиски в тесте Фрайпики No name Весовые No name 3,7 кг</t>
  </si>
  <si>
    <t>20.03.2024</t>
  </si>
  <si>
    <t>16.09.2024</t>
  </si>
  <si>
    <t>7,4</t>
  </si>
  <si>
    <t>Хотстеры Хотстеры Фикс.вес 0,25 Лоток Горячая штучка</t>
  </si>
  <si>
    <t>03.04.2024</t>
  </si>
  <si>
    <t>30.09.2024</t>
  </si>
  <si>
    <t>1,5</t>
  </si>
  <si>
    <t>28.04.2024</t>
  </si>
  <si>
    <t>25.10.2024</t>
  </si>
  <si>
    <t>SU002559</t>
  </si>
  <si>
    <t>Чебупели сочные с мясом Базовый ассортимент Фикс.вес 0,3 Лоток Горячая штучка</t>
  </si>
  <si>
    <t>18.04.2024</t>
  </si>
  <si>
    <t>15.10.2024</t>
  </si>
  <si>
    <t>7,2</t>
  </si>
  <si>
    <t>«Мини-чебуречки с сыром и ветчиной» Фикс.вес 0,3 ф/п ТМ «Зареченские»</t>
  </si>
  <si>
    <t>11.05.2024</t>
  </si>
  <si>
    <t>07.11.2024</t>
  </si>
  <si>
    <t>8,1</t>
  </si>
  <si>
    <t>«Мини-чебуречки с мясом» Фикс.вес 0,3 ф/п ТМ «Зареченские»</t>
  </si>
  <si>
    <t>12.05.2024</t>
  </si>
  <si>
    <t>08.11.2024</t>
  </si>
  <si>
    <t>2,7</t>
  </si>
  <si>
    <t>27.04.2024</t>
  </si>
  <si>
    <t>24.10.2024</t>
  </si>
  <si>
    <t>10,8</t>
  </si>
  <si>
    <t>«Пирожки с мясом, картофелем и грибами» Фикс.вес 0,3 ф/п ТМ «Зареченские»</t>
  </si>
  <si>
    <t>13.04.2024</t>
  </si>
  <si>
    <t>10.10.2024</t>
  </si>
  <si>
    <t>«Пирожки с мясом» Фикс.вес 0,3 ф/п ТМ «Зареченские»</t>
  </si>
  <si>
    <t>5,4</t>
  </si>
  <si>
    <t>23.04.2024</t>
  </si>
  <si>
    <t>20.10.2024</t>
  </si>
  <si>
    <t>3,7</t>
  </si>
  <si>
    <t>Снеки «Жар-ладушки с мясом, картофелем и грибами» Весовые ТМ «Зареченские» 3,7 кг</t>
  </si>
  <si>
    <t>15.04.2024</t>
  </si>
  <si>
    <t>12.10.2024</t>
  </si>
  <si>
    <t>SU002953</t>
  </si>
  <si>
    <t>«Жар-ладушки с клубникой и вишней» Весовые ТМ «No name»</t>
  </si>
  <si>
    <t>05.05.2024</t>
  </si>
  <si>
    <t>01.11.2024</t>
  </si>
  <si>
    <t>Чебуреки со свининой и говядиной Базовый ассортимент Фикс.вес 0,36 Лоток Горячая штучка</t>
  </si>
  <si>
    <t>21.03.2024</t>
  </si>
  <si>
    <t>17.09.2024</t>
  </si>
  <si>
    <t>21.04.2024</t>
  </si>
  <si>
    <t>18.10.2024</t>
  </si>
  <si>
    <t>«Чебупай спелая вишня» Фикс.вес 0,2 Лоток ТМ «Горячая штучка»</t>
  </si>
  <si>
    <t>04.05.2024</t>
  </si>
  <si>
    <t>04.05.2025</t>
  </si>
  <si>
    <t>12.05.2025</t>
  </si>
  <si>
    <t>2,4</t>
  </si>
  <si>
    <t>Круггетсы с сырным соусом Хорека Весовые Пакет 3 кг Горячая штучка</t>
  </si>
  <si>
    <t>07.05.2024</t>
  </si>
  <si>
    <t>03.11.2024</t>
  </si>
  <si>
    <t>Чебупели из растительного белка Foodgital фикс.вес 0,25 лоток Горячая штучка</t>
  </si>
  <si>
    <t>01.04.2024</t>
  </si>
  <si>
    <t>01.04.2025</t>
  </si>
  <si>
    <t>17.04.2024</t>
  </si>
  <si>
    <t>17.04.2025</t>
  </si>
  <si>
    <t>Снеки Чебуманы с говядиной Чебуманы Фикс.вес 0,28 лоток Горячая штучка</t>
  </si>
  <si>
    <t>1,68</t>
  </si>
  <si>
    <t>Круггетсы с сырным соусом Круггетсы Фикс.вес 0,25 Лоток Горячая штучка</t>
  </si>
  <si>
    <t>01.05.2024</t>
  </si>
  <si>
    <t>28.10.2024</t>
  </si>
  <si>
    <t>03.05.2024</t>
  </si>
  <si>
    <t>30.10.2024</t>
  </si>
  <si>
    <t>21.05.2024</t>
  </si>
  <si>
    <t>17.11.2024</t>
  </si>
  <si>
    <t>17.05.2024</t>
  </si>
  <si>
    <t>13.11.2024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</si>
  <si>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</si>
  <si>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</si>
  <si>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16.05.2024</t>
  </si>
  <si>
    <t>12.11.2024</t>
  </si>
  <si>
    <t>02.05.2024</t>
  </si>
  <si>
    <t>29.10.2024</t>
  </si>
  <si>
    <t>14,8</t>
  </si>
  <si>
    <t>27.05.2024</t>
  </si>
  <si>
    <t>23.11.2024</t>
  </si>
  <si>
    <t>22.05.2024</t>
  </si>
  <si>
    <t>18.11.2024</t>
  </si>
  <si>
    <t>06.06.2024</t>
  </si>
  <si>
    <t>03.12.2024</t>
  </si>
  <si>
    <t>Чебуреки из растительного белка Foodgital фикс.вес 0,36 лоток Горячая штучка</t>
  </si>
  <si>
    <t>03.05.2025</t>
  </si>
  <si>
    <t>4,32</t>
  </si>
  <si>
    <t>31.10.2024</t>
  </si>
  <si>
    <t>Чебуреки «Сочный мегачебурек» Весовой ТМ «Зареченские» 2,24 кг</t>
  </si>
  <si>
    <t>4,48</t>
  </si>
  <si>
    <t>Наггетсы из растительного белка Foodgital фикс.вес 0,25 лоток Горячая штучка</t>
  </si>
  <si>
    <t>05.04.2024</t>
  </si>
  <si>
    <t>05.04.2025</t>
  </si>
  <si>
    <t>Нагетосы Сочная курочка в хрустящей панировке со сметаной и зеленью Наггетсы ГШ Фикс.вес 0,25 Лоток Горячая штучка</t>
  </si>
  <si>
    <t>23.05.2024</t>
  </si>
  <si>
    <t>19.11.2024</t>
  </si>
  <si>
    <t>Нагетосы Сочная курочка Наггетсы ГШ Фикс.вес 0,25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</si>
  <si>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</si>
  <si>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</si>
  <si>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08.05.2025</t>
  </si>
  <si>
    <t>Чебупели с мясом без свинины Базовый ассортимент Фикс.вес 0,3 Лоток Горячая штучка</t>
  </si>
  <si>
    <t>1,8</t>
  </si>
  <si>
    <t>26.04.2024</t>
  </si>
  <si>
    <t>23.10.2024</t>
  </si>
  <si>
    <t>20.05.2024</t>
  </si>
  <si>
    <t>16.11.2024</t>
  </si>
  <si>
    <t>10,5</t>
  </si>
  <si>
    <t>24.04.2024</t>
  </si>
  <si>
    <t>21.10.2024</t>
  </si>
  <si>
    <t>09.05.2024</t>
  </si>
  <si>
    <t>05.11.2024</t>
  </si>
  <si>
    <t>11.04.2024</t>
  </si>
  <si>
    <t>08.10.2024</t>
  </si>
  <si>
    <t>22,2</t>
  </si>
  <si>
    <t>24.05.2024</t>
  </si>
  <si>
    <t>20.11.2024</t>
  </si>
  <si>
    <t>1,44</t>
  </si>
  <si>
    <t>11.05.2025</t>
  </si>
  <si>
    <t>4,8</t>
  </si>
  <si>
    <t>«Чебупай сладкая клубника» ф/в 0,2 ТМ «Горячая штучка»</t>
  </si>
  <si>
    <t>9,6</t>
  </si>
  <si>
    <t>21.02.2024</t>
  </si>
  <si>
    <t>20.02.2025</t>
  </si>
  <si>
    <t>167,04</t>
  </si>
  <si>
    <t>Нагетосы Сочная курочка со сладкой паприкой Наггетсы ГШ Фикс.вес 0,25 Лоток Горячая штучка</t>
  </si>
  <si>
    <t>19.05.2024</t>
  </si>
  <si>
    <t>15.11.2024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</si>
  <si>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</si>
  <si>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</si>
  <si>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11,1</t>
  </si>
  <si>
    <t>«Чебупицца курочка По-итальянски» Фикс.вес 0,25 Лоток ТМ «Горячая штучка»</t>
  </si>
  <si>
    <t>25.05.2024</t>
  </si>
  <si>
    <t>21.11.2024</t>
  </si>
  <si>
    <t>SU003011</t>
  </si>
  <si>
    <t>Чебуреки «с мясом, грибами и картофелем» Весовые ТМ «Зареченские» 2,7 кг</t>
  </si>
  <si>
    <t>19.04.2024</t>
  </si>
  <si>
    <t>16.10.2024</t>
  </si>
  <si>
    <t>24,3</t>
  </si>
  <si>
    <t>2,24</t>
  </si>
  <si>
    <t>SU002863</t>
  </si>
  <si>
    <t>Пельмени «Бульмени с говядиной и свининой» 0,8 Сфера ТМ «Горячая штучка»</t>
  </si>
  <si>
    <t>28.03.2024</t>
  </si>
  <si>
    <t>25.08.2024</t>
  </si>
  <si>
    <t>6,4</t>
  </si>
  <si>
    <t>22.04.2024</t>
  </si>
  <si>
    <t>22.04.2025</t>
  </si>
  <si>
    <t>16.03.2024</t>
  </si>
  <si>
    <t>12.09.2024</t>
  </si>
  <si>
    <t>4,5</t>
  </si>
  <si>
    <t>24.03.2024</t>
  </si>
  <si>
    <t>20.09.2024</t>
  </si>
  <si>
    <t>27.03.2024</t>
  </si>
  <si>
    <t>23.09.2024</t>
  </si>
  <si>
    <t>29.03.2024</t>
  </si>
  <si>
    <t>25.09.2024</t>
  </si>
  <si>
    <t>Наггетсы С индейкой Наггетсы Фикс.вес 0,25 Лоток Вязанка</t>
  </si>
  <si>
    <t>15.02.2024</t>
  </si>
  <si>
    <t>13.08.2024</t>
  </si>
  <si>
    <t>10.03.2024</t>
  </si>
  <si>
    <t>06.09.2024</t>
  </si>
  <si>
    <t>29.05.2024</t>
  </si>
  <si>
    <t>25.11.2024</t>
  </si>
  <si>
    <t>Наггетсы «с куриным филе и сыром» ф/в 0,25 ТМ «Вязанка»</t>
  </si>
  <si>
    <t>30.05.2024</t>
  </si>
  <si>
    <t>30.05.2025</t>
  </si>
  <si>
    <t>11.03.2024</t>
  </si>
  <si>
    <t>07.09.2024</t>
  </si>
  <si>
    <t>Снеки Пекерсы с индейкой в сливочном соусе Пекерсы Фикс.вес 0,25 Лоток Горячая штучка НД</t>
  </si>
  <si>
    <t>20.04.2024</t>
  </si>
  <si>
    <t>17.10.2024</t>
  </si>
  <si>
    <t>«Круггетсы Сочные» Фикс.вес 0,25 ф/п ТМ «Горячая штучка»</t>
  </si>
  <si>
    <t>28.05.2024</t>
  </si>
  <si>
    <t>24.11.2024</t>
  </si>
  <si>
    <t>5,5</t>
  </si>
  <si>
    <t>30.04.2024</t>
  </si>
  <si>
    <t>27.10.2024</t>
  </si>
  <si>
    <t>06.11.2024</t>
  </si>
  <si>
    <t>«Чебупицца маргарита из растительного белка» ф/в 0,25 ТМ «Горячая штучка»</t>
  </si>
  <si>
    <t>28.04.2025</t>
  </si>
  <si>
    <t>26.02.2024</t>
  </si>
  <si>
    <t>24.08.2024</t>
  </si>
  <si>
    <t>27.02.2024</t>
  </si>
  <si>
    <t>SU003326</t>
  </si>
  <si>
    <t>Снеки «Смаколадьи спелое яблоко» ф/в 0,8 ТМ «Зареченские»</t>
  </si>
  <si>
    <t>29.02.2024</t>
  </si>
  <si>
    <t>27.08.2024</t>
  </si>
  <si>
    <t>SU003325</t>
  </si>
  <si>
    <t>Снеки «Смак-мени с сыром и ветчиной» ф/в 0,8 ТМ «Зареченские»</t>
  </si>
  <si>
    <t>25.02.2024</t>
  </si>
  <si>
    <t>23.08.2024</t>
  </si>
  <si>
    <t>28.09.2024</t>
  </si>
  <si>
    <t>10.06.2024</t>
  </si>
  <si>
    <t>07.12.2024</t>
  </si>
  <si>
    <t>04.06.2024</t>
  </si>
  <si>
    <t>01.12.2024</t>
  </si>
  <si>
    <t>Снеки Смак-мени с мясом ТМ Зареченские ТС Зареченские продукты ф/п ф/в 1,0</t>
  </si>
  <si>
    <t>06.04.2024</t>
  </si>
  <si>
    <t>03.10.2024</t>
  </si>
  <si>
    <t>31.05.2024</t>
  </si>
  <si>
    <t>27.11.2024</t>
  </si>
  <si>
    <t>22.02.2024</t>
  </si>
  <si>
    <t>20.08.2024</t>
  </si>
  <si>
    <t>82,8</t>
  </si>
  <si>
    <t>Круггетсы «Сочные Круггетсы» Фикс.вес 0,25 Лоток ТМ «Горячая штучка»</t>
  </si>
  <si>
    <t>22.03.2024</t>
  </si>
  <si>
    <t>18.09.2024</t>
  </si>
  <si>
    <t>22.06.2024</t>
  </si>
  <si>
    <t>19.12.2024</t>
  </si>
  <si>
    <t>02.04.2024</t>
  </si>
  <si>
    <t>29.09.2024</t>
  </si>
  <si>
    <t>09.04.2024</t>
  </si>
  <si>
    <t>06.10.2024</t>
  </si>
  <si>
    <t>SU002766</t>
  </si>
  <si>
    <t>Смак-мени с картофелем и сочной грудинкой Зареченские продукты Фикс.вес 1 Зареченские</t>
  </si>
  <si>
    <t>27.06.2024</t>
  </si>
  <si>
    <t>24.12.2024</t>
  </si>
  <si>
    <t>SU002677</t>
  </si>
  <si>
    <t>Сосиски «Сливушки #нежнушки» замороженные Фикс.вес 0,33 п/а ТМ «Вязанка»</t>
  </si>
  <si>
    <t>05.03.2024</t>
  </si>
  <si>
    <t>05.03.2025</t>
  </si>
  <si>
    <t>1,98</t>
  </si>
  <si>
    <t>SU002678</t>
  </si>
  <si>
    <t>Сосиски «Оригинальные» замороженные Фикс.вес 0,33 п/а ТМ «Стародворье»</t>
  </si>
  <si>
    <t>11,88</t>
  </si>
  <si>
    <t>5,94</t>
  </si>
  <si>
    <t>26.05.2024</t>
  </si>
  <si>
    <t>26.05.2025</t>
  </si>
  <si>
    <t>29.05.2025</t>
  </si>
  <si>
    <t>09.05.2025</t>
  </si>
  <si>
    <t>SU002425</t>
  </si>
  <si>
    <t>14.06.2024</t>
  </si>
  <si>
    <t>11.12.2024</t>
  </si>
  <si>
    <t>12.03.2024</t>
  </si>
  <si>
    <t>12.03.2025</t>
  </si>
  <si>
    <t>1,2</t>
  </si>
  <si>
    <t>Крылья «Хрустящие крылышки» Фикс.вес 0,3 Лоток ТМ «Горячая штучка»</t>
  </si>
  <si>
    <t>12.04.2024</t>
  </si>
  <si>
    <t>09.10.2024</t>
  </si>
  <si>
    <t>14,4</t>
  </si>
  <si>
    <t>14.10.2024</t>
  </si>
  <si>
    <t>«Хотстеры из растительного белка» ф/в 0,25 кг ТМ «Горячая штучка»</t>
  </si>
  <si>
    <t>19.04.2025</t>
  </si>
  <si>
    <t>Снеки «Мини-сосиски в тесте» Весовой ТМ «No Name» 3,7 кг</t>
  </si>
  <si>
    <t>22.11.2024</t>
  </si>
  <si>
    <t>«Чебупай брауни» Фикс.вес 0,2 Лоток ТМ «Горячая штучка»</t>
  </si>
  <si>
    <t>04.04.2024</t>
  </si>
  <si>
    <t>04.04.2025</t>
  </si>
  <si>
    <t>31,2</t>
  </si>
  <si>
    <t>11.02.2024</t>
  </si>
  <si>
    <t>09.08.2024</t>
  </si>
  <si>
    <t>01.03.2024</t>
  </si>
  <si>
    <t>28.08.2024</t>
  </si>
  <si>
    <t>31.01.2024</t>
  </si>
  <si>
    <t>29.07.2024</t>
  </si>
  <si>
    <t>23.03.2024</t>
  </si>
  <si>
    <t>19.09.2024</t>
  </si>
  <si>
    <t>24.09.2024</t>
  </si>
  <si>
    <t>SU002408</t>
  </si>
  <si>
    <t>Пельмени Левантские Особая без свинины 0,8 Сфера Особый рецепт</t>
  </si>
  <si>
    <t>05.08.2024</t>
  </si>
  <si>
    <t>SU003319</t>
  </si>
  <si>
    <t>Пельмени «Домашние» 0,7 сфера ТМ «Зареченские»</t>
  </si>
  <si>
    <t>12.06.2024</t>
  </si>
  <si>
    <t>09.12.2024</t>
  </si>
  <si>
    <t>19,5</t>
  </si>
  <si>
    <t>01.06.2024</t>
  </si>
  <si>
    <t>28.11.2024</t>
  </si>
  <si>
    <t>2,88</t>
  </si>
  <si>
    <t>«Чебупай нежная груша» Фикс.вес 0,2 Лоток ТМ «Горячая штучка»</t>
  </si>
  <si>
    <t>24.04.2025</t>
  </si>
  <si>
    <t>20.06.2024</t>
  </si>
  <si>
    <t>17.12.2024</t>
  </si>
  <si>
    <t>25,2</t>
  </si>
  <si>
    <t>16.04.2024</t>
  </si>
  <si>
    <t>16.04.2025</t>
  </si>
  <si>
    <t>«Чебупай сочное яблоко» Фикс.вес 0,2 Лоток ТМ «Горячая штучка»</t>
  </si>
  <si>
    <t>05.06.2024</t>
  </si>
  <si>
    <t>05.06.2025</t>
  </si>
  <si>
    <t>18.04.2025</t>
  </si>
  <si>
    <t>03.06.2024</t>
  </si>
  <si>
    <t>30.11.2024</t>
  </si>
  <si>
    <t>02.03.2024</t>
  </si>
  <si>
    <t>29.08.2024</t>
  </si>
  <si>
    <t>02.10.2024</t>
  </si>
  <si>
    <t>01.10.2024</t>
  </si>
  <si>
    <t>11.06.2024</t>
  </si>
  <si>
    <t>08.12.2024</t>
  </si>
  <si>
    <t>28,8</t>
  </si>
  <si>
    <t>24.05.2025</t>
  </si>
  <si>
    <t>Жар-ладушки с мясом No name ПГП Весовые No name  3,7 кг</t>
  </si>
  <si>
    <t>18.03.2024</t>
  </si>
  <si>
    <t>14.09.2024</t>
  </si>
  <si>
    <t>09.06.2024</t>
  </si>
  <si>
    <t>06.12.2024</t>
  </si>
  <si>
    <t>18,9</t>
  </si>
  <si>
    <t>07.06.2024</t>
  </si>
  <si>
    <t>04.12.2024</t>
  </si>
  <si>
    <t>SU002573</t>
  </si>
  <si>
    <t>Чебуреки с мясом Базовый ассортимент Штучка 0,09 Пленка Горячая штучка</t>
  </si>
  <si>
    <t>31.03.2024</t>
  </si>
  <si>
    <t>27.09.2024</t>
  </si>
  <si>
    <t>02.12.2024</t>
  </si>
  <si>
    <t>26.01.2024</t>
  </si>
  <si>
    <t>24.07.2024</t>
  </si>
  <si>
    <t>20.05.2025</t>
  </si>
  <si>
    <t>30.03.2024</t>
  </si>
  <si>
    <t>26.09.2024</t>
  </si>
  <si>
    <t>24.01.2024</t>
  </si>
  <si>
    <t>22.07.2024</t>
  </si>
  <si>
    <t>5,04</t>
  </si>
  <si>
    <t>17.03.2024</t>
  </si>
  <si>
    <t>13.09.2024</t>
  </si>
  <si>
    <t>23.06.2024</t>
  </si>
  <si>
    <t>20.12.2024</t>
  </si>
  <si>
    <t>13.10.2024</t>
  </si>
  <si>
    <t>25.04.2024</t>
  </si>
  <si>
    <t>22.10.2024</t>
  </si>
  <si>
    <t>26.06.2024</t>
  </si>
  <si>
    <t>23.12.2024</t>
  </si>
  <si>
    <t>Котлеты Котлеты из растительного белка Foodgital фикс.вес 0,2 Горячая штучка</t>
  </si>
  <si>
    <t>07.06.2025</t>
  </si>
  <si>
    <t>15.06.2024</t>
  </si>
  <si>
    <t>12.12.2024</t>
  </si>
  <si>
    <t>16.06.2024</t>
  </si>
  <si>
    <t>13.12.2024</t>
  </si>
  <si>
    <t>3,36</t>
  </si>
  <si>
    <t>10,08</t>
  </si>
  <si>
    <t>25.05.2025</t>
  </si>
  <si>
    <t>02.06.2024</t>
  </si>
  <si>
    <t>02.06.2025</t>
  </si>
  <si>
    <t>06.03.2024</t>
  </si>
  <si>
    <t>02.09.2024</t>
  </si>
  <si>
    <t>«Круггетсы с сырным соусом» Фикс.вес 0,25 ф/п ТМ «Горячая штучка»</t>
  </si>
  <si>
    <t>26.11.2024</t>
  </si>
  <si>
    <t>10.04.2024</t>
  </si>
  <si>
    <t>07.10.2024</t>
  </si>
  <si>
    <t>32,4</t>
  </si>
  <si>
    <t>SU003320</t>
  </si>
  <si>
    <t>Пельмени «Домашние со сливочным маслом» 0,7 сфера ТМ «Зареченские»</t>
  </si>
  <si>
    <t>Крылья Крылышки острые к пиву Базовый ассортимент Фикс.вес 0,3 Лоток Горячая штучка</t>
  </si>
  <si>
    <t>15.03.2024</t>
  </si>
  <si>
    <t>11.09.2024</t>
  </si>
  <si>
    <t>3,5</t>
  </si>
  <si>
    <t>19.06.2024</t>
  </si>
  <si>
    <t>16.12.2024</t>
  </si>
  <si>
    <t>04.06.2025</t>
  </si>
  <si>
    <t>25.04.2025</t>
  </si>
  <si>
    <t>19.05.2025</t>
  </si>
  <si>
    <t>«Мини-пицца с ветчиной и сыром» Фикс.вес 0,3 ф/п ТМ «Зареченские»</t>
  </si>
  <si>
    <t>75,6</t>
  </si>
  <si>
    <t>2,16</t>
  </si>
  <si>
    <t>16,5</t>
  </si>
  <si>
    <t>14.02.2024</t>
  </si>
  <si>
    <t>12.08.2024</t>
  </si>
  <si>
    <t>7,5</t>
  </si>
  <si>
    <t>Нагетосы «Сочная курочка» Фикс.вес 0,25 Лоток ТМ «Горячая штучка»</t>
  </si>
  <si>
    <t>09.03.2024</t>
  </si>
  <si>
    <t>05.09.2024</t>
  </si>
  <si>
    <t>SU002577</t>
  </si>
  <si>
    <t>21.06.2024</t>
  </si>
  <si>
    <t>18.12.2024</t>
  </si>
  <si>
    <t>55,5</t>
  </si>
  <si>
    <t>SU003239</t>
  </si>
  <si>
    <t>«Хотстеры» Фикс.вес 0,25 Лоток ТМ «Горячая штучка»</t>
  </si>
  <si>
    <t>62,1</t>
  </si>
  <si>
    <t>8,64</t>
  </si>
  <si>
    <t>Чебупели Курочка гриль Базовый ассортимент Фикс.вес 0,3 Пакет Горячая штучка</t>
  </si>
  <si>
    <t>4,2</t>
  </si>
  <si>
    <t>14.04.2024</t>
  </si>
  <si>
    <t>11.10.2024</t>
  </si>
  <si>
    <t>29.04.2024</t>
  </si>
  <si>
    <t>26.10.2024</t>
  </si>
  <si>
    <t>37,5</t>
  </si>
  <si>
    <t>01.09.2024</t>
  </si>
  <si>
    <t>29.11.2024</t>
  </si>
  <si>
    <t>13.05.2025</t>
  </si>
  <si>
    <t>SU002436</t>
  </si>
  <si>
    <t>Круггетсы Сочные Круггетсы Фикс.вес 0,25 Лоток Горячая штучка</t>
  </si>
  <si>
    <t>19.10.2024</t>
  </si>
  <si>
    <t>56,7</t>
  </si>
  <si>
    <t>SU002979</t>
  </si>
  <si>
    <t>Наггетсы «с индейкой» ф/в 0,25 кор ТМ «Вязанка»</t>
  </si>
  <si>
    <t>13.06.2024</t>
  </si>
  <si>
    <t>10.12.2024</t>
  </si>
  <si>
    <t>21.05.2025</t>
  </si>
  <si>
    <t>22,5</t>
  </si>
  <si>
    <t>SU002046</t>
  </si>
  <si>
    <t>Снеки Жар-мени No Name Весовые No name 5,5 кг дистр</t>
  </si>
  <si>
    <t>29.03.2025</t>
  </si>
  <si>
    <t>28.02.2024</t>
  </si>
  <si>
    <t>26.08.2024</t>
  </si>
  <si>
    <t>Наггетсы Хрустящие No Name Весовые No Name 6 кг ТОП-ЛКК, дистр</t>
  </si>
  <si>
    <t>09.06.2025</t>
  </si>
  <si>
    <t>49,5</t>
  </si>
  <si>
    <t>16,2</t>
  </si>
  <si>
    <t>08.06.2024</t>
  </si>
  <si>
    <t>05.12.2024</t>
  </si>
  <si>
    <t>14.05.2024</t>
  </si>
  <si>
    <t>10.11.2024</t>
  </si>
  <si>
    <t>SU002431</t>
  </si>
  <si>
    <t>25.06.2024</t>
  </si>
  <si>
    <t>22.12.2024</t>
  </si>
  <si>
    <t>25,92</t>
  </si>
  <si>
    <t>SU002571</t>
  </si>
  <si>
    <t>Чебупели с мясом Базовый ассортимент Фикс.вес 0,48 Лоток Горячая штучка ХХЛ</t>
  </si>
  <si>
    <t>3,84</t>
  </si>
  <si>
    <t>SU003416</t>
  </si>
  <si>
    <t>«Пирожки с яблоком и грушей» Весовой ТМ «Уральская коллекция»</t>
  </si>
  <si>
    <t>31.03.2025</t>
  </si>
  <si>
    <t>30.01.2024</t>
  </si>
  <si>
    <t>28.07.2024</t>
  </si>
  <si>
    <t>26.02.2025</t>
  </si>
  <si>
    <t>34,56</t>
  </si>
  <si>
    <t>04.03.2024</t>
  </si>
  <si>
    <t>31.08.2024</t>
  </si>
  <si>
    <t>SU003020</t>
  </si>
  <si>
    <t>Наггетсы «Хрустящие» Весовые ТМ «Зареченские» 6 кг</t>
  </si>
  <si>
    <t>18.05.2025</t>
  </si>
  <si>
    <t>28.05.2025</t>
  </si>
  <si>
    <t>23.05.2025</t>
  </si>
  <si>
    <t>07.03.2024</t>
  </si>
  <si>
    <t>03.09.2024</t>
  </si>
  <si>
    <t>08.03.2024</t>
  </si>
  <si>
    <t>04.09.2024</t>
  </si>
  <si>
    <t>08.09.2024</t>
  </si>
  <si>
    <t>SU002988</t>
  </si>
  <si>
    <t>13,5</t>
  </si>
  <si>
    <t>18.06.2024</t>
  </si>
  <si>
    <t>15.12.2024</t>
  </si>
  <si>
    <t>16.02.2024</t>
  </si>
  <si>
    <t>14.08.2024</t>
  </si>
  <si>
    <t>59,2</t>
  </si>
  <si>
    <t>29,7</t>
  </si>
  <si>
    <t>«Чебупай яблоко с корицей» Фикс.вес 0,2 Лоток ТМ «Горячая штучка»</t>
  </si>
  <si>
    <t>07.05.2025</t>
  </si>
  <si>
    <t>31,5</t>
  </si>
  <si>
    <t>19,8</t>
  </si>
  <si>
    <t>SU003459</t>
  </si>
  <si>
    <t>Пельмени «Бульмени со сливочным маслом» 0,7 Сфера ТМ «Горячая штучка»</t>
  </si>
  <si>
    <t>22.05.2025</t>
  </si>
  <si>
    <t>8,4</t>
  </si>
  <si>
    <t>44,4</t>
  </si>
  <si>
    <t>SU002045</t>
  </si>
  <si>
    <t>Чебуреки Чебуреки Сочные No Name Весовые No name 5 кг дистр</t>
  </si>
  <si>
    <t>31.05.2025</t>
  </si>
  <si>
    <t>13.03.2024</t>
  </si>
  <si>
    <t>13.03.2025</t>
  </si>
  <si>
    <t>09.09.2024</t>
  </si>
  <si>
    <t>26.03.2024</t>
  </si>
  <si>
    <t>22.09.2024</t>
  </si>
  <si>
    <t>18.02.2024</t>
  </si>
  <si>
    <t>16.08.2024</t>
  </si>
  <si>
    <t>14.02.2025</t>
  </si>
  <si>
    <t>06.03.2025</t>
  </si>
  <si>
    <t>SU002329</t>
  </si>
  <si>
    <t>11.06.2025</t>
  </si>
  <si>
    <t>16.05.2025</t>
  </si>
  <si>
    <t>18,5</t>
  </si>
  <si>
    <t>Снеки «Хотстеры с горчицей» ф/в 0,45 лоток ТМ «Горячая штучка»</t>
  </si>
  <si>
    <t>40,5</t>
  </si>
  <si>
    <t>SU003086</t>
  </si>
  <si>
    <t>Пельмени «Жемчужные» 1,0 сфера ТМ «Зареченские»</t>
  </si>
  <si>
    <t>17.05.2025</t>
  </si>
  <si>
    <t>01.06.2025</t>
  </si>
  <si>
    <t>19.03.2024</t>
  </si>
  <si>
    <t>19.03.2025</t>
  </si>
  <si>
    <t>SU002626</t>
  </si>
  <si>
    <t>Пельмени «Бульмени с говядиной и свининой» 0,43 Сфера ТМ «Горячая штучка»</t>
  </si>
  <si>
    <t>6,88</t>
  </si>
  <si>
    <t>Жар-ладушки с яблоком и грушей No name ПГП Весовые No name 3,7 кг</t>
  </si>
  <si>
    <t>03.02.2024</t>
  </si>
  <si>
    <t>01.08.2024</t>
  </si>
  <si>
    <t>24.06.2024</t>
  </si>
  <si>
    <t>21.12.2024</t>
  </si>
  <si>
    <t>01.05.2025</t>
  </si>
  <si>
    <t>6,48</t>
  </si>
  <si>
    <t>Чебуречище Базовый ассортимент Штучка 0,14 Пленка Горячая штучка</t>
  </si>
  <si>
    <t>3,08</t>
  </si>
  <si>
    <t>15.09.2024</t>
  </si>
  <si>
    <t>15.06.2025</t>
  </si>
  <si>
    <t>05.05.2025</t>
  </si>
  <si>
    <t>SU001776</t>
  </si>
  <si>
    <t>Пельмени Сочные Сочные 0,9 Сфера Стародворье</t>
  </si>
  <si>
    <t>07.04.2024</t>
  </si>
  <si>
    <t>04.10.2024</t>
  </si>
  <si>
    <t>Снеки «Мини-сосиски в тесте» Весовой ТМ «Уральская коллекция» 1,8 кг</t>
  </si>
  <si>
    <t>27.03.2025</t>
  </si>
  <si>
    <t>10.02.2024</t>
  </si>
  <si>
    <t>08.08.2024</t>
  </si>
  <si>
    <t>15.05.2025</t>
  </si>
  <si>
    <t>33,3</t>
  </si>
  <si>
    <t>99,36</t>
  </si>
  <si>
    <t>5,76</t>
  </si>
  <si>
    <t>14.05.2025</t>
  </si>
  <si>
    <t>37,8</t>
  </si>
  <si>
    <t>23,4</t>
  </si>
  <si>
    <t>SU002422</t>
  </si>
  <si>
    <t>342,9</t>
  </si>
  <si>
    <t>20,4</t>
  </si>
  <si>
    <t>40,8</t>
  </si>
  <si>
    <t>16,8</t>
  </si>
  <si>
    <t>13,2</t>
  </si>
  <si>
    <t>12.06.2025</t>
  </si>
  <si>
    <t>28.06.2024</t>
  </si>
  <si>
    <t>28.06.2025</t>
  </si>
  <si>
    <t>27.02.2025</t>
  </si>
  <si>
    <t>11.03.2025</t>
  </si>
  <si>
    <t>27.04.2025</t>
  </si>
  <si>
    <t>06.06.2025</t>
  </si>
  <si>
    <t>25,5</t>
  </si>
  <si>
    <t>105,3</t>
  </si>
  <si>
    <t>38,88</t>
  </si>
  <si>
    <t>56,16</t>
  </si>
  <si>
    <t>34,5</t>
  </si>
  <si>
    <t>43,2</t>
  </si>
  <si>
    <t>39,6</t>
  </si>
  <si>
    <t>28,5</t>
  </si>
  <si>
    <t>35,1</t>
  </si>
  <si>
    <t>67,5</t>
  </si>
  <si>
    <t>224,1</t>
  </si>
  <si>
    <t>170,1</t>
  </si>
  <si>
    <t>111,6</t>
  </si>
  <si>
    <t>12,96</t>
  </si>
  <si>
    <t>57,6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</si>
</sst>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h:mm;@"/>
    <numFmt numFmtId="166" formatCode="dd/mm/yy;@"/>
  </numFmts>
  <fonts count="4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color rgb="FF651C32"/>
      <name val="Arial Cyr"/>
      <charset val="204"/>
    </font>
    <font>
      <sz val="11"/>
      <color rgb="FF651C32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DD7EE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2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2" borderId="0" applyNumberFormat="0" applyBorder="0" applyAlignment="0" applyProtection="0"/>
    <xf numFmtId="0" fontId="9" fillId="12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2" borderId="0" applyNumberFormat="0" applyBorder="0" applyAlignment="0" applyProtection="0"/>
    <xf numFmtId="0" fontId="9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1" fillId="2" borderId="1" applyNumberFormat="0" applyAlignment="0" applyProtection="0"/>
    <xf numFmtId="0" fontId="12" fillId="9" borderId="6" applyNumberFormat="0" applyAlignment="0" applyProtection="0"/>
    <xf numFmtId="0" fontId="13" fillId="9" borderId="1" applyNumberFormat="0" applyAlignment="0" applyProtection="0"/>
    <xf numFmtId="0" fontId="14" fillId="0" borderId="7" applyNumberFormat="0" applyFill="0" applyAlignment="0" applyProtection="0"/>
    <xf numFmtId="0" fontId="15" fillId="0" borderId="3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22" borderId="2" applyNumberFormat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33" fillId="0" borderId="0"/>
    <xf numFmtId="0" fontId="21" fillId="6" borderId="0" applyNumberFormat="0" applyBorder="0" applyAlignment="0" applyProtection="0"/>
    <xf numFmtId="0" fontId="22" fillId="0" borderId="0" applyNumberFormat="0" applyFill="0" applyBorder="0" applyAlignment="0" applyProtection="0"/>
    <xf numFmtId="0" fontId="8" fillId="3" borderId="5" applyNumberFormat="0" applyFont="0" applyAlignment="0" applyProtection="0"/>
    <xf numFmtId="0" fontId="23" fillId="0" borderId="4" applyNumberFormat="0" applyFill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37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5" fillId="0" borderId="0" xfId="0" applyNumberFormat="1" applyFont="1" applyFill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29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3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36" fillId="0" borderId="0" xfId="0" applyFont="1" applyFill="1" applyBorder="1" applyAlignment="1" applyProtection="1">
      <alignment horizontal="left" vertical="top" wrapText="1"/>
    </xf>
    <xf numFmtId="49" fontId="36" fillId="0" borderId="0" xfId="0" applyNumberFormat="1" applyFont="1" applyFill="1" applyBorder="1" applyAlignment="1" applyProtection="1">
      <alignment horizontal="left" vertical="center"/>
    </xf>
    <xf numFmtId="0" fontId="37" fillId="0" borderId="0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vertical="center" wrapText="1"/>
    </xf>
    <xf numFmtId="49" fontId="28" fillId="24" borderId="20" xfId="0" applyNumberFormat="1" applyFont="1" applyFill="1" applyBorder="1" applyAlignment="1" applyProtection="1">
      <alignment horizontal="center" vertical="center"/>
    </xf>
    <xf numFmtId="49" fontId="38" fillId="0" borderId="0" xfId="0" applyNumberFormat="1" applyFont="1" applyFill="1" applyBorder="1" applyAlignment="1" applyProtection="1">
      <alignment horizontal="left" vertical="center"/>
    </xf>
    <xf numFmtId="49" fontId="28" fillId="25" borderId="20" xfId="0" applyNumberFormat="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39" fillId="0" borderId="0" xfId="0" applyFont="1" applyFill="1" applyBorder="1" applyAlignment="1" applyProtection="1">
      <alignment vertical="center" wrapText="1"/>
    </xf>
    <xf numFmtId="0" fontId="26" fillId="0" borderId="0" xfId="0" applyFont="1" applyFill="1" applyBorder="1" applyAlignment="1" applyProtection="1">
      <alignment horizontal="right"/>
    </xf>
    <xf numFmtId="0" fontId="26" fillId="0" borderId="0" xfId="0" applyFont="1" applyFill="1" applyBorder="1" applyAlignment="1" applyProtection="1">
      <alignment horizontal="center"/>
    </xf>
    <xf numFmtId="0" fontId="41" fillId="26" borderId="0" xfId="0" applyFont="1" applyFill="1" applyBorder="1" applyAlignment="1" applyProtection="1">
      <alignment horizontal="center" vertical="center"/>
    </xf>
    <xf numFmtId="14" fontId="41" fillId="26" borderId="0" xfId="0" applyNumberFormat="1" applyFont="1" applyFill="1" applyBorder="1" applyAlignment="1" applyProtection="1">
      <alignment vertical="center" wrapText="1"/>
    </xf>
    <xf numFmtId="0" fontId="41" fillId="26" borderId="0" xfId="0" applyFont="1" applyFill="1" applyBorder="1" applyAlignment="1" applyProtection="1">
      <alignment vertical="center" wrapText="1"/>
    </xf>
    <xf numFmtId="0" fontId="42" fillId="26" borderId="0" xfId="0" applyFont="1" applyFill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7" borderId="10" xfId="0" applyNumberFormat="1" applyFont="1" applyFill="1" applyBorder="1" applyAlignment="1" applyProtection="1">
      <alignment horizontal="left" vertical="center"/>
    </xf>
    <xf numFmtId="165" fontId="28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166" fontId="28" fillId="27" borderId="10" xfId="0" applyNumberFormat="1" applyFont="1" applyFill="1" applyBorder="1" applyAlignment="1" applyProtection="1">
      <alignment horizontal="left" vertical="center"/>
      <protection locked="0"/>
    </xf>
    <xf numFmtId="49" fontId="28" fillId="25" borderId="10" xfId="0" applyNumberFormat="1" applyFont="1" applyFill="1" applyBorder="1" applyAlignment="1" applyProtection="1">
      <alignment vertical="center"/>
      <protection locked="0"/>
    </xf>
    <xf numFmtId="165" fontId="44" fillId="28" borderId="10" xfId="0" applyNumberFormat="1" applyFont="1" applyFill="1" applyBorder="1" applyAlignment="1" applyProtection="1">
      <alignment vertical="center"/>
      <protection locked="0"/>
    </xf>
    <xf numFmtId="0" fontId="42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42" fillId="26" borderId="0" xfId="0" applyFont="1" applyFill="1" applyBorder="1" applyAlignment="1" applyProtection="1">
      <alignment horizontal="center" vertical="center" wrapText="1"/>
      <protection locked="0"/>
    </xf>
    <xf numFmtId="49" fontId="28" fillId="25" borderId="10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1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0" xfId="0" applyFill="1" applyAlignment="1" applyProtection="1">
      <alignment wrapText="1"/>
      <protection hidden="1"/>
    </xf>
    <xf numFmtId="0" fontId="40" fillId="0" borderId="0" xfId="0" applyFont="1" applyFill="1" applyBorder="1" applyAlignment="1" applyProtection="1">
      <alignment horizontal="right" vertical="center"/>
      <protection hidden="1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  <xf numFmtId="0" fontId="0" fillId="29" borderId="28" xfId="0" applyFill="1" applyBorder="1" applyProtection="1">
      <protection hidden="1"/>
    </xf>
    <xf numFmtId="164" fontId="5" fillId="29" borderId="28" xfId="0" applyNumberFormat="1" applyFont="1" applyFill="1" applyBorder="1" applyAlignment="1" applyProtection="1">
      <alignment horizontal="center"/>
      <protection hidden="1"/>
    </xf>
    <xf numFmtId="0" fontId="7" fillId="29" borderId="28" xfId="0" applyFont="1" applyFill="1" applyBorder="1" applyAlignment="1" applyProtection="1">
      <alignment horizontal="center"/>
      <protection hidden="1"/>
    </xf>
    <xf numFmtId="0" fontId="0" fillId="29" borderId="28" xfId="0" applyFill="1" applyBorder="1" applyProtection="1">
      <protection locked="0" hidden="1"/>
    </xf>
    <xf numFmtId="0" fontId="0" fillId="29" borderId="29" xfId="0" applyFill="1" applyBorder="1" applyProtection="1">
      <protection hidden="1"/>
    </xf>
    <xf numFmtId="0" fontId="0" fillId="29" borderId="32" xfId="0" applyFill="1" applyBorder="1" applyProtection="1">
      <protection hidden="1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0" fontId="7" fillId="29" borderId="33" xfId="0" applyFont="1" applyFill="1" applyBorder="1" applyAlignment="1" applyProtection="1">
      <alignment horizontal="center"/>
      <protection hidden="1"/>
    </xf>
    <xf numFmtId="0" fontId="0" fillId="29" borderId="33" xfId="0" applyFill="1" applyBorder="1" applyProtection="1">
      <protection hidden="1"/>
    </xf>
    <xf numFmtId="0" fontId="0" fillId="29" borderId="33" xfId="0" applyFill="1" applyBorder="1" applyProtection="1">
      <protection locked="0" hidden="1"/>
    </xf>
    <xf numFmtId="0" fontId="0" fillId="29" borderId="34" xfId="0" applyFill="1" applyBorder="1" applyProtection="1">
      <protection hidden="1"/>
    </xf>
    <xf numFmtId="0" fontId="0" fillId="0" borderId="28" xfId="0" applyFill="1" applyBorder="1" applyProtection="1">
      <protection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0" fontId="7" fillId="0" borderId="28" xfId="0" applyFont="1" applyFill="1" applyBorder="1" applyAlignment="1" applyProtection="1">
      <alignment horizontal="center"/>
      <protection hidden="1"/>
    </xf>
    <xf numFmtId="0" fontId="0" fillId="0" borderId="28" xfId="0" applyFill="1" applyBorder="1" applyProtection="1">
      <protection locked="0" hidden="1"/>
    </xf>
    <xf numFmtId="2" fontId="0" fillId="0" borderId="28" xfId="0" applyNumberFormat="1" applyFill="1" applyBorder="1" applyProtection="1">
      <protection locked="0" hidden="1"/>
    </xf>
    <xf numFmtId="0" fontId="5" fillId="29" borderId="28" xfId="0" applyFont="1" applyFill="1" applyBorder="1" applyAlignment="1" applyProtection="1">
      <alignment horizontal="center"/>
      <protection hidden="1"/>
    </xf>
    <xf numFmtId="0" fontId="0" fillId="31" borderId="28" xfId="0" applyFill="1" applyBorder="1" applyProtection="1">
      <protection hidden="1"/>
    </xf>
    <xf numFmtId="164" fontId="5" fillId="31" borderId="28" xfId="0" applyNumberFormat="1" applyFont="1" applyFill="1" applyBorder="1" applyAlignment="1" applyProtection="1">
      <alignment horizontal="center"/>
      <protection hidden="1"/>
    </xf>
    <xf numFmtId="0" fontId="7" fillId="31" borderId="28" xfId="0" applyFont="1" applyFill="1" applyBorder="1" applyAlignment="1" applyProtection="1">
      <alignment horizontal="center"/>
      <protection hidden="1"/>
    </xf>
    <xf numFmtId="0" fontId="0" fillId="31" borderId="28" xfId="0" applyFill="1" applyBorder="1" applyProtection="1">
      <protection locked="0" hidden="1"/>
    </xf>
    <xf numFmtId="2" fontId="0" fillId="31" borderId="28" xfId="0" applyNumberFormat="1" applyFill="1" applyBorder="1" applyProtection="1">
      <protection locked="0" hidden="1"/>
    </xf>
    <xf numFmtId="0" fontId="0" fillId="0" borderId="29" xfId="0" applyFill="1" applyBorder="1" applyProtection="1">
      <protection hidden="1"/>
    </xf>
    <xf numFmtId="0" fontId="0" fillId="31" borderId="29" xfId="0" applyFill="1" applyBorder="1" applyProtection="1">
      <protection hidden="1"/>
    </xf>
    <xf numFmtId="0" fontId="0" fillId="0" borderId="30" xfId="0" applyFill="1" applyBorder="1" applyProtection="1"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0" fontId="7" fillId="0" borderId="31" xfId="0" applyFont="1" applyFill="1" applyBorder="1" applyAlignment="1" applyProtection="1">
      <alignment horizontal="center"/>
      <protection hidden="1"/>
    </xf>
    <xf numFmtId="0" fontId="0" fillId="0" borderId="31" xfId="0" applyFill="1" applyBorder="1" applyProtection="1">
      <protection hidden="1"/>
    </xf>
    <xf numFmtId="0" fontId="0" fillId="0" borderId="31" xfId="0" applyFill="1" applyBorder="1" applyProtection="1">
      <protection locked="0" hidden="1"/>
    </xf>
    <xf numFmtId="2" fontId="0" fillId="0" borderId="31" xfId="0" applyNumberFormat="1" applyFill="1" applyBorder="1" applyProtection="1">
      <protection locked="0" hidden="1"/>
    </xf>
    <xf numFmtId="0" fontId="0" fillId="0" borderId="35" xfId="0" applyFill="1" applyBorder="1" applyProtection="1">
      <protection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7" fillId="0" borderId="36" xfId="0" applyFont="1" applyFill="1" applyBorder="1" applyAlignment="1" applyProtection="1">
      <alignment horizontal="center"/>
      <protection hidden="1"/>
    </xf>
    <xf numFmtId="0" fontId="0" fillId="0" borderId="36" xfId="0" applyFill="1" applyBorder="1" applyProtection="1">
      <protection hidden="1"/>
    </xf>
    <xf numFmtId="0" fontId="0" fillId="0" borderId="36" xfId="0" applyFill="1" applyBorder="1" applyProtection="1">
      <protection locked="0" hidden="1"/>
    </xf>
    <xf numFmtId="2" fontId="0" fillId="0" borderId="36" xfId="0" applyNumberFormat="1" applyFill="1" applyBorder="1" applyProtection="1">
      <protection locked="0" hidden="1"/>
    </xf>
    <xf numFmtId="0" fontId="0" fillId="29" borderId="38" xfId="0" applyFill="1" applyBorder="1" applyProtection="1">
      <protection hidden="1"/>
    </xf>
    <xf numFmtId="0" fontId="0" fillId="30" borderId="38" xfId="0" applyFill="1" applyBorder="1" applyProtection="1">
      <protection locked="0" hidden="1"/>
    </xf>
    <xf numFmtId="164" fontId="5" fillId="0" borderId="28" xfId="0" applyNumberFormat="1" applyFont="1" applyFill="1" applyBorder="1" applyAlignment="1" applyProtection="1">
      <alignment horizontal="center"/>
      <protection hidden="1"/>
    </xf>
    <xf numFmtId="164" fontId="5" fillId="0" borderId="36" xfId="0" applyNumberFormat="1" applyFont="1" applyFill="1" applyBorder="1" applyAlignment="1" applyProtection="1">
      <alignment horizontal="center"/>
      <protection hidden="1"/>
    </xf>
    <xf numFmtId="0" fontId="0" fillId="30" borderId="38" xfId="0" applyFill="1" applyBorder="1" applyProtection="1">
      <protection locked="0" hidden="1"/>
    </xf>
    <xf numFmtId="0" fontId="0" fillId="0" borderId="38" xfId="0" applyFill="1" applyBorder="1" applyProtection="1">
      <protection locked="0" hidden="1"/>
    </xf>
    <xf numFmtId="0" fontId="0" fillId="0" borderId="39" xfId="0" applyFill="1" applyBorder="1" applyProtection="1">
      <protection locked="0" hidden="1"/>
    </xf>
    <xf numFmtId="164" fontId="5" fillId="31" borderId="28" xfId="0" applyNumberFormat="1" applyFont="1" applyFill="1" applyBorder="1" applyAlignment="1" applyProtection="1">
      <alignment horizontal="center"/>
      <protection hidden="1"/>
    </xf>
    <xf numFmtId="0" fontId="0" fillId="30" borderId="37" xfId="0" applyFill="1" applyBorder="1" applyProtection="1">
      <protection locked="0" hidden="1"/>
    </xf>
    <xf numFmtId="2" fontId="30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7" xfId="0" applyNumberFormat="1" applyFont="1" applyFill="1" applyBorder="1" applyAlignment="1" applyProtection="1">
      <alignment horizontal="center" vertical="center" wrapText="1"/>
      <protection hidden="1"/>
    </xf>
    <xf numFmtId="0" fontId="46" fillId="26" borderId="15" xfId="0" applyFont="1" applyFill="1" applyBorder="1" applyAlignment="1" applyProtection="1">
      <alignment horizontal="center" vertical="center" wrapText="1"/>
      <protection hidden="1"/>
    </xf>
    <xf numFmtId="0" fontId="45" fillId="26" borderId="15" xfId="0" applyFont="1" applyFill="1" applyBorder="1" applyAlignment="1" applyProtection="1">
      <alignment vertical="center" wrapText="1"/>
      <protection hidden="1"/>
    </xf>
    <xf numFmtId="0" fontId="31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left" vertical="center" wrapText="1"/>
      <protection locked="0"/>
    </xf>
    <xf numFmtId="0" fontId="30" fillId="27" borderId="18" xfId="0" applyFont="1" applyFill="1" applyBorder="1" applyAlignment="1" applyProtection="1">
      <alignment horizontal="left" vertical="center" wrapText="1"/>
      <protection locked="0"/>
    </xf>
    <xf numFmtId="0" fontId="30" fillId="27" borderId="1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2" fillId="27" borderId="10" xfId="0" applyNumberFormat="1" applyFont="1" applyFill="1" applyBorder="1" applyAlignment="1" applyProtection="1">
      <alignment horizontal="left" vertical="center" wrapText="1"/>
    </xf>
    <xf numFmtId="2" fontId="30" fillId="0" borderId="21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2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1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3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0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2" xfId="0" applyFont="1" applyFill="1" applyBorder="1" applyAlignment="1" applyProtection="1">
      <alignment horizontal="center" vertical="top" wrapText="1"/>
      <protection locked="0"/>
    </xf>
    <xf numFmtId="0" fontId="30" fillId="27" borderId="13" xfId="0" applyFont="1" applyFill="1" applyBorder="1" applyAlignment="1" applyProtection="1">
      <alignment horizontal="center" vertical="top" wrapText="1"/>
      <protection locked="0"/>
    </xf>
    <xf numFmtId="0" fontId="30" fillId="27" borderId="19" xfId="0" applyFont="1" applyFill="1" applyBorder="1" applyAlignment="1" applyProtection="1">
      <alignment horizontal="center" vertical="top" wrapText="1"/>
      <protection locked="0"/>
    </xf>
    <xf numFmtId="0" fontId="30" fillId="27" borderId="10" xfId="0" applyFont="1" applyFill="1" applyBorder="1" applyAlignment="1" applyProtection="1">
      <alignment horizontal="left" vertical="center" wrapText="1"/>
      <protection locked="0"/>
    </xf>
    <xf numFmtId="164" fontId="5" fillId="29" borderId="33" xfId="0" applyNumberFormat="1" applyFont="1" applyFill="1" applyBorder="1" applyAlignment="1" applyProtection="1">
      <alignment horizontal="center"/>
      <protection hidden="1"/>
    </xf>
    <xf numFmtId="164" fontId="5" fillId="0" borderId="31" xfId="0" applyNumberFormat="1" applyFont="1" applyFill="1" applyBorder="1" applyAlignment="1" applyProtection="1">
      <alignment horizontal="center"/>
      <protection hidden="1"/>
    </xf>
    <xf numFmtId="0" fontId="31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1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1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6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31" fillId="0" borderId="0" xfId="0" applyFont="1" applyAlignment="1">
      <alignment horizontal="center"/>
    </xf>
    <xf numFmtId="0" fontId="41" fillId="26" borderId="0" xfId="0" applyFont="1" applyFill="1" applyBorder="1" applyAlignment="1" applyProtection="1">
      <alignment horizontal="center" vertical="center" wrapText="1"/>
    </xf>
    <xf numFmtId="0" fontId="36" fillId="0" borderId="0" xfId="0" applyFont="1" applyFill="1" applyBorder="1" applyAlignment="1" applyProtection="1">
      <alignment horizontal="center" vertical="top" wrapText="1"/>
    </xf>
    <xf numFmtId="0" fontId="41" fillId="0" borderId="0" xfId="0" applyFont="1" applyFill="1" applyBorder="1" applyAlignment="1" applyProtection="1">
      <alignment horizontal="center" vertical="center" wrapText="1"/>
    </xf>
    <xf numFmtId="0" fontId="47" fillId="0" borderId="0" xfId="0" applyFont="1" applyFill="1" applyBorder="1" applyAlignment="1" applyProtection="1">
      <alignment horizontal="center" vertical="center" wrapText="1"/>
      <protection hidden="1"/>
    </xf>
    <xf numFmtId="0" fontId="30" fillId="27" borderId="16" xfId="0" applyFont="1" applyFill="1" applyBorder="1" applyAlignment="1" applyProtection="1">
      <alignment horizontal="center" vertical="center"/>
      <protection locked="0"/>
    </xf>
    <xf numFmtId="0" fontId="30" fillId="27" borderId="17" xfId="0" applyFont="1" applyFill="1" applyBorder="1" applyAlignment="1" applyProtection="1">
      <alignment horizontal="center" vertical="center"/>
      <protection locked="0"/>
    </xf>
    <xf numFmtId="2" fontId="31" fillId="26" borderId="16" xfId="0" applyNumberFormat="1" applyFont="1" applyFill="1" applyBorder="1" applyAlignment="1" applyProtection="1">
      <alignment horizontal="center" vertical="center" wrapText="1"/>
      <protection hidden="1"/>
    </xf>
    <xf numFmtId="2" fontId="31" fillId="26" borderId="17" xfId="0" applyNumberFormat="1" applyFont="1" applyFill="1" applyBorder="1" applyAlignment="1" applyProtection="1">
      <alignment horizontal="center" vertical="center" wrapText="1"/>
      <protection hidden="1"/>
    </xf>
    <xf numFmtId="0" fontId="30" fillId="27" borderId="1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 wrapText="1"/>
      <protection locked="0" hidden="1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N2314"/>
  <sheetViews>
    <sheetView showGridLines="0" tabSelected="1" topLeftCell="A2038" zoomScaleNormal="100" zoomScaleSheetLayoutView="100" workbookViewId="0">
      <selection activeCell="A2042" sqref="A2042:XFD2068"/>
    </sheetView>
  </sheetViews>
  <sheetFormatPr defaultColWidth="9.140625" defaultRowHeight="12.75" x14ac:dyDescent="0.2"/>
  <cols>
    <col min="1" max="1" width="9.140625" style="2"/>
    <col min="2" max="2" width="10.85546875" style="6" customWidth="1"/>
    <col min="3" max="3" width="15.7109375" style="6" customWidth="1"/>
    <col min="4" max="4" width="13.85546875" style="6" customWidth="1"/>
    <col min="5" max="5" width="9.42578125" style="6" customWidth="1"/>
    <col min="6" max="6" width="11.140625" style="6" customWidth="1"/>
    <col min="7" max="8" width="9.42578125" style="7" customWidth="1"/>
    <col min="9" max="9" width="11.42578125" style="6" customWidth="1"/>
    <col min="10" max="10" width="13.85546875" style="6" hidden="1" customWidth="1"/>
    <col min="11" max="11" width="9.42578125" style="6" customWidth="1"/>
    <col min="12" max="12" width="15.85546875" style="6" hidden="1" customWidth="1"/>
    <col min="13" max="13" width="5" style="7" customWidth="1"/>
    <col min="14" max="14" width="5.140625" style="7" customWidth="1"/>
    <col min="15" max="15" width="7.42578125" style="4" customWidth="1"/>
    <col min="16" max="16" width="16.42578125" style="2" customWidth="1"/>
    <col min="17" max="17" width="12.42578125" style="2" customWidth="1"/>
    <col min="18" max="19" width="19.42578125" style="5" customWidth="1"/>
    <col min="20" max="20" width="4.42578125" style="5" customWidth="1"/>
    <col min="21" max="22" width="15.85546875" style="2" customWidth="1"/>
    <col min="23" max="25" width="15.42578125" style="2" customWidth="1"/>
    <col min="26" max="26" width="13.85546875" style="2" customWidth="1"/>
    <col min="27" max="27" width="12.42578125" style="2" customWidth="1"/>
    <col min="28" max="28" width="14.42578125" style="2" customWidth="1"/>
    <col min="29" max="29" width="14.5703125" style="2" customWidth="1"/>
    <col min="30" max="30" width="24.7109375" style="47" customWidth="1"/>
    <col min="31" max="31" width="14.140625" style="2" customWidth="1"/>
    <col min="32" max="32" width="16.140625" style="2" customWidth="1"/>
    <col min="33" max="36" width="9.140625" style="2" customWidth="1"/>
    <col min="37" max="39" width="9.140625" style="41" customWidth="1"/>
    <col min="40" max="40" width="9.140625" style="2"/>
    <col min="41" max="41" width="11" style="2" bestFit="1" customWidth="1"/>
    <col min="42" max="16384" width="9.140625" style="2"/>
  </cols>
  <sheetData>
    <row r="1" spans="1:40" ht="32.25" customHeight="1" x14ac:dyDescent="0.2">
      <c r="A1" s="127" t="s">
        <v>11</v>
      </c>
      <c r="B1" s="127"/>
      <c r="C1" s="127"/>
      <c r="D1" s="127"/>
      <c r="E1" s="127"/>
      <c r="F1" s="26" t="s">
        <v>29</v>
      </c>
      <c r="G1" s="127" t="s">
        <v>22</v>
      </c>
      <c r="H1" s="127"/>
      <c r="I1" s="127"/>
      <c r="J1" s="127"/>
      <c r="K1" s="127"/>
      <c r="L1" s="127"/>
      <c r="M1" s="127"/>
      <c r="N1" s="127"/>
      <c r="O1" s="127"/>
      <c r="P1" s="127"/>
      <c r="Q1" s="127" t="s">
        <v>30</v>
      </c>
      <c r="R1" s="127"/>
      <c r="S1" s="27"/>
      <c r="T1" s="28"/>
      <c r="U1" s="28"/>
      <c r="V1" s="28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40"/>
      <c r="AL1" s="42" t="s">
        <v>25</v>
      </c>
      <c r="AM1" s="40"/>
      <c r="AN1" s="2">
        <v>1</v>
      </c>
    </row>
    <row r="2" spans="1:40" ht="16.5" customHeight="1" thickBot="1" x14ac:dyDescent="0.25">
      <c r="A2" s="15" t="s">
        <v>18</v>
      </c>
      <c r="B2" s="128" t="s">
        <v>30</v>
      </c>
      <c r="C2" s="128"/>
      <c r="D2" s="16"/>
      <c r="E2" s="17"/>
      <c r="F2" s="129"/>
      <c r="G2" s="129"/>
      <c r="H2" s="129"/>
      <c r="I2" s="17"/>
      <c r="J2" s="17"/>
      <c r="K2" s="17"/>
      <c r="L2" s="17"/>
      <c r="M2" s="17"/>
      <c r="N2" s="17"/>
      <c r="O2" s="1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30"/>
      <c r="Q2" s="130"/>
      <c r="R2" s="130"/>
      <c r="S2" s="18"/>
      <c r="T2" s="18"/>
      <c r="U2" s="18"/>
      <c r="V2" s="18"/>
      <c r="AJ2" s="41"/>
      <c r="AM2" s="2"/>
    </row>
    <row r="3" spans="1:40" ht="11.25" customHeight="1" thickTop="1" thickBot="1" x14ac:dyDescent="0.25">
      <c r="A3" s="19"/>
      <c r="B3" s="20" t="s">
        <v>4</v>
      </c>
      <c r="C3" s="20"/>
      <c r="D3" s="17"/>
      <c r="E3" s="17"/>
      <c r="F3" s="21"/>
      <c r="G3" s="20" t="s">
        <v>5</v>
      </c>
      <c r="H3" s="17"/>
      <c r="I3" s="17"/>
      <c r="J3" s="17"/>
      <c r="K3" s="17"/>
      <c r="L3" s="17"/>
      <c r="M3" s="17"/>
      <c r="N3" s="17"/>
      <c r="O3" s="130"/>
      <c r="P3" s="130"/>
      <c r="Q3" s="130"/>
      <c r="R3" s="130"/>
      <c r="S3" s="18"/>
      <c r="T3" s="18"/>
      <c r="U3" s="18"/>
      <c r="V3" s="18"/>
      <c r="AJ3" s="41"/>
      <c r="AM3" s="2"/>
    </row>
    <row r="4" spans="1:40" ht="9" customHeight="1" thickTop="1" thickBot="1" x14ac:dyDescent="0.25">
      <c r="A4" s="22"/>
      <c r="B4" s="22"/>
      <c r="C4" s="22"/>
      <c r="D4" s="22"/>
      <c r="E4" s="22"/>
      <c r="F4" s="22"/>
      <c r="G4" s="22"/>
      <c r="H4" s="22"/>
      <c r="I4" s="3"/>
      <c r="J4" s="3"/>
      <c r="K4" s="3"/>
      <c r="L4" s="3"/>
      <c r="M4" s="3"/>
      <c r="N4" s="22"/>
      <c r="O4" s="23"/>
      <c r="P4" s="23"/>
      <c r="Q4" s="23"/>
      <c r="R4" s="23"/>
      <c r="S4" s="1"/>
      <c r="T4" s="24"/>
      <c r="U4" s="24"/>
      <c r="V4" s="8"/>
      <c r="Z4" s="12"/>
      <c r="AJ4" s="41"/>
      <c r="AM4" s="2"/>
    </row>
    <row r="5" spans="1:40" ht="33.75" customHeight="1" thickBot="1" x14ac:dyDescent="0.25">
      <c r="A5" s="99" t="s">
        <v>6</v>
      </c>
      <c r="B5" s="99"/>
      <c r="C5" s="99"/>
      <c r="D5" s="99"/>
      <c r="E5" s="131"/>
      <c r="F5" s="132"/>
      <c r="G5" s="133" t="s">
        <v>9</v>
      </c>
      <c r="H5" s="134"/>
      <c r="I5" s="135"/>
      <c r="J5" s="135"/>
      <c r="K5" s="135"/>
      <c r="L5" s="135"/>
      <c r="M5" s="135"/>
      <c r="N5" s="135"/>
      <c r="O5" s="14"/>
      <c r="P5" s="14" t="s">
        <v>2</v>
      </c>
      <c r="Q5" s="37">
        <v>45536</v>
      </c>
      <c r="R5" s="9" t="s">
        <v>1</v>
      </c>
      <c r="S5" s="32" t="s">
        <v>151</v>
      </c>
      <c r="T5" s="13"/>
      <c r="U5" s="97" t="s">
        <v>20</v>
      </c>
      <c r="V5" s="98"/>
      <c r="W5" s="97"/>
      <c r="X5" s="98"/>
      <c r="Y5" s="97"/>
      <c r="Z5" s="98"/>
      <c r="AA5" s="97"/>
      <c r="AB5" s="98"/>
    </row>
    <row r="6" spans="1:40" ht="25.5" customHeight="1" x14ac:dyDescent="0.2">
      <c r="A6" s="99" t="s">
        <v>0</v>
      </c>
      <c r="B6" s="99"/>
      <c r="C6" s="99"/>
      <c r="D6" s="99"/>
      <c r="E6" s="100" t="s">
        <v>37</v>
      </c>
      <c r="F6" s="101"/>
      <c r="G6" s="101"/>
      <c r="H6" s="101"/>
      <c r="I6" s="101"/>
      <c r="J6" s="101"/>
      <c r="K6" s="101"/>
      <c r="L6" s="101"/>
      <c r="M6" s="101"/>
      <c r="N6" s="102"/>
      <c r="O6" s="14"/>
      <c r="P6" s="14" t="s">
        <v>12</v>
      </c>
      <c r="Q6" s="43" t="str">
        <f>IF(Q5=0," ",CHOOSE(WEEKDAY(Q5,2),"Понедельник","Вторник","Среда","Четверг","Пятница","Суббота","Воскресенье"))</f>
        <v>Воскресенье</v>
      </c>
      <c r="R6" s="103" t="s">
        <v>3</v>
      </c>
      <c r="S6" s="104" t="s">
        <v>31</v>
      </c>
      <c r="T6" s="3"/>
      <c r="U6" s="105" t="s">
        <v>39</v>
      </c>
      <c r="V6" s="106"/>
      <c r="W6" s="105" t="s">
        <v>41</v>
      </c>
      <c r="X6" s="106"/>
      <c r="Y6" s="105" t="s">
        <v>43</v>
      </c>
      <c r="Z6" s="106"/>
      <c r="AA6" s="105" t="s">
        <v>45</v>
      </c>
      <c r="AB6" s="106"/>
    </row>
    <row r="7" spans="1:40" ht="16.5" hidden="1" customHeight="1" x14ac:dyDescent="0.2">
      <c r="A7" s="45"/>
      <c r="B7" s="46"/>
      <c r="C7" s="46"/>
      <c r="D7" s="46"/>
      <c r="E7" s="111" t="str">
        <f>IFERROR(VLOOKUP(DeliveryAddress,Table,3,0),1)</f>
        <v>1</v>
      </c>
      <c r="F7" s="112"/>
      <c r="G7" s="112"/>
      <c r="H7" s="112"/>
      <c r="I7" s="112"/>
      <c r="J7" s="112"/>
      <c r="K7" s="112"/>
      <c r="L7" s="112"/>
      <c r="M7" s="112"/>
      <c r="N7" s="113"/>
      <c r="O7" s="14"/>
      <c r="P7" s="14"/>
      <c r="Q7" s="38"/>
      <c r="R7" s="103"/>
      <c r="S7" s="104"/>
      <c r="T7" s="3"/>
      <c r="U7" s="107"/>
      <c r="V7" s="108"/>
      <c r="W7" s="107"/>
      <c r="X7" s="108"/>
      <c r="Y7" s="107"/>
      <c r="Z7" s="108"/>
      <c r="AA7" s="107"/>
      <c r="AB7" s="108"/>
    </row>
    <row r="8" spans="1:40" ht="27" customHeight="1" thickBot="1" x14ac:dyDescent="0.25">
      <c r="A8" s="99" t="s">
        <v>26</v>
      </c>
      <c r="B8" s="99"/>
      <c r="C8" s="99"/>
      <c r="D8" s="99"/>
      <c r="E8" s="114" t="s">
        <v>38</v>
      </c>
      <c r="F8" s="114"/>
      <c r="G8" s="114"/>
      <c r="H8" s="114"/>
      <c r="I8" s="114"/>
      <c r="J8" s="114"/>
      <c r="K8" s="114"/>
      <c r="L8" s="114"/>
      <c r="M8" s="114"/>
      <c r="N8" s="114"/>
      <c r="O8" s="30"/>
      <c r="P8" s="14" t="s">
        <v>7</v>
      </c>
      <c r="Q8" s="39">
        <v>0.375</v>
      </c>
      <c r="R8" s="103"/>
      <c r="S8" s="104"/>
      <c r="T8" s="3"/>
      <c r="U8" s="109"/>
      <c r="V8" s="110"/>
      <c r="W8" s="109"/>
      <c r="X8" s="110"/>
      <c r="Y8" s="109"/>
      <c r="Z8" s="110"/>
      <c r="AA8" s="109"/>
      <c r="AB8" s="110"/>
    </row>
    <row r="9" spans="1:40" ht="31.5" customHeight="1" thickBot="1" x14ac:dyDescent="0.25">
      <c r="B9" s="1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17"/>
      <c r="D9" s="117"/>
      <c r="E9" s="118" t="s">
        <v>27</v>
      </c>
      <c r="F9" s="119"/>
      <c r="G9" s="117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17"/>
      <c r="I9" s="136" t="str">
        <f>IF(AND($B$9="Тип доверенности/получателя при получении в адресе перегруза:",$E$9="Разовая доверенность"),"Введите ФИО","")</f>
        <v/>
      </c>
      <c r="J9" s="136"/>
      <c r="K9" s="136"/>
      <c r="L9" s="49"/>
      <c r="M9" s="136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36"/>
      <c r="O9" s="31"/>
      <c r="P9" s="14" t="s">
        <v>10</v>
      </c>
      <c r="Q9" s="37"/>
      <c r="R9" s="14" t="s">
        <v>8</v>
      </c>
      <c r="S9" s="33" t="s">
        <v>32</v>
      </c>
      <c r="T9" s="3"/>
      <c r="U9" s="95" t="s">
        <v>40</v>
      </c>
      <c r="V9" s="96"/>
      <c r="W9" s="95" t="s">
        <v>42</v>
      </c>
      <c r="X9" s="96"/>
      <c r="Y9" s="95" t="s">
        <v>44</v>
      </c>
      <c r="Z9" s="96"/>
      <c r="AA9" s="95" t="s">
        <v>46</v>
      </c>
      <c r="AB9" s="96"/>
    </row>
    <row r="10" spans="1:40" ht="25.5" customHeight="1" x14ac:dyDescent="0.2">
      <c r="B10" s="117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17"/>
      <c r="D10" s="117"/>
      <c r="E10" s="118"/>
      <c r="F10" s="119"/>
      <c r="G10" s="117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17"/>
      <c r="I10" s="120" t="str">
        <f>IFERROR(VLOOKUP($E$10,Proxy,2,FALSE),"")</f>
        <v/>
      </c>
      <c r="J10" s="120"/>
      <c r="K10" s="120"/>
      <c r="L10" s="120"/>
      <c r="M10" s="120"/>
      <c r="N10" s="120"/>
      <c r="O10" s="31"/>
      <c r="P10" s="14" t="s">
        <v>17</v>
      </c>
      <c r="Q10" s="39"/>
      <c r="R10" s="14" t="s">
        <v>13</v>
      </c>
      <c r="S10" s="34" t="s">
        <v>24</v>
      </c>
      <c r="T10" s="3"/>
      <c r="U10" s="13"/>
      <c r="V10" s="13"/>
      <c r="W10" s="8"/>
      <c r="X10" s="8"/>
      <c r="Y10" s="8"/>
    </row>
    <row r="11" spans="1:40" ht="16.5" x14ac:dyDescent="0.2">
      <c r="A11" s="44" t="s">
        <v>23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11"/>
      <c r="O11" s="31"/>
      <c r="P11" s="14" t="s">
        <v>14</v>
      </c>
      <c r="Q11" s="39"/>
      <c r="R11" s="48" t="s">
        <v>27</v>
      </c>
      <c r="S11" s="3"/>
      <c r="T11" s="3"/>
      <c r="U11" s="13"/>
      <c r="V11" s="13"/>
      <c r="AA11" s="2" t="s">
        <v>19</v>
      </c>
    </row>
    <row r="12" spans="1:40" ht="24" customHeight="1" x14ac:dyDescent="0.2">
      <c r="A12" s="121" t="s">
        <v>33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30"/>
      <c r="P12" s="14" t="s">
        <v>15</v>
      </c>
      <c r="Q12" s="39"/>
      <c r="R12"/>
      <c r="S12"/>
      <c r="T12" s="10"/>
      <c r="U12" s="25"/>
      <c r="V12" s="25"/>
    </row>
    <row r="13" spans="1:40" ht="17.25" customHeight="1" x14ac:dyDescent="0.2">
      <c r="A13" s="121" t="s">
        <v>34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31"/>
      <c r="P13" s="14" t="s">
        <v>16</v>
      </c>
      <c r="Q13" s="39"/>
      <c r="R13"/>
      <c r="S13"/>
      <c r="T13" s="10"/>
      <c r="U13" s="25"/>
      <c r="V13" s="25"/>
    </row>
    <row r="14" spans="1:40" ht="17.25" customHeight="1" x14ac:dyDescent="0.2">
      <c r="A14" s="121" t="s">
        <v>35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/>
      <c r="P14"/>
      <c r="Q14"/>
      <c r="R14"/>
      <c r="S14"/>
      <c r="T14" s="10"/>
      <c r="U14" s="25"/>
      <c r="V14" s="25"/>
    </row>
    <row r="15" spans="1:40" ht="23.25" customHeight="1" x14ac:dyDescent="0.2">
      <c r="A15" s="121" t="s">
        <v>36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6" t="s">
        <v>28</v>
      </c>
      <c r="P15" s="126"/>
      <c r="Q15" s="126"/>
      <c r="R15" s="126"/>
      <c r="S15" s="126"/>
      <c r="T15" s="24"/>
      <c r="U15" s="123" t="s">
        <v>21</v>
      </c>
      <c r="V15" s="124"/>
      <c r="W15" s="125"/>
      <c r="X15" s="125"/>
      <c r="Y15" s="125"/>
      <c r="Z15" s="125"/>
      <c r="AA15" s="125"/>
      <c r="AB15" s="125"/>
    </row>
    <row r="16" spans="1:40" ht="13.5" thickBot="1" x14ac:dyDescent="0.25"/>
    <row r="17" spans="1:21" ht="13.5" thickBot="1" x14ac:dyDescent="0.25">
      <c r="A17" s="55" t="s">
        <v>169</v>
      </c>
      <c r="B17" s="56" t="s">
        <v>170</v>
      </c>
      <c r="C17" s="56" t="s">
        <v>171</v>
      </c>
      <c r="D17" s="115" t="s">
        <v>172</v>
      </c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57" t="s">
        <v>173</v>
      </c>
      <c r="P17" s="58" t="s">
        <v>174</v>
      </c>
      <c r="Q17" s="58" t="s">
        <v>175</v>
      </c>
      <c r="R17" s="59" t="s">
        <v>176</v>
      </c>
      <c r="S17" s="59" t="s">
        <v>177</v>
      </c>
      <c r="T17" s="59" t="s">
        <v>178</v>
      </c>
      <c r="U17" s="60" t="s">
        <v>179</v>
      </c>
    </row>
    <row r="18" spans="1:21" x14ac:dyDescent="0.2">
      <c r="A18" s="74">
        <v>4594028</v>
      </c>
      <c r="B18" s="75" t="s">
        <v>180</v>
      </c>
      <c r="C18" s="75">
        <v>4301131008</v>
      </c>
      <c r="D18" s="116" t="s">
        <v>181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76">
        <v>1291992</v>
      </c>
      <c r="P18" s="77" t="s">
        <v>182</v>
      </c>
      <c r="Q18" s="77" t="s">
        <v>183</v>
      </c>
      <c r="R18" s="78" t="s">
        <v>184</v>
      </c>
      <c r="S18" s="78">
        <v>6</v>
      </c>
      <c r="T18" s="79">
        <v>0.74</v>
      </c>
      <c r="U18" s="94"/>
    </row>
    <row r="19" spans="1:21" x14ac:dyDescent="0.2">
      <c r="A19" s="72">
        <v>4594028</v>
      </c>
      <c r="B19" s="62" t="s">
        <v>105</v>
      </c>
      <c r="C19" s="62">
        <v>4301132083</v>
      </c>
      <c r="D19" s="88" t="s">
        <v>185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63">
        <v>1287568</v>
      </c>
      <c r="P19" s="61" t="s">
        <v>186</v>
      </c>
      <c r="Q19" s="61" t="s">
        <v>187</v>
      </c>
      <c r="R19" s="64">
        <v>3</v>
      </c>
      <c r="S19" s="64">
        <v>1</v>
      </c>
      <c r="T19" s="65">
        <v>0.69</v>
      </c>
      <c r="U19" s="91"/>
    </row>
    <row r="20" spans="1:21" x14ac:dyDescent="0.2">
      <c r="A20" s="72">
        <v>4594028</v>
      </c>
      <c r="B20" s="62" t="s">
        <v>105</v>
      </c>
      <c r="C20" s="62">
        <v>4301132083</v>
      </c>
      <c r="D20" s="88" t="s">
        <v>185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63">
        <v>1289791</v>
      </c>
      <c r="P20" s="61" t="s">
        <v>188</v>
      </c>
      <c r="Q20" s="61" t="s">
        <v>189</v>
      </c>
      <c r="R20" s="64">
        <v>3</v>
      </c>
      <c r="S20" s="64">
        <v>1</v>
      </c>
      <c r="T20" s="65">
        <v>0.72</v>
      </c>
      <c r="U20" s="91"/>
    </row>
    <row r="21" spans="1:21" x14ac:dyDescent="0.2">
      <c r="A21" s="72">
        <v>4594028</v>
      </c>
      <c r="B21" s="62" t="s">
        <v>190</v>
      </c>
      <c r="C21" s="62">
        <v>4301132100</v>
      </c>
      <c r="D21" s="88" t="s">
        <v>191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63">
        <v>1288406</v>
      </c>
      <c r="P21" s="61" t="s">
        <v>192</v>
      </c>
      <c r="Q21" s="61" t="s">
        <v>193</v>
      </c>
      <c r="R21" s="64">
        <v>3</v>
      </c>
      <c r="S21" s="64">
        <v>1</v>
      </c>
      <c r="T21" s="65">
        <v>0.85</v>
      </c>
      <c r="U21" s="91"/>
    </row>
    <row r="22" spans="1:21" x14ac:dyDescent="0.2">
      <c r="A22" s="72">
        <v>4594028</v>
      </c>
      <c r="B22" s="62" t="s">
        <v>63</v>
      </c>
      <c r="C22" s="62">
        <v>4301135113</v>
      </c>
      <c r="D22" s="88" t="s">
        <v>194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63">
        <v>1290855</v>
      </c>
      <c r="P22" s="61" t="s">
        <v>195</v>
      </c>
      <c r="Q22" s="61" t="s">
        <v>196</v>
      </c>
      <c r="R22" s="64" t="s">
        <v>197</v>
      </c>
      <c r="S22" s="64">
        <v>1</v>
      </c>
      <c r="T22" s="65">
        <v>0.73</v>
      </c>
      <c r="U22" s="91"/>
    </row>
    <row r="23" spans="1:21" x14ac:dyDescent="0.2">
      <c r="A23" s="72">
        <v>4594028</v>
      </c>
      <c r="B23" s="62" t="s">
        <v>94</v>
      </c>
      <c r="C23" s="62">
        <v>4301135128</v>
      </c>
      <c r="D23" s="88" t="s">
        <v>198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63">
        <v>1264504</v>
      </c>
      <c r="P23" s="61" t="s">
        <v>199</v>
      </c>
      <c r="Q23" s="61" t="s">
        <v>200</v>
      </c>
      <c r="R23" s="64" t="s">
        <v>201</v>
      </c>
      <c r="S23" s="64">
        <v>2</v>
      </c>
      <c r="T23" s="65">
        <v>0.42</v>
      </c>
      <c r="U23" s="91"/>
    </row>
    <row r="24" spans="1:21" x14ac:dyDescent="0.2">
      <c r="A24" s="72">
        <v>4594028</v>
      </c>
      <c r="B24" s="62" t="s">
        <v>83</v>
      </c>
      <c r="C24" s="62">
        <v>4301135145</v>
      </c>
      <c r="D24" s="88" t="s">
        <v>202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63">
        <v>1270826</v>
      </c>
      <c r="P24" s="61" t="s">
        <v>203</v>
      </c>
      <c r="Q24" s="61" t="s">
        <v>204</v>
      </c>
      <c r="R24" s="64" t="s">
        <v>205</v>
      </c>
      <c r="S24" s="64">
        <v>1</v>
      </c>
      <c r="T24" s="65">
        <v>0.49</v>
      </c>
      <c r="U24" s="91"/>
    </row>
    <row r="25" spans="1:21" x14ac:dyDescent="0.2">
      <c r="A25" s="72">
        <v>4594028</v>
      </c>
      <c r="B25" s="62" t="s">
        <v>145</v>
      </c>
      <c r="C25" s="62">
        <v>4301135198</v>
      </c>
      <c r="D25" s="88" t="s">
        <v>146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63">
        <v>1283112</v>
      </c>
      <c r="P25" s="61" t="s">
        <v>206</v>
      </c>
      <c r="Q25" s="61" t="s">
        <v>207</v>
      </c>
      <c r="R25" s="64" t="s">
        <v>197</v>
      </c>
      <c r="S25" s="64">
        <v>1</v>
      </c>
      <c r="T25" s="65">
        <v>0.63</v>
      </c>
      <c r="U25" s="91"/>
    </row>
    <row r="26" spans="1:21" x14ac:dyDescent="0.2">
      <c r="A26" s="72">
        <v>4594028</v>
      </c>
      <c r="B26" s="62" t="s">
        <v>145</v>
      </c>
      <c r="C26" s="62">
        <v>4301135198</v>
      </c>
      <c r="D26" s="88" t="s">
        <v>146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63">
        <v>1283112</v>
      </c>
      <c r="P26" s="61" t="s">
        <v>206</v>
      </c>
      <c r="Q26" s="61" t="s">
        <v>207</v>
      </c>
      <c r="R26" s="64" t="s">
        <v>184</v>
      </c>
      <c r="S26" s="64">
        <v>6</v>
      </c>
      <c r="T26" s="65">
        <v>0.63</v>
      </c>
      <c r="U26" s="91"/>
    </row>
    <row r="27" spans="1:21" x14ac:dyDescent="0.2">
      <c r="A27" s="72">
        <v>4594028</v>
      </c>
      <c r="B27" s="62" t="s">
        <v>208</v>
      </c>
      <c r="C27" s="62">
        <v>4301135296</v>
      </c>
      <c r="D27" s="88" t="s">
        <v>209</v>
      </c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63">
        <v>1278409</v>
      </c>
      <c r="P27" s="61" t="s">
        <v>210</v>
      </c>
      <c r="Q27" s="61" t="s">
        <v>211</v>
      </c>
      <c r="R27" s="64" t="s">
        <v>212</v>
      </c>
      <c r="S27" s="64">
        <v>2</v>
      </c>
      <c r="T27" s="65">
        <v>0.57999999999999996</v>
      </c>
      <c r="U27" s="91"/>
    </row>
    <row r="28" spans="1:21" x14ac:dyDescent="0.2">
      <c r="A28" s="72">
        <v>4594028</v>
      </c>
      <c r="B28" s="62" t="s">
        <v>139</v>
      </c>
      <c r="C28" s="62">
        <v>4301135305</v>
      </c>
      <c r="D28" s="88" t="s">
        <v>213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63">
        <v>1288824</v>
      </c>
      <c r="P28" s="61" t="s">
        <v>214</v>
      </c>
      <c r="Q28" s="61" t="s">
        <v>215</v>
      </c>
      <c r="R28" s="64" t="s">
        <v>216</v>
      </c>
      <c r="S28" s="64">
        <v>3</v>
      </c>
      <c r="T28" s="65">
        <v>0.71</v>
      </c>
      <c r="U28" s="91"/>
    </row>
    <row r="29" spans="1:21" x14ac:dyDescent="0.2">
      <c r="A29" s="72">
        <v>4594028</v>
      </c>
      <c r="B29" s="62" t="s">
        <v>138</v>
      </c>
      <c r="C29" s="62">
        <v>4301135306</v>
      </c>
      <c r="D29" s="88" t="s">
        <v>217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63">
        <v>1289252</v>
      </c>
      <c r="P29" s="61" t="s">
        <v>218</v>
      </c>
      <c r="Q29" s="61" t="s">
        <v>219</v>
      </c>
      <c r="R29" s="64" t="s">
        <v>220</v>
      </c>
      <c r="S29" s="64">
        <v>1</v>
      </c>
      <c r="T29" s="65">
        <v>0.71</v>
      </c>
      <c r="U29" s="91"/>
    </row>
    <row r="30" spans="1:21" x14ac:dyDescent="0.2">
      <c r="A30" s="72">
        <v>4594028</v>
      </c>
      <c r="B30" s="62" t="s">
        <v>142</v>
      </c>
      <c r="C30" s="62">
        <v>4301135307</v>
      </c>
      <c r="D30" s="88" t="s">
        <v>143</v>
      </c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63">
        <v>1282302</v>
      </c>
      <c r="P30" s="61" t="s">
        <v>221</v>
      </c>
      <c r="Q30" s="61" t="s">
        <v>222</v>
      </c>
      <c r="R30" s="64" t="s">
        <v>223</v>
      </c>
      <c r="S30" s="64">
        <v>4</v>
      </c>
      <c r="T30" s="65">
        <v>0.63</v>
      </c>
      <c r="U30" s="91"/>
    </row>
    <row r="31" spans="1:21" x14ac:dyDescent="0.2">
      <c r="A31" s="72">
        <v>4594028</v>
      </c>
      <c r="B31" s="62" t="s">
        <v>142</v>
      </c>
      <c r="C31" s="62">
        <v>4301135307</v>
      </c>
      <c r="D31" s="88" t="s">
        <v>143</v>
      </c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63">
        <v>1282302</v>
      </c>
      <c r="P31" s="61" t="s">
        <v>221</v>
      </c>
      <c r="Q31" s="61" t="s">
        <v>222</v>
      </c>
      <c r="R31" s="64" t="s">
        <v>220</v>
      </c>
      <c r="S31" s="64">
        <v>1</v>
      </c>
      <c r="T31" s="65">
        <v>0.63</v>
      </c>
      <c r="U31" s="91"/>
    </row>
    <row r="32" spans="1:21" x14ac:dyDescent="0.2">
      <c r="A32" s="72">
        <v>4594028</v>
      </c>
      <c r="B32" s="62" t="s">
        <v>141</v>
      </c>
      <c r="C32" s="62">
        <v>4301135308</v>
      </c>
      <c r="D32" s="88" t="s">
        <v>224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63">
        <v>1275427</v>
      </c>
      <c r="P32" s="61" t="s">
        <v>225</v>
      </c>
      <c r="Q32" s="61" t="s">
        <v>226</v>
      </c>
      <c r="R32" s="64" t="s">
        <v>220</v>
      </c>
      <c r="S32" s="64">
        <v>1</v>
      </c>
      <c r="T32" s="65">
        <v>0.55000000000000004</v>
      </c>
      <c r="U32" s="91"/>
    </row>
    <row r="33" spans="1:21" x14ac:dyDescent="0.2">
      <c r="A33" s="72">
        <v>4594028</v>
      </c>
      <c r="B33" s="62" t="s">
        <v>140</v>
      </c>
      <c r="C33" s="62">
        <v>4301135309</v>
      </c>
      <c r="D33" s="88" t="s">
        <v>227</v>
      </c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63">
        <v>1282762</v>
      </c>
      <c r="P33" s="61" t="s">
        <v>206</v>
      </c>
      <c r="Q33" s="61" t="s">
        <v>207</v>
      </c>
      <c r="R33" s="64" t="s">
        <v>228</v>
      </c>
      <c r="S33" s="64">
        <v>2</v>
      </c>
      <c r="T33" s="65">
        <v>0.63</v>
      </c>
      <c r="U33" s="91"/>
    </row>
    <row r="34" spans="1:21" x14ac:dyDescent="0.2">
      <c r="A34" s="72">
        <v>4594028</v>
      </c>
      <c r="B34" s="62" t="s">
        <v>140</v>
      </c>
      <c r="C34" s="62">
        <v>4301135309</v>
      </c>
      <c r="D34" s="88" t="s">
        <v>227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63">
        <v>1282762</v>
      </c>
      <c r="P34" s="61" t="s">
        <v>206</v>
      </c>
      <c r="Q34" s="61" t="s">
        <v>207</v>
      </c>
      <c r="R34" s="64" t="s">
        <v>220</v>
      </c>
      <c r="S34" s="64">
        <v>1</v>
      </c>
      <c r="T34" s="65">
        <v>0.63</v>
      </c>
      <c r="U34" s="91"/>
    </row>
    <row r="35" spans="1:21" x14ac:dyDescent="0.2">
      <c r="A35" s="72">
        <v>4594028</v>
      </c>
      <c r="B35" s="62" t="s">
        <v>145</v>
      </c>
      <c r="C35" s="62">
        <v>4301135325</v>
      </c>
      <c r="D35" s="88" t="s">
        <v>146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63">
        <v>1280481</v>
      </c>
      <c r="P35" s="61" t="s">
        <v>229</v>
      </c>
      <c r="Q35" s="61" t="s">
        <v>230</v>
      </c>
      <c r="R35" s="64" t="s">
        <v>197</v>
      </c>
      <c r="S35" s="64">
        <v>1</v>
      </c>
      <c r="T35" s="65">
        <v>0.61</v>
      </c>
      <c r="U35" s="91"/>
    </row>
    <row r="36" spans="1:21" x14ac:dyDescent="0.2">
      <c r="A36" s="72">
        <v>4594028</v>
      </c>
      <c r="B36" s="62" t="s">
        <v>131</v>
      </c>
      <c r="C36" s="62">
        <v>4301135354</v>
      </c>
      <c r="D36" s="88" t="s">
        <v>132</v>
      </c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63">
        <v>1278406</v>
      </c>
      <c r="P36" s="61" t="s">
        <v>210</v>
      </c>
      <c r="Q36" s="61" t="s">
        <v>211</v>
      </c>
      <c r="R36" s="64" t="s">
        <v>231</v>
      </c>
      <c r="S36" s="64">
        <v>1</v>
      </c>
      <c r="T36" s="65">
        <v>0.57999999999999996</v>
      </c>
      <c r="U36" s="91"/>
    </row>
    <row r="37" spans="1:21" x14ac:dyDescent="0.2">
      <c r="A37" s="72">
        <v>4594028</v>
      </c>
      <c r="B37" s="62" t="s">
        <v>130</v>
      </c>
      <c r="C37" s="62">
        <v>4301135357</v>
      </c>
      <c r="D37" s="88" t="s">
        <v>232</v>
      </c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63">
        <v>1276483</v>
      </c>
      <c r="P37" s="61" t="s">
        <v>233</v>
      </c>
      <c r="Q37" s="61" t="s">
        <v>234</v>
      </c>
      <c r="R37" s="64" t="s">
        <v>231</v>
      </c>
      <c r="S37" s="64">
        <v>1</v>
      </c>
      <c r="T37" s="65">
        <v>0.56000000000000005</v>
      </c>
      <c r="U37" s="91"/>
    </row>
    <row r="38" spans="1:21" x14ac:dyDescent="0.2">
      <c r="A38" s="72">
        <v>4594028</v>
      </c>
      <c r="B38" s="62" t="s">
        <v>235</v>
      </c>
      <c r="C38" s="62">
        <v>4301135365</v>
      </c>
      <c r="D38" s="88" t="s">
        <v>236</v>
      </c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63">
        <v>1286061</v>
      </c>
      <c r="P38" s="61" t="s">
        <v>237</v>
      </c>
      <c r="Q38" s="61" t="s">
        <v>238</v>
      </c>
      <c r="R38" s="64" t="s">
        <v>231</v>
      </c>
      <c r="S38" s="64">
        <v>1</v>
      </c>
      <c r="T38" s="65">
        <v>0.67</v>
      </c>
      <c r="U38" s="91"/>
    </row>
    <row r="39" spans="1:21" x14ac:dyDescent="0.2">
      <c r="A39" s="72">
        <v>4594028</v>
      </c>
      <c r="B39" s="62" t="s">
        <v>76</v>
      </c>
      <c r="C39" s="62">
        <v>4301136012</v>
      </c>
      <c r="D39" s="88" t="s">
        <v>239</v>
      </c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63">
        <v>1265183</v>
      </c>
      <c r="P39" s="61" t="s">
        <v>240</v>
      </c>
      <c r="Q39" s="61" t="s">
        <v>241</v>
      </c>
      <c r="R39" s="64" t="s">
        <v>197</v>
      </c>
      <c r="S39" s="64">
        <v>1</v>
      </c>
      <c r="T39" s="65">
        <v>0.42</v>
      </c>
      <c r="U39" s="91"/>
    </row>
    <row r="40" spans="1:21" x14ac:dyDescent="0.2">
      <c r="A40" s="72">
        <v>4594028</v>
      </c>
      <c r="B40" s="62" t="s">
        <v>113</v>
      </c>
      <c r="C40" s="62">
        <v>4301136026</v>
      </c>
      <c r="D40" s="88" t="s">
        <v>114</v>
      </c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63">
        <v>1279478</v>
      </c>
      <c r="P40" s="61" t="s">
        <v>242</v>
      </c>
      <c r="Q40" s="61" t="s">
        <v>243</v>
      </c>
      <c r="R40" s="64">
        <v>5</v>
      </c>
      <c r="S40" s="64">
        <v>1</v>
      </c>
      <c r="T40" s="65">
        <v>0.59</v>
      </c>
      <c r="U40" s="91"/>
    </row>
    <row r="41" spans="1:21" x14ac:dyDescent="0.2">
      <c r="A41" s="72">
        <v>4594028</v>
      </c>
      <c r="B41" s="62" t="s">
        <v>55</v>
      </c>
      <c r="C41" s="62">
        <v>4301190023</v>
      </c>
      <c r="D41" s="88" t="s">
        <v>244</v>
      </c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63">
        <v>1285567</v>
      </c>
      <c r="P41" s="61" t="s">
        <v>245</v>
      </c>
      <c r="Q41" s="61" t="s">
        <v>246</v>
      </c>
      <c r="R41" s="64">
        <v>6</v>
      </c>
      <c r="S41" s="64">
        <v>5</v>
      </c>
      <c r="T41" s="65">
        <v>0.84</v>
      </c>
      <c r="U41" s="91"/>
    </row>
    <row r="42" spans="1:21" x14ac:dyDescent="0.2">
      <c r="A42" s="72">
        <v>4594028</v>
      </c>
      <c r="B42" s="62" t="s">
        <v>55</v>
      </c>
      <c r="C42" s="62">
        <v>4301190023</v>
      </c>
      <c r="D42" s="88" t="s">
        <v>244</v>
      </c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63">
        <v>1289265</v>
      </c>
      <c r="P42" s="61" t="s">
        <v>218</v>
      </c>
      <c r="Q42" s="61" t="s">
        <v>247</v>
      </c>
      <c r="R42" s="64" t="s">
        <v>248</v>
      </c>
      <c r="S42" s="64">
        <v>2</v>
      </c>
      <c r="T42" s="65">
        <v>0.86</v>
      </c>
      <c r="U42" s="91"/>
    </row>
    <row r="43" spans="1:21" x14ac:dyDescent="0.2">
      <c r="A43" s="54"/>
      <c r="B43" s="51"/>
      <c r="C43" s="51"/>
      <c r="D43" s="51"/>
      <c r="E43" s="51"/>
      <c r="F43" s="51"/>
      <c r="G43" s="66"/>
      <c r="H43" s="66"/>
      <c r="I43" s="51"/>
      <c r="J43" s="51"/>
      <c r="K43" s="51"/>
      <c r="L43" s="51"/>
      <c r="M43" s="66"/>
      <c r="N43" s="66"/>
      <c r="O43" s="52"/>
      <c r="P43" s="50"/>
      <c r="Q43" s="50"/>
      <c r="R43" s="53"/>
      <c r="S43" s="53"/>
      <c r="T43" s="53"/>
      <c r="U43" s="86"/>
    </row>
    <row r="44" spans="1:21" x14ac:dyDescent="0.2">
      <c r="A44" s="72">
        <v>4601260</v>
      </c>
      <c r="B44" s="62" t="s">
        <v>85</v>
      </c>
      <c r="C44" s="62">
        <v>4301130006</v>
      </c>
      <c r="D44" s="88" t="s">
        <v>249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63">
        <v>1286792</v>
      </c>
      <c r="P44" s="61" t="s">
        <v>250</v>
      </c>
      <c r="Q44" s="61" t="s">
        <v>251</v>
      </c>
      <c r="R44" s="64">
        <v>3</v>
      </c>
      <c r="S44" s="64">
        <v>1</v>
      </c>
      <c r="T44" s="65">
        <v>0.68</v>
      </c>
      <c r="U44" s="90"/>
    </row>
    <row r="45" spans="1:21" x14ac:dyDescent="0.2">
      <c r="A45" s="72">
        <v>4601260</v>
      </c>
      <c r="B45" s="62" t="s">
        <v>61</v>
      </c>
      <c r="C45" s="62">
        <v>4301135127</v>
      </c>
      <c r="D45" s="88" t="s">
        <v>252</v>
      </c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63">
        <v>1270180</v>
      </c>
      <c r="P45" s="61" t="s">
        <v>253</v>
      </c>
      <c r="Q45" s="61" t="s">
        <v>254</v>
      </c>
      <c r="R45" s="64" t="s">
        <v>205</v>
      </c>
      <c r="S45" s="64">
        <v>1</v>
      </c>
      <c r="T45" s="65">
        <v>0.75</v>
      </c>
      <c r="U45" s="91"/>
    </row>
    <row r="46" spans="1:21" x14ac:dyDescent="0.2">
      <c r="A46" s="72">
        <v>4601260</v>
      </c>
      <c r="B46" s="62" t="s">
        <v>61</v>
      </c>
      <c r="C46" s="62">
        <v>4301135127</v>
      </c>
      <c r="D46" s="88" t="s">
        <v>252</v>
      </c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63">
        <v>1277627</v>
      </c>
      <c r="P46" s="61" t="s">
        <v>255</v>
      </c>
      <c r="Q46" s="61" t="s">
        <v>256</v>
      </c>
      <c r="R46" s="64" t="s">
        <v>205</v>
      </c>
      <c r="S46" s="64">
        <v>1</v>
      </c>
      <c r="T46" s="65">
        <v>0.79</v>
      </c>
      <c r="U46" s="91"/>
    </row>
    <row r="47" spans="1:21" x14ac:dyDescent="0.2">
      <c r="A47" s="72">
        <v>4601260</v>
      </c>
      <c r="B47" s="62" t="s">
        <v>61</v>
      </c>
      <c r="C47" s="62">
        <v>4301135127</v>
      </c>
      <c r="D47" s="88" t="s">
        <v>252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63">
        <v>1277740</v>
      </c>
      <c r="P47" s="61" t="s">
        <v>255</v>
      </c>
      <c r="Q47" s="61" t="s">
        <v>256</v>
      </c>
      <c r="R47" s="64">
        <v>3</v>
      </c>
      <c r="S47" s="64">
        <v>2</v>
      </c>
      <c r="T47" s="65">
        <v>0.79</v>
      </c>
      <c r="U47" s="91"/>
    </row>
    <row r="48" spans="1:21" x14ac:dyDescent="0.2">
      <c r="A48" s="72">
        <v>4601260</v>
      </c>
      <c r="B48" s="62" t="s">
        <v>92</v>
      </c>
      <c r="C48" s="62">
        <v>4301135133</v>
      </c>
      <c r="D48" s="88" t="s">
        <v>257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63">
        <v>1286063</v>
      </c>
      <c r="P48" s="61" t="s">
        <v>237</v>
      </c>
      <c r="Q48" s="61" t="s">
        <v>238</v>
      </c>
      <c r="R48" s="64" t="s">
        <v>258</v>
      </c>
      <c r="S48" s="64">
        <v>1</v>
      </c>
      <c r="T48" s="65">
        <v>0.67</v>
      </c>
      <c r="U48" s="91"/>
    </row>
    <row r="49" spans="1:21" x14ac:dyDescent="0.2">
      <c r="A49" s="72">
        <v>4601260</v>
      </c>
      <c r="B49" s="62" t="s">
        <v>86</v>
      </c>
      <c r="C49" s="62">
        <v>4301135170</v>
      </c>
      <c r="D49" s="88" t="s">
        <v>259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63">
        <v>1284116</v>
      </c>
      <c r="P49" s="61" t="s">
        <v>260</v>
      </c>
      <c r="Q49" s="61" t="s">
        <v>261</v>
      </c>
      <c r="R49" s="64" t="s">
        <v>205</v>
      </c>
      <c r="S49" s="64">
        <v>1</v>
      </c>
      <c r="T49" s="65">
        <v>0.65</v>
      </c>
      <c r="U49" s="91"/>
    </row>
    <row r="50" spans="1:21" x14ac:dyDescent="0.2">
      <c r="A50" s="72">
        <v>4601260</v>
      </c>
      <c r="B50" s="62" t="s">
        <v>86</v>
      </c>
      <c r="C50" s="62">
        <v>4301135170</v>
      </c>
      <c r="D50" s="88" t="s">
        <v>259</v>
      </c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63">
        <v>1284300</v>
      </c>
      <c r="P50" s="61" t="s">
        <v>260</v>
      </c>
      <c r="Q50" s="61" t="s">
        <v>261</v>
      </c>
      <c r="R50" s="64" t="s">
        <v>205</v>
      </c>
      <c r="S50" s="64">
        <v>1</v>
      </c>
      <c r="T50" s="65">
        <v>0.65</v>
      </c>
      <c r="U50" s="91"/>
    </row>
    <row r="51" spans="1:21" x14ac:dyDescent="0.2">
      <c r="A51" s="72">
        <v>4601260</v>
      </c>
      <c r="B51" s="62" t="s">
        <v>86</v>
      </c>
      <c r="C51" s="62">
        <v>4301135170</v>
      </c>
      <c r="D51" s="88" t="s">
        <v>259</v>
      </c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63">
        <v>1285362</v>
      </c>
      <c r="P51" s="61" t="s">
        <v>262</v>
      </c>
      <c r="Q51" s="61" t="s">
        <v>263</v>
      </c>
      <c r="R51" s="64" t="s">
        <v>205</v>
      </c>
      <c r="S51" s="64">
        <v>1</v>
      </c>
      <c r="T51" s="65">
        <v>0.66</v>
      </c>
      <c r="U51" s="91"/>
    </row>
    <row r="52" spans="1:21" x14ac:dyDescent="0.2">
      <c r="A52" s="72">
        <v>4601260</v>
      </c>
      <c r="B52" s="62" t="s">
        <v>86</v>
      </c>
      <c r="C52" s="62">
        <v>4301135170</v>
      </c>
      <c r="D52" s="88" t="s">
        <v>259</v>
      </c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63">
        <v>1286347</v>
      </c>
      <c r="P52" s="61" t="s">
        <v>237</v>
      </c>
      <c r="Q52" s="61" t="s">
        <v>238</v>
      </c>
      <c r="R52" s="64" t="s">
        <v>205</v>
      </c>
      <c r="S52" s="64">
        <v>1</v>
      </c>
      <c r="T52" s="65">
        <v>0.67</v>
      </c>
      <c r="U52" s="91"/>
    </row>
    <row r="53" spans="1:21" x14ac:dyDescent="0.2">
      <c r="A53" s="72">
        <v>4601260</v>
      </c>
      <c r="B53" s="62" t="s">
        <v>86</v>
      </c>
      <c r="C53" s="62">
        <v>4301135170</v>
      </c>
      <c r="D53" s="88" t="s">
        <v>259</v>
      </c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63">
        <v>1293603</v>
      </c>
      <c r="P53" s="61" t="s">
        <v>264</v>
      </c>
      <c r="Q53" s="61" t="s">
        <v>265</v>
      </c>
      <c r="R53" s="64">
        <v>3</v>
      </c>
      <c r="S53" s="64">
        <v>2</v>
      </c>
      <c r="T53" s="65">
        <v>0.76</v>
      </c>
      <c r="U53" s="91"/>
    </row>
    <row r="54" spans="1:21" x14ac:dyDescent="0.2">
      <c r="A54" s="72">
        <v>4601260</v>
      </c>
      <c r="B54" s="62" t="s">
        <v>122</v>
      </c>
      <c r="C54" s="62">
        <v>4301135187</v>
      </c>
      <c r="D54" s="88" t="s">
        <v>123</v>
      </c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63">
        <v>1291824</v>
      </c>
      <c r="P54" s="61" t="s">
        <v>266</v>
      </c>
      <c r="Q54" s="61" t="s">
        <v>267</v>
      </c>
      <c r="R54" s="64">
        <v>7</v>
      </c>
      <c r="S54" s="64">
        <v>2</v>
      </c>
      <c r="T54" s="65">
        <v>0.74</v>
      </c>
      <c r="U54" s="91"/>
    </row>
    <row r="55" spans="1:21" x14ac:dyDescent="0.2">
      <c r="A55" s="72">
        <v>4601260</v>
      </c>
      <c r="B55" s="62" t="s">
        <v>80</v>
      </c>
      <c r="C55" s="62">
        <v>4301135274</v>
      </c>
      <c r="D55" s="88" t="s">
        <v>268</v>
      </c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63">
        <v>1290885</v>
      </c>
      <c r="P55" s="61" t="s">
        <v>195</v>
      </c>
      <c r="Q55" s="61" t="s">
        <v>196</v>
      </c>
      <c r="R55" s="64">
        <v>6</v>
      </c>
      <c r="S55" s="64">
        <v>2</v>
      </c>
      <c r="T55" s="65">
        <v>0.73</v>
      </c>
      <c r="U55" s="91"/>
    </row>
    <row r="56" spans="1:21" x14ac:dyDescent="0.2">
      <c r="A56" s="72">
        <v>4601260</v>
      </c>
      <c r="B56" s="62" t="s">
        <v>81</v>
      </c>
      <c r="C56" s="62">
        <v>4301135287</v>
      </c>
      <c r="D56" s="88" t="s">
        <v>268</v>
      </c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63">
        <v>1292346</v>
      </c>
      <c r="P56" s="61" t="s">
        <v>182</v>
      </c>
      <c r="Q56" s="61" t="s">
        <v>183</v>
      </c>
      <c r="R56" s="64" t="s">
        <v>205</v>
      </c>
      <c r="S56" s="64">
        <v>1</v>
      </c>
      <c r="T56" s="65">
        <v>0.74</v>
      </c>
      <c r="U56" s="91"/>
    </row>
    <row r="57" spans="1:21" x14ac:dyDescent="0.2">
      <c r="A57" s="72">
        <v>4601260</v>
      </c>
      <c r="B57" s="62" t="s">
        <v>79</v>
      </c>
      <c r="C57" s="62">
        <v>4301135288</v>
      </c>
      <c r="D57" s="88" t="s">
        <v>269</v>
      </c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63">
        <v>1289816</v>
      </c>
      <c r="P57" s="61" t="s">
        <v>188</v>
      </c>
      <c r="Q57" s="61" t="s">
        <v>189</v>
      </c>
      <c r="R57" s="64" t="s">
        <v>205</v>
      </c>
      <c r="S57" s="64">
        <v>1</v>
      </c>
      <c r="T57" s="65">
        <v>0.72</v>
      </c>
      <c r="U57" s="91"/>
    </row>
    <row r="58" spans="1:21" x14ac:dyDescent="0.2">
      <c r="A58" s="72">
        <v>4601260</v>
      </c>
      <c r="B58" s="62" t="s">
        <v>79</v>
      </c>
      <c r="C58" s="62">
        <v>4301135288</v>
      </c>
      <c r="D58" s="88" t="s">
        <v>269</v>
      </c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63">
        <v>1291362</v>
      </c>
      <c r="P58" s="61" t="s">
        <v>270</v>
      </c>
      <c r="Q58" s="61" t="s">
        <v>271</v>
      </c>
      <c r="R58" s="64" t="s">
        <v>205</v>
      </c>
      <c r="S58" s="64">
        <v>1</v>
      </c>
      <c r="T58" s="65">
        <v>0.73</v>
      </c>
      <c r="U58" s="91"/>
    </row>
    <row r="59" spans="1:21" x14ac:dyDescent="0.2">
      <c r="A59" s="72">
        <v>4601260</v>
      </c>
      <c r="B59" s="62" t="s">
        <v>120</v>
      </c>
      <c r="C59" s="62">
        <v>4301135350</v>
      </c>
      <c r="D59" s="88" t="s">
        <v>121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63">
        <v>1284652</v>
      </c>
      <c r="P59" s="61" t="s">
        <v>272</v>
      </c>
      <c r="Q59" s="61" t="s">
        <v>273</v>
      </c>
      <c r="R59" s="64" t="s">
        <v>274</v>
      </c>
      <c r="S59" s="64">
        <v>4</v>
      </c>
      <c r="T59" s="65">
        <v>0.66</v>
      </c>
      <c r="U59" s="91"/>
    </row>
    <row r="60" spans="1:21" x14ac:dyDescent="0.2">
      <c r="A60" s="72">
        <v>4601260</v>
      </c>
      <c r="B60" s="62" t="s">
        <v>131</v>
      </c>
      <c r="C60" s="62">
        <v>4301135354</v>
      </c>
      <c r="D60" s="88" t="s">
        <v>132</v>
      </c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63">
        <v>1290694</v>
      </c>
      <c r="P60" s="61" t="s">
        <v>195</v>
      </c>
      <c r="Q60" s="61" t="s">
        <v>196</v>
      </c>
      <c r="R60" s="64" t="s">
        <v>231</v>
      </c>
      <c r="S60" s="64">
        <v>1</v>
      </c>
      <c r="T60" s="65">
        <v>0.73</v>
      </c>
      <c r="U60" s="91"/>
    </row>
    <row r="61" spans="1:21" x14ac:dyDescent="0.2">
      <c r="A61" s="72">
        <v>4601260</v>
      </c>
      <c r="B61" s="62" t="s">
        <v>131</v>
      </c>
      <c r="C61" s="62">
        <v>4301135354</v>
      </c>
      <c r="D61" s="88" t="s">
        <v>132</v>
      </c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63">
        <v>1296640</v>
      </c>
      <c r="P61" s="61" t="s">
        <v>275</v>
      </c>
      <c r="Q61" s="61" t="s">
        <v>276</v>
      </c>
      <c r="R61" s="64" t="s">
        <v>231</v>
      </c>
      <c r="S61" s="64">
        <v>1</v>
      </c>
      <c r="T61" s="65">
        <v>0.79</v>
      </c>
      <c r="U61" s="91"/>
    </row>
    <row r="62" spans="1:21" x14ac:dyDescent="0.2">
      <c r="A62" s="72">
        <v>4601260</v>
      </c>
      <c r="B62" s="62" t="s">
        <v>130</v>
      </c>
      <c r="C62" s="62">
        <v>4301135357</v>
      </c>
      <c r="D62" s="88" t="s">
        <v>232</v>
      </c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63">
        <v>1291376</v>
      </c>
      <c r="P62" s="61" t="s">
        <v>270</v>
      </c>
      <c r="Q62" s="61" t="s">
        <v>271</v>
      </c>
      <c r="R62" s="64" t="s">
        <v>231</v>
      </c>
      <c r="S62" s="64">
        <v>1</v>
      </c>
      <c r="T62" s="65">
        <v>0.73</v>
      </c>
      <c r="U62" s="91"/>
    </row>
    <row r="63" spans="1:21" x14ac:dyDescent="0.2">
      <c r="A63" s="72">
        <v>4601260</v>
      </c>
      <c r="B63" s="62" t="s">
        <v>79</v>
      </c>
      <c r="C63" s="62">
        <v>4301135457</v>
      </c>
      <c r="D63" s="88" t="s">
        <v>269</v>
      </c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63">
        <v>1294278</v>
      </c>
      <c r="P63" s="61" t="s">
        <v>277</v>
      </c>
      <c r="Q63" s="61" t="s">
        <v>278</v>
      </c>
      <c r="R63" s="64" t="s">
        <v>205</v>
      </c>
      <c r="S63" s="64">
        <v>1</v>
      </c>
      <c r="T63" s="65">
        <v>0.77</v>
      </c>
      <c r="U63" s="91"/>
    </row>
    <row r="64" spans="1:21" x14ac:dyDescent="0.2">
      <c r="A64" s="72">
        <v>4601260</v>
      </c>
      <c r="B64" s="62" t="s">
        <v>79</v>
      </c>
      <c r="C64" s="62">
        <v>4301135457</v>
      </c>
      <c r="D64" s="88" t="s">
        <v>269</v>
      </c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63">
        <v>1301380</v>
      </c>
      <c r="P64" s="61" t="s">
        <v>279</v>
      </c>
      <c r="Q64" s="61" t="s">
        <v>280</v>
      </c>
      <c r="R64" s="64" t="s">
        <v>205</v>
      </c>
      <c r="S64" s="64">
        <v>1</v>
      </c>
      <c r="T64" s="65">
        <v>0.85</v>
      </c>
      <c r="U64" s="91"/>
    </row>
    <row r="65" spans="1:21" x14ac:dyDescent="0.2">
      <c r="A65" s="72">
        <v>4601260</v>
      </c>
      <c r="B65" s="62" t="s">
        <v>59</v>
      </c>
      <c r="C65" s="62">
        <v>4301136018</v>
      </c>
      <c r="D65" s="88" t="s">
        <v>281</v>
      </c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63">
        <v>1285239</v>
      </c>
      <c r="P65" s="61" t="s">
        <v>262</v>
      </c>
      <c r="Q65" s="61" t="s">
        <v>282</v>
      </c>
      <c r="R65" s="64" t="s">
        <v>283</v>
      </c>
      <c r="S65" s="64">
        <v>3</v>
      </c>
      <c r="T65" s="65">
        <v>0.83</v>
      </c>
      <c r="U65" s="91"/>
    </row>
    <row r="66" spans="1:21" x14ac:dyDescent="0.2">
      <c r="A66" s="72">
        <v>4601260</v>
      </c>
      <c r="B66" s="62" t="s">
        <v>111</v>
      </c>
      <c r="C66" s="62">
        <v>4301136028</v>
      </c>
      <c r="D66" s="88" t="s">
        <v>112</v>
      </c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63">
        <v>1285551</v>
      </c>
      <c r="P66" s="61" t="s">
        <v>245</v>
      </c>
      <c r="Q66" s="61" t="s">
        <v>284</v>
      </c>
      <c r="R66" s="64" t="s">
        <v>223</v>
      </c>
      <c r="S66" s="64">
        <v>4</v>
      </c>
      <c r="T66" s="65">
        <v>0.67</v>
      </c>
      <c r="U66" s="91"/>
    </row>
    <row r="67" spans="1:21" x14ac:dyDescent="0.2">
      <c r="A67" s="72">
        <v>4601260</v>
      </c>
      <c r="B67" s="62" t="s">
        <v>115</v>
      </c>
      <c r="C67" s="62">
        <v>4301136029</v>
      </c>
      <c r="D67" s="88" t="s">
        <v>285</v>
      </c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63">
        <v>1289247</v>
      </c>
      <c r="P67" s="61" t="s">
        <v>218</v>
      </c>
      <c r="Q67" s="61" t="s">
        <v>219</v>
      </c>
      <c r="R67" s="64" t="s">
        <v>286</v>
      </c>
      <c r="S67" s="64">
        <v>2</v>
      </c>
      <c r="T67" s="65">
        <v>0.71</v>
      </c>
      <c r="U67" s="91"/>
    </row>
    <row r="68" spans="1:21" x14ac:dyDescent="0.2">
      <c r="A68" s="72">
        <v>4601260</v>
      </c>
      <c r="B68" s="62" t="s">
        <v>85</v>
      </c>
      <c r="C68" s="62">
        <v>4301130006</v>
      </c>
      <c r="D68" s="88" t="s">
        <v>249</v>
      </c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63">
        <v>1286792</v>
      </c>
      <c r="P68" s="61" t="s">
        <v>250</v>
      </c>
      <c r="Q68" s="61" t="s">
        <v>251</v>
      </c>
      <c r="R68" s="64">
        <v>3</v>
      </c>
      <c r="S68" s="64">
        <v>1</v>
      </c>
      <c r="T68" s="65">
        <v>0.68</v>
      </c>
      <c r="U68" s="91"/>
    </row>
    <row r="69" spans="1:21" x14ac:dyDescent="0.2">
      <c r="A69" s="72">
        <v>4601260</v>
      </c>
      <c r="B69" s="62" t="s">
        <v>61</v>
      </c>
      <c r="C69" s="62">
        <v>4301135127</v>
      </c>
      <c r="D69" s="88" t="s">
        <v>252</v>
      </c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63">
        <v>1270180</v>
      </c>
      <c r="P69" s="61" t="s">
        <v>253</v>
      </c>
      <c r="Q69" s="61" t="s">
        <v>254</v>
      </c>
      <c r="R69" s="64" t="s">
        <v>205</v>
      </c>
      <c r="S69" s="64">
        <v>1</v>
      </c>
      <c r="T69" s="65">
        <v>0.75</v>
      </c>
      <c r="U69" s="91"/>
    </row>
    <row r="70" spans="1:21" x14ac:dyDescent="0.2">
      <c r="A70" s="72">
        <v>4601260</v>
      </c>
      <c r="B70" s="62" t="s">
        <v>61</v>
      </c>
      <c r="C70" s="62">
        <v>4301135127</v>
      </c>
      <c r="D70" s="88" t="s">
        <v>252</v>
      </c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63">
        <v>1277627</v>
      </c>
      <c r="P70" s="61" t="s">
        <v>255</v>
      </c>
      <c r="Q70" s="61" t="s">
        <v>256</v>
      </c>
      <c r="R70" s="64" t="s">
        <v>205</v>
      </c>
      <c r="S70" s="64">
        <v>1</v>
      </c>
      <c r="T70" s="65">
        <v>0.79</v>
      </c>
      <c r="U70" s="91"/>
    </row>
    <row r="71" spans="1:21" x14ac:dyDescent="0.2">
      <c r="A71" s="72">
        <v>4601260</v>
      </c>
      <c r="B71" s="62" t="s">
        <v>61</v>
      </c>
      <c r="C71" s="62">
        <v>4301135127</v>
      </c>
      <c r="D71" s="88" t="s">
        <v>252</v>
      </c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63">
        <v>1277740</v>
      </c>
      <c r="P71" s="61" t="s">
        <v>255</v>
      </c>
      <c r="Q71" s="61" t="s">
        <v>256</v>
      </c>
      <c r="R71" s="64">
        <v>3</v>
      </c>
      <c r="S71" s="64">
        <v>2</v>
      </c>
      <c r="T71" s="65">
        <v>0.79</v>
      </c>
      <c r="U71" s="91"/>
    </row>
    <row r="72" spans="1:21" x14ac:dyDescent="0.2">
      <c r="A72" s="72">
        <v>4601260</v>
      </c>
      <c r="B72" s="62" t="s">
        <v>92</v>
      </c>
      <c r="C72" s="62">
        <v>4301135133</v>
      </c>
      <c r="D72" s="88" t="s">
        <v>257</v>
      </c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63">
        <v>1286063</v>
      </c>
      <c r="P72" s="61" t="s">
        <v>237</v>
      </c>
      <c r="Q72" s="61" t="s">
        <v>238</v>
      </c>
      <c r="R72" s="64" t="s">
        <v>258</v>
      </c>
      <c r="S72" s="64">
        <v>1</v>
      </c>
      <c r="T72" s="65">
        <v>0.67</v>
      </c>
      <c r="U72" s="91"/>
    </row>
    <row r="73" spans="1:21" x14ac:dyDescent="0.2">
      <c r="A73" s="72">
        <v>4601260</v>
      </c>
      <c r="B73" s="62" t="s">
        <v>86</v>
      </c>
      <c r="C73" s="62">
        <v>4301135170</v>
      </c>
      <c r="D73" s="88" t="s">
        <v>259</v>
      </c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63">
        <v>1284116</v>
      </c>
      <c r="P73" s="61" t="s">
        <v>260</v>
      </c>
      <c r="Q73" s="61" t="s">
        <v>261</v>
      </c>
      <c r="R73" s="64" t="s">
        <v>205</v>
      </c>
      <c r="S73" s="64">
        <v>1</v>
      </c>
      <c r="T73" s="65">
        <v>0.65</v>
      </c>
      <c r="U73" s="91"/>
    </row>
    <row r="74" spans="1:21" x14ac:dyDescent="0.2">
      <c r="A74" s="72">
        <v>4601260</v>
      </c>
      <c r="B74" s="62" t="s">
        <v>86</v>
      </c>
      <c r="C74" s="62">
        <v>4301135170</v>
      </c>
      <c r="D74" s="88" t="s">
        <v>259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63">
        <v>1284300</v>
      </c>
      <c r="P74" s="61" t="s">
        <v>260</v>
      </c>
      <c r="Q74" s="61" t="s">
        <v>261</v>
      </c>
      <c r="R74" s="64" t="s">
        <v>205</v>
      </c>
      <c r="S74" s="64">
        <v>1</v>
      </c>
      <c r="T74" s="65">
        <v>0.65</v>
      </c>
      <c r="U74" s="91"/>
    </row>
    <row r="75" spans="1:21" x14ac:dyDescent="0.2">
      <c r="A75" s="72">
        <v>4601260</v>
      </c>
      <c r="B75" s="62" t="s">
        <v>86</v>
      </c>
      <c r="C75" s="62">
        <v>4301135170</v>
      </c>
      <c r="D75" s="88" t="s">
        <v>259</v>
      </c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63">
        <v>1285362</v>
      </c>
      <c r="P75" s="61" t="s">
        <v>262</v>
      </c>
      <c r="Q75" s="61" t="s">
        <v>263</v>
      </c>
      <c r="R75" s="64" t="s">
        <v>205</v>
      </c>
      <c r="S75" s="64">
        <v>1</v>
      </c>
      <c r="T75" s="65">
        <v>0.66</v>
      </c>
      <c r="U75" s="91"/>
    </row>
    <row r="76" spans="1:21" x14ac:dyDescent="0.2">
      <c r="A76" s="72">
        <v>4601260</v>
      </c>
      <c r="B76" s="62" t="s">
        <v>86</v>
      </c>
      <c r="C76" s="62">
        <v>4301135170</v>
      </c>
      <c r="D76" s="88" t="s">
        <v>259</v>
      </c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63">
        <v>1286347</v>
      </c>
      <c r="P76" s="61" t="s">
        <v>237</v>
      </c>
      <c r="Q76" s="61" t="s">
        <v>238</v>
      </c>
      <c r="R76" s="64" t="s">
        <v>205</v>
      </c>
      <c r="S76" s="64">
        <v>1</v>
      </c>
      <c r="T76" s="65">
        <v>0.67</v>
      </c>
      <c r="U76" s="91"/>
    </row>
    <row r="77" spans="1:21" x14ac:dyDescent="0.2">
      <c r="A77" s="72">
        <v>4601260</v>
      </c>
      <c r="B77" s="62" t="s">
        <v>86</v>
      </c>
      <c r="C77" s="62">
        <v>4301135170</v>
      </c>
      <c r="D77" s="88" t="s">
        <v>259</v>
      </c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63">
        <v>1293603</v>
      </c>
      <c r="P77" s="61" t="s">
        <v>264</v>
      </c>
      <c r="Q77" s="61" t="s">
        <v>265</v>
      </c>
      <c r="R77" s="64">
        <v>3</v>
      </c>
      <c r="S77" s="64">
        <v>2</v>
      </c>
      <c r="T77" s="65">
        <v>0.76</v>
      </c>
      <c r="U77" s="91"/>
    </row>
    <row r="78" spans="1:21" x14ac:dyDescent="0.2">
      <c r="A78" s="72">
        <v>4601260</v>
      </c>
      <c r="B78" s="62" t="s">
        <v>122</v>
      </c>
      <c r="C78" s="62">
        <v>4301135187</v>
      </c>
      <c r="D78" s="88" t="s">
        <v>123</v>
      </c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63">
        <v>1291824</v>
      </c>
      <c r="P78" s="61" t="s">
        <v>266</v>
      </c>
      <c r="Q78" s="61" t="s">
        <v>267</v>
      </c>
      <c r="R78" s="64">
        <v>7</v>
      </c>
      <c r="S78" s="64">
        <v>2</v>
      </c>
      <c r="T78" s="65">
        <v>0.74</v>
      </c>
      <c r="U78" s="91"/>
    </row>
    <row r="79" spans="1:21" x14ac:dyDescent="0.2">
      <c r="A79" s="72">
        <v>4601260</v>
      </c>
      <c r="B79" s="62" t="s">
        <v>80</v>
      </c>
      <c r="C79" s="62">
        <v>4301135274</v>
      </c>
      <c r="D79" s="88" t="s">
        <v>268</v>
      </c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63">
        <v>1290885</v>
      </c>
      <c r="P79" s="61" t="s">
        <v>195</v>
      </c>
      <c r="Q79" s="61" t="s">
        <v>196</v>
      </c>
      <c r="R79" s="64">
        <v>6</v>
      </c>
      <c r="S79" s="64">
        <v>2</v>
      </c>
      <c r="T79" s="65">
        <v>0.73</v>
      </c>
      <c r="U79" s="91"/>
    </row>
    <row r="80" spans="1:21" x14ac:dyDescent="0.2">
      <c r="A80" s="72">
        <v>4601260</v>
      </c>
      <c r="B80" s="62" t="s">
        <v>81</v>
      </c>
      <c r="C80" s="62">
        <v>4301135287</v>
      </c>
      <c r="D80" s="88" t="s">
        <v>268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63">
        <v>1292346</v>
      </c>
      <c r="P80" s="61" t="s">
        <v>182</v>
      </c>
      <c r="Q80" s="61" t="s">
        <v>183</v>
      </c>
      <c r="R80" s="64" t="s">
        <v>205</v>
      </c>
      <c r="S80" s="64">
        <v>1</v>
      </c>
      <c r="T80" s="65">
        <v>0.74</v>
      </c>
      <c r="U80" s="91"/>
    </row>
    <row r="81" spans="1:21" x14ac:dyDescent="0.2">
      <c r="A81" s="72">
        <v>4601260</v>
      </c>
      <c r="B81" s="62" t="s">
        <v>79</v>
      </c>
      <c r="C81" s="62">
        <v>4301135288</v>
      </c>
      <c r="D81" s="88" t="s">
        <v>269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63">
        <v>1289816</v>
      </c>
      <c r="P81" s="61" t="s">
        <v>188</v>
      </c>
      <c r="Q81" s="61" t="s">
        <v>189</v>
      </c>
      <c r="R81" s="64" t="s">
        <v>205</v>
      </c>
      <c r="S81" s="64">
        <v>1</v>
      </c>
      <c r="T81" s="65">
        <v>0.72</v>
      </c>
      <c r="U81" s="91"/>
    </row>
    <row r="82" spans="1:21" x14ac:dyDescent="0.2">
      <c r="A82" s="72">
        <v>4601260</v>
      </c>
      <c r="B82" s="62" t="s">
        <v>79</v>
      </c>
      <c r="C82" s="62">
        <v>4301135288</v>
      </c>
      <c r="D82" s="88" t="s">
        <v>269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63">
        <v>1291362</v>
      </c>
      <c r="P82" s="61" t="s">
        <v>270</v>
      </c>
      <c r="Q82" s="61" t="s">
        <v>271</v>
      </c>
      <c r="R82" s="64" t="s">
        <v>205</v>
      </c>
      <c r="S82" s="64">
        <v>1</v>
      </c>
      <c r="T82" s="65">
        <v>0.73</v>
      </c>
      <c r="U82" s="91"/>
    </row>
    <row r="83" spans="1:21" x14ac:dyDescent="0.2">
      <c r="A83" s="72">
        <v>4601260</v>
      </c>
      <c r="B83" s="62" t="s">
        <v>120</v>
      </c>
      <c r="C83" s="62">
        <v>4301135350</v>
      </c>
      <c r="D83" s="88" t="s">
        <v>121</v>
      </c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63">
        <v>1284652</v>
      </c>
      <c r="P83" s="61" t="s">
        <v>272</v>
      </c>
      <c r="Q83" s="61" t="s">
        <v>273</v>
      </c>
      <c r="R83" s="64" t="s">
        <v>274</v>
      </c>
      <c r="S83" s="64">
        <v>4</v>
      </c>
      <c r="T83" s="65">
        <v>0.66</v>
      </c>
      <c r="U83" s="91"/>
    </row>
    <row r="84" spans="1:21" x14ac:dyDescent="0.2">
      <c r="A84" s="72">
        <v>4601260</v>
      </c>
      <c r="B84" s="62" t="s">
        <v>131</v>
      </c>
      <c r="C84" s="62">
        <v>4301135354</v>
      </c>
      <c r="D84" s="88" t="s">
        <v>132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63">
        <v>1290694</v>
      </c>
      <c r="P84" s="61" t="s">
        <v>195</v>
      </c>
      <c r="Q84" s="61" t="s">
        <v>196</v>
      </c>
      <c r="R84" s="64" t="s">
        <v>231</v>
      </c>
      <c r="S84" s="64">
        <v>1</v>
      </c>
      <c r="T84" s="65">
        <v>0.73</v>
      </c>
      <c r="U84" s="91"/>
    </row>
    <row r="85" spans="1:21" x14ac:dyDescent="0.2">
      <c r="A85" s="72">
        <v>4601260</v>
      </c>
      <c r="B85" s="62" t="s">
        <v>131</v>
      </c>
      <c r="C85" s="62">
        <v>4301135354</v>
      </c>
      <c r="D85" s="88" t="s">
        <v>132</v>
      </c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63">
        <v>1296640</v>
      </c>
      <c r="P85" s="61" t="s">
        <v>275</v>
      </c>
      <c r="Q85" s="61" t="s">
        <v>276</v>
      </c>
      <c r="R85" s="64" t="s">
        <v>231</v>
      </c>
      <c r="S85" s="64">
        <v>1</v>
      </c>
      <c r="T85" s="65">
        <v>0.79</v>
      </c>
      <c r="U85" s="91"/>
    </row>
    <row r="86" spans="1:21" x14ac:dyDescent="0.2">
      <c r="A86" s="72">
        <v>4601260</v>
      </c>
      <c r="B86" s="62" t="s">
        <v>130</v>
      </c>
      <c r="C86" s="62">
        <v>4301135357</v>
      </c>
      <c r="D86" s="88" t="s">
        <v>232</v>
      </c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63">
        <v>1291376</v>
      </c>
      <c r="P86" s="61" t="s">
        <v>270</v>
      </c>
      <c r="Q86" s="61" t="s">
        <v>271</v>
      </c>
      <c r="R86" s="64" t="s">
        <v>231</v>
      </c>
      <c r="S86" s="64">
        <v>1</v>
      </c>
      <c r="T86" s="65">
        <v>0.73</v>
      </c>
      <c r="U86" s="91"/>
    </row>
    <row r="87" spans="1:21" x14ac:dyDescent="0.2">
      <c r="A87" s="72">
        <v>4601260</v>
      </c>
      <c r="B87" s="62" t="s">
        <v>79</v>
      </c>
      <c r="C87" s="62">
        <v>4301135457</v>
      </c>
      <c r="D87" s="88" t="s">
        <v>269</v>
      </c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63">
        <v>1294278</v>
      </c>
      <c r="P87" s="61" t="s">
        <v>277</v>
      </c>
      <c r="Q87" s="61" t="s">
        <v>278</v>
      </c>
      <c r="R87" s="64" t="s">
        <v>205</v>
      </c>
      <c r="S87" s="64">
        <v>1</v>
      </c>
      <c r="T87" s="65">
        <v>0.77</v>
      </c>
      <c r="U87" s="91"/>
    </row>
    <row r="88" spans="1:21" x14ac:dyDescent="0.2">
      <c r="A88" s="72">
        <v>4601260</v>
      </c>
      <c r="B88" s="62" t="s">
        <v>79</v>
      </c>
      <c r="C88" s="62">
        <v>4301135457</v>
      </c>
      <c r="D88" s="88" t="s">
        <v>269</v>
      </c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63">
        <v>1301380</v>
      </c>
      <c r="P88" s="61" t="s">
        <v>279</v>
      </c>
      <c r="Q88" s="61" t="s">
        <v>280</v>
      </c>
      <c r="R88" s="64" t="s">
        <v>205</v>
      </c>
      <c r="S88" s="64">
        <v>1</v>
      </c>
      <c r="T88" s="65">
        <v>0.85</v>
      </c>
      <c r="U88" s="91"/>
    </row>
    <row r="89" spans="1:21" x14ac:dyDescent="0.2">
      <c r="A89" s="72">
        <v>4601260</v>
      </c>
      <c r="B89" s="62" t="s">
        <v>59</v>
      </c>
      <c r="C89" s="62">
        <v>4301136018</v>
      </c>
      <c r="D89" s="88" t="s">
        <v>281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63">
        <v>1285239</v>
      </c>
      <c r="P89" s="61" t="s">
        <v>262</v>
      </c>
      <c r="Q89" s="61" t="s">
        <v>282</v>
      </c>
      <c r="R89" s="64" t="s">
        <v>283</v>
      </c>
      <c r="S89" s="64">
        <v>3</v>
      </c>
      <c r="T89" s="65">
        <v>0.83</v>
      </c>
      <c r="U89" s="91"/>
    </row>
    <row r="90" spans="1:21" x14ac:dyDescent="0.2">
      <c r="A90" s="72">
        <v>4601260</v>
      </c>
      <c r="B90" s="62" t="s">
        <v>111</v>
      </c>
      <c r="C90" s="62">
        <v>4301136028</v>
      </c>
      <c r="D90" s="88" t="s">
        <v>112</v>
      </c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63">
        <v>1285551</v>
      </c>
      <c r="P90" s="61" t="s">
        <v>245</v>
      </c>
      <c r="Q90" s="61" t="s">
        <v>284</v>
      </c>
      <c r="R90" s="64" t="s">
        <v>223</v>
      </c>
      <c r="S90" s="64">
        <v>4</v>
      </c>
      <c r="T90" s="65">
        <v>0.67</v>
      </c>
      <c r="U90" s="91"/>
    </row>
    <row r="91" spans="1:21" x14ac:dyDescent="0.2">
      <c r="A91" s="72">
        <v>4601260</v>
      </c>
      <c r="B91" s="62" t="s">
        <v>115</v>
      </c>
      <c r="C91" s="62">
        <v>4301136029</v>
      </c>
      <c r="D91" s="88" t="s">
        <v>285</v>
      </c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63">
        <v>1289247</v>
      </c>
      <c r="P91" s="61" t="s">
        <v>218</v>
      </c>
      <c r="Q91" s="61" t="s">
        <v>219</v>
      </c>
      <c r="R91" s="64" t="s">
        <v>286</v>
      </c>
      <c r="S91" s="64">
        <v>2</v>
      </c>
      <c r="T91" s="65">
        <v>0.71</v>
      </c>
      <c r="U91" s="91"/>
    </row>
    <row r="92" spans="1:21" x14ac:dyDescent="0.2">
      <c r="A92" s="54"/>
      <c r="B92" s="51"/>
      <c r="C92" s="51"/>
      <c r="D92" s="51"/>
      <c r="E92" s="51"/>
      <c r="F92" s="51"/>
      <c r="G92" s="66"/>
      <c r="H92" s="66"/>
      <c r="I92" s="51"/>
      <c r="J92" s="51"/>
      <c r="K92" s="51"/>
      <c r="L92" s="51"/>
      <c r="M92" s="66"/>
      <c r="N92" s="66"/>
      <c r="O92" s="52"/>
      <c r="P92" s="50"/>
      <c r="Q92" s="50"/>
      <c r="R92" s="53"/>
      <c r="S92" s="53"/>
      <c r="T92" s="53"/>
      <c r="U92" s="86"/>
    </row>
    <row r="93" spans="1:21" x14ac:dyDescent="0.2">
      <c r="A93" s="72">
        <v>4602234</v>
      </c>
      <c r="B93" s="62" t="s">
        <v>58</v>
      </c>
      <c r="C93" s="62">
        <v>4301132044</v>
      </c>
      <c r="D93" s="88" t="s">
        <v>287</v>
      </c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63">
        <v>1272128</v>
      </c>
      <c r="P93" s="61" t="s">
        <v>288</v>
      </c>
      <c r="Q93" s="61" t="s">
        <v>289</v>
      </c>
      <c r="R93" s="64" t="s">
        <v>205</v>
      </c>
      <c r="S93" s="64">
        <v>1</v>
      </c>
      <c r="T93" s="65">
        <v>0.76</v>
      </c>
      <c r="U93" s="90"/>
    </row>
    <row r="94" spans="1:21" x14ac:dyDescent="0.2">
      <c r="A94" s="72">
        <v>4602234</v>
      </c>
      <c r="B94" s="62" t="s">
        <v>47</v>
      </c>
      <c r="C94" s="62">
        <v>4301132063</v>
      </c>
      <c r="D94" s="88" t="s">
        <v>290</v>
      </c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63">
        <v>1294821</v>
      </c>
      <c r="P94" s="61" t="s">
        <v>291</v>
      </c>
      <c r="Q94" s="61" t="s">
        <v>292</v>
      </c>
      <c r="R94" s="64" t="s">
        <v>205</v>
      </c>
      <c r="S94" s="64">
        <v>1</v>
      </c>
      <c r="T94" s="65">
        <v>0.77</v>
      </c>
      <c r="U94" s="91"/>
    </row>
    <row r="95" spans="1:21" x14ac:dyDescent="0.2">
      <c r="A95" s="72">
        <v>4602234</v>
      </c>
      <c r="B95" s="62" t="s">
        <v>48</v>
      </c>
      <c r="C95" s="62">
        <v>4301132064</v>
      </c>
      <c r="D95" s="88" t="s">
        <v>293</v>
      </c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63">
        <v>1286056</v>
      </c>
      <c r="P95" s="61" t="s">
        <v>237</v>
      </c>
      <c r="Q95" s="61" t="s">
        <v>238</v>
      </c>
      <c r="R95" s="64" t="s">
        <v>205</v>
      </c>
      <c r="S95" s="64">
        <v>1</v>
      </c>
      <c r="T95" s="65">
        <v>0.67</v>
      </c>
      <c r="U95" s="91"/>
    </row>
    <row r="96" spans="1:21" x14ac:dyDescent="0.2">
      <c r="A96" s="72">
        <v>4602234</v>
      </c>
      <c r="B96" s="62" t="s">
        <v>294</v>
      </c>
      <c r="C96" s="62">
        <v>4301132066</v>
      </c>
      <c r="D96" s="88" t="s">
        <v>295</v>
      </c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63">
        <v>1291340</v>
      </c>
      <c r="P96" s="61" t="s">
        <v>270</v>
      </c>
      <c r="Q96" s="61" t="s">
        <v>271</v>
      </c>
      <c r="R96" s="64" t="s">
        <v>205</v>
      </c>
      <c r="S96" s="64">
        <v>1</v>
      </c>
      <c r="T96" s="65">
        <v>0.73</v>
      </c>
      <c r="U96" s="91"/>
    </row>
    <row r="97" spans="1:21" x14ac:dyDescent="0.2">
      <c r="A97" s="72">
        <v>4602234</v>
      </c>
      <c r="B97" s="62" t="s">
        <v>102</v>
      </c>
      <c r="C97" s="62">
        <v>4301132102</v>
      </c>
      <c r="D97" s="88" t="s">
        <v>191</v>
      </c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63">
        <v>1287569</v>
      </c>
      <c r="P97" s="61" t="s">
        <v>186</v>
      </c>
      <c r="Q97" s="61" t="s">
        <v>296</v>
      </c>
      <c r="R97" s="64" t="s">
        <v>205</v>
      </c>
      <c r="S97" s="64">
        <v>1</v>
      </c>
      <c r="T97" s="65">
        <v>0.85</v>
      </c>
      <c r="U97" s="91"/>
    </row>
    <row r="98" spans="1:21" x14ac:dyDescent="0.2">
      <c r="A98" s="72">
        <v>4602234</v>
      </c>
      <c r="B98" s="62" t="s">
        <v>73</v>
      </c>
      <c r="C98" s="62">
        <v>4301135120</v>
      </c>
      <c r="D98" s="88" t="s">
        <v>297</v>
      </c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63">
        <v>1289736</v>
      </c>
      <c r="P98" s="61" t="s">
        <v>188</v>
      </c>
      <c r="Q98" s="61" t="s">
        <v>189</v>
      </c>
      <c r="R98" s="64" t="s">
        <v>197</v>
      </c>
      <c r="S98" s="64">
        <v>1</v>
      </c>
      <c r="T98" s="65">
        <v>0.72</v>
      </c>
      <c r="U98" s="91"/>
    </row>
    <row r="99" spans="1:21" x14ac:dyDescent="0.2">
      <c r="A99" s="72">
        <v>4602234</v>
      </c>
      <c r="B99" s="62" t="s">
        <v>61</v>
      </c>
      <c r="C99" s="62">
        <v>4301135127</v>
      </c>
      <c r="D99" s="88" t="s">
        <v>252</v>
      </c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63">
        <v>1277627</v>
      </c>
      <c r="P99" s="61" t="s">
        <v>255</v>
      </c>
      <c r="Q99" s="61" t="s">
        <v>256</v>
      </c>
      <c r="R99" s="64" t="s">
        <v>205</v>
      </c>
      <c r="S99" s="64">
        <v>1</v>
      </c>
      <c r="T99" s="65">
        <v>0.79</v>
      </c>
      <c r="U99" s="91"/>
    </row>
    <row r="100" spans="1:21" x14ac:dyDescent="0.2">
      <c r="A100" s="72">
        <v>4602234</v>
      </c>
      <c r="B100" s="62" t="s">
        <v>64</v>
      </c>
      <c r="C100" s="62">
        <v>4301135147</v>
      </c>
      <c r="D100" s="88" t="s">
        <v>194</v>
      </c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63">
        <v>1291359</v>
      </c>
      <c r="P100" s="61" t="s">
        <v>270</v>
      </c>
      <c r="Q100" s="61" t="s">
        <v>271</v>
      </c>
      <c r="R100" s="64" t="s">
        <v>298</v>
      </c>
      <c r="S100" s="64">
        <v>1</v>
      </c>
      <c r="T100" s="65">
        <v>0.73</v>
      </c>
      <c r="U100" s="91"/>
    </row>
    <row r="101" spans="1:21" x14ac:dyDescent="0.2">
      <c r="A101" s="72">
        <v>4602234</v>
      </c>
      <c r="B101" s="62" t="s">
        <v>116</v>
      </c>
      <c r="C101" s="62">
        <v>4301135193</v>
      </c>
      <c r="D101" s="88" t="s">
        <v>117</v>
      </c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63">
        <v>1281698</v>
      </c>
      <c r="P101" s="61" t="s">
        <v>299</v>
      </c>
      <c r="Q101" s="61" t="s">
        <v>300</v>
      </c>
      <c r="R101" s="64">
        <v>3</v>
      </c>
      <c r="S101" s="64">
        <v>1</v>
      </c>
      <c r="T101" s="65">
        <v>0.62</v>
      </c>
      <c r="U101" s="91"/>
    </row>
    <row r="102" spans="1:21" x14ac:dyDescent="0.2">
      <c r="A102" s="72">
        <v>4602234</v>
      </c>
      <c r="B102" s="62" t="s">
        <v>83</v>
      </c>
      <c r="C102" s="62">
        <v>4301135283</v>
      </c>
      <c r="D102" s="88" t="s">
        <v>202</v>
      </c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63">
        <v>1293173</v>
      </c>
      <c r="P102" s="61" t="s">
        <v>301</v>
      </c>
      <c r="Q102" s="61" t="s">
        <v>302</v>
      </c>
      <c r="R102" s="64" t="s">
        <v>205</v>
      </c>
      <c r="S102" s="64">
        <v>1</v>
      </c>
      <c r="T102" s="65">
        <v>0.76</v>
      </c>
      <c r="U102" s="91"/>
    </row>
    <row r="103" spans="1:21" x14ac:dyDescent="0.2">
      <c r="A103" s="72">
        <v>4602234</v>
      </c>
      <c r="B103" s="62" t="s">
        <v>81</v>
      </c>
      <c r="C103" s="62">
        <v>4301135287</v>
      </c>
      <c r="D103" s="88" t="s">
        <v>268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63">
        <v>1290836</v>
      </c>
      <c r="P103" s="61" t="s">
        <v>195</v>
      </c>
      <c r="Q103" s="61" t="s">
        <v>196</v>
      </c>
      <c r="R103" s="64" t="s">
        <v>303</v>
      </c>
      <c r="S103" s="64">
        <v>7</v>
      </c>
      <c r="T103" s="65">
        <v>0.73</v>
      </c>
      <c r="U103" s="91"/>
    </row>
    <row r="104" spans="1:21" x14ac:dyDescent="0.2">
      <c r="A104" s="72">
        <v>4602234</v>
      </c>
      <c r="B104" s="62" t="s">
        <v>140</v>
      </c>
      <c r="C104" s="62">
        <v>4301135309</v>
      </c>
      <c r="D104" s="88" t="s">
        <v>227</v>
      </c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63">
        <v>1280911</v>
      </c>
      <c r="P104" s="61" t="s">
        <v>304</v>
      </c>
      <c r="Q104" s="61" t="s">
        <v>305</v>
      </c>
      <c r="R104" s="64" t="s">
        <v>220</v>
      </c>
      <c r="S104" s="64">
        <v>1</v>
      </c>
      <c r="T104" s="65">
        <v>0.61</v>
      </c>
      <c r="U104" s="91"/>
    </row>
    <row r="105" spans="1:21" x14ac:dyDescent="0.2">
      <c r="A105" s="72">
        <v>4602234</v>
      </c>
      <c r="B105" s="62" t="s">
        <v>64</v>
      </c>
      <c r="C105" s="62">
        <v>4301135347</v>
      </c>
      <c r="D105" s="88" t="s">
        <v>194</v>
      </c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63">
        <v>1288221</v>
      </c>
      <c r="P105" s="61" t="s">
        <v>306</v>
      </c>
      <c r="Q105" s="61" t="s">
        <v>307</v>
      </c>
      <c r="R105" s="64" t="s">
        <v>197</v>
      </c>
      <c r="S105" s="64">
        <v>2</v>
      </c>
      <c r="T105" s="65">
        <v>0.69</v>
      </c>
      <c r="U105" s="91"/>
    </row>
    <row r="106" spans="1:21" x14ac:dyDescent="0.2">
      <c r="A106" s="72">
        <v>4602234</v>
      </c>
      <c r="B106" s="62" t="s">
        <v>130</v>
      </c>
      <c r="C106" s="62">
        <v>4301135357</v>
      </c>
      <c r="D106" s="88" t="s">
        <v>232</v>
      </c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63">
        <v>1280854</v>
      </c>
      <c r="P106" s="61" t="s">
        <v>304</v>
      </c>
      <c r="Q106" s="61" t="s">
        <v>305</v>
      </c>
      <c r="R106" s="64" t="s">
        <v>231</v>
      </c>
      <c r="S106" s="64">
        <v>1</v>
      </c>
      <c r="T106" s="65">
        <v>0.61</v>
      </c>
      <c r="U106" s="91"/>
    </row>
    <row r="107" spans="1:21" x14ac:dyDescent="0.2">
      <c r="A107" s="72">
        <v>4602234</v>
      </c>
      <c r="B107" s="62" t="s">
        <v>133</v>
      </c>
      <c r="C107" s="62">
        <v>4301135364</v>
      </c>
      <c r="D107" s="88" t="s">
        <v>134</v>
      </c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63">
        <v>1274518</v>
      </c>
      <c r="P107" s="61" t="s">
        <v>308</v>
      </c>
      <c r="Q107" s="61" t="s">
        <v>309</v>
      </c>
      <c r="R107" s="64" t="s">
        <v>310</v>
      </c>
      <c r="S107" s="64">
        <v>6</v>
      </c>
      <c r="T107" s="65">
        <v>0.54</v>
      </c>
      <c r="U107" s="91"/>
    </row>
    <row r="108" spans="1:21" x14ac:dyDescent="0.2">
      <c r="A108" s="72">
        <v>4602234</v>
      </c>
      <c r="B108" s="62" t="s">
        <v>75</v>
      </c>
      <c r="C108" s="62">
        <v>4301136019</v>
      </c>
      <c r="D108" s="88" t="s">
        <v>239</v>
      </c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63">
        <v>1295280</v>
      </c>
      <c r="P108" s="61" t="s">
        <v>311</v>
      </c>
      <c r="Q108" s="61" t="s">
        <v>312</v>
      </c>
      <c r="R108" s="64" t="s">
        <v>313</v>
      </c>
      <c r="S108" s="64">
        <v>1</v>
      </c>
      <c r="T108" s="65">
        <v>0.78</v>
      </c>
      <c r="U108" s="91"/>
    </row>
    <row r="109" spans="1:21" x14ac:dyDescent="0.2">
      <c r="A109" s="72">
        <v>4602234</v>
      </c>
      <c r="B109" s="62" t="s">
        <v>113</v>
      </c>
      <c r="C109" s="62">
        <v>4301136026</v>
      </c>
      <c r="D109" s="88" t="s">
        <v>114</v>
      </c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63">
        <v>1279478</v>
      </c>
      <c r="P109" s="61" t="s">
        <v>242</v>
      </c>
      <c r="Q109" s="61" t="s">
        <v>243</v>
      </c>
      <c r="R109" s="64">
        <v>5</v>
      </c>
      <c r="S109" s="64">
        <v>1</v>
      </c>
      <c r="T109" s="65">
        <v>0.59</v>
      </c>
      <c r="U109" s="91"/>
    </row>
    <row r="110" spans="1:21" x14ac:dyDescent="0.2">
      <c r="A110" s="72">
        <v>4602234</v>
      </c>
      <c r="B110" s="62" t="s">
        <v>111</v>
      </c>
      <c r="C110" s="62">
        <v>4301136028</v>
      </c>
      <c r="D110" s="88" t="s">
        <v>112</v>
      </c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63">
        <v>1279339</v>
      </c>
      <c r="P110" s="61" t="s">
        <v>242</v>
      </c>
      <c r="Q110" s="61" t="s">
        <v>243</v>
      </c>
      <c r="R110" s="64" t="s">
        <v>220</v>
      </c>
      <c r="S110" s="64">
        <v>1</v>
      </c>
      <c r="T110" s="65">
        <v>0.59</v>
      </c>
      <c r="U110" s="91"/>
    </row>
    <row r="111" spans="1:21" x14ac:dyDescent="0.2">
      <c r="A111" s="72">
        <v>4602234</v>
      </c>
      <c r="B111" s="62" t="s">
        <v>55</v>
      </c>
      <c r="C111" s="62">
        <v>4301190023</v>
      </c>
      <c r="D111" s="88" t="s">
        <v>244</v>
      </c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63">
        <v>1288851</v>
      </c>
      <c r="P111" s="61" t="s">
        <v>214</v>
      </c>
      <c r="Q111" s="61" t="s">
        <v>314</v>
      </c>
      <c r="R111" s="64" t="s">
        <v>315</v>
      </c>
      <c r="S111" s="64">
        <v>4</v>
      </c>
      <c r="T111" s="65">
        <v>0.85</v>
      </c>
      <c r="U111" s="91"/>
    </row>
    <row r="112" spans="1:21" x14ac:dyDescent="0.2">
      <c r="A112" s="72">
        <v>4602234</v>
      </c>
      <c r="B112" s="62" t="s">
        <v>53</v>
      </c>
      <c r="C112" s="62">
        <v>4301190047</v>
      </c>
      <c r="D112" s="88" t="s">
        <v>316</v>
      </c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63">
        <v>1287440</v>
      </c>
      <c r="P112" s="61" t="s">
        <v>186</v>
      </c>
      <c r="Q112" s="61" t="s">
        <v>296</v>
      </c>
      <c r="R112" s="64" t="s">
        <v>317</v>
      </c>
      <c r="S112" s="64">
        <v>8</v>
      </c>
      <c r="T112" s="65">
        <v>0.85</v>
      </c>
      <c r="U112" s="91"/>
    </row>
    <row r="113" spans="1:21" x14ac:dyDescent="0.2">
      <c r="A113" s="72">
        <v>4602234</v>
      </c>
      <c r="B113" s="62" t="s">
        <v>58</v>
      </c>
      <c r="C113" s="62">
        <v>4301132044</v>
      </c>
      <c r="D113" s="88" t="s">
        <v>287</v>
      </c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63">
        <v>1272128</v>
      </c>
      <c r="P113" s="61" t="s">
        <v>288</v>
      </c>
      <c r="Q113" s="61" t="s">
        <v>289</v>
      </c>
      <c r="R113" s="64" t="s">
        <v>205</v>
      </c>
      <c r="S113" s="64">
        <v>1</v>
      </c>
      <c r="T113" s="65">
        <v>0.76</v>
      </c>
      <c r="U113" s="91"/>
    </row>
    <row r="114" spans="1:21" x14ac:dyDescent="0.2">
      <c r="A114" s="72">
        <v>4602234</v>
      </c>
      <c r="B114" s="62" t="s">
        <v>47</v>
      </c>
      <c r="C114" s="62">
        <v>4301132063</v>
      </c>
      <c r="D114" s="88" t="s">
        <v>290</v>
      </c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63">
        <v>1294821</v>
      </c>
      <c r="P114" s="61" t="s">
        <v>291</v>
      </c>
      <c r="Q114" s="61" t="s">
        <v>292</v>
      </c>
      <c r="R114" s="64" t="s">
        <v>205</v>
      </c>
      <c r="S114" s="64">
        <v>1</v>
      </c>
      <c r="T114" s="65">
        <v>0.77</v>
      </c>
      <c r="U114" s="91"/>
    </row>
    <row r="115" spans="1:21" x14ac:dyDescent="0.2">
      <c r="A115" s="72">
        <v>4602234</v>
      </c>
      <c r="B115" s="62" t="s">
        <v>48</v>
      </c>
      <c r="C115" s="62">
        <v>4301132064</v>
      </c>
      <c r="D115" s="88" t="s">
        <v>293</v>
      </c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63">
        <v>1286056</v>
      </c>
      <c r="P115" s="61" t="s">
        <v>237</v>
      </c>
      <c r="Q115" s="61" t="s">
        <v>238</v>
      </c>
      <c r="R115" s="64" t="s">
        <v>205</v>
      </c>
      <c r="S115" s="64">
        <v>1</v>
      </c>
      <c r="T115" s="65">
        <v>0.67</v>
      </c>
      <c r="U115" s="91"/>
    </row>
    <row r="116" spans="1:21" x14ac:dyDescent="0.2">
      <c r="A116" s="72">
        <v>4602234</v>
      </c>
      <c r="B116" s="62" t="s">
        <v>294</v>
      </c>
      <c r="C116" s="62">
        <v>4301132066</v>
      </c>
      <c r="D116" s="88" t="s">
        <v>295</v>
      </c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63">
        <v>1291340</v>
      </c>
      <c r="P116" s="61" t="s">
        <v>270</v>
      </c>
      <c r="Q116" s="61" t="s">
        <v>271</v>
      </c>
      <c r="R116" s="64" t="s">
        <v>205</v>
      </c>
      <c r="S116" s="64">
        <v>1</v>
      </c>
      <c r="T116" s="65">
        <v>0.73</v>
      </c>
      <c r="U116" s="91"/>
    </row>
    <row r="117" spans="1:21" x14ac:dyDescent="0.2">
      <c r="A117" s="72">
        <v>4602234</v>
      </c>
      <c r="B117" s="62" t="s">
        <v>102</v>
      </c>
      <c r="C117" s="62">
        <v>4301132102</v>
      </c>
      <c r="D117" s="88" t="s">
        <v>191</v>
      </c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63">
        <v>1287569</v>
      </c>
      <c r="P117" s="61" t="s">
        <v>186</v>
      </c>
      <c r="Q117" s="61" t="s">
        <v>296</v>
      </c>
      <c r="R117" s="64" t="s">
        <v>205</v>
      </c>
      <c r="S117" s="64">
        <v>1</v>
      </c>
      <c r="T117" s="65">
        <v>0.85</v>
      </c>
      <c r="U117" s="91"/>
    </row>
    <row r="118" spans="1:21" x14ac:dyDescent="0.2">
      <c r="A118" s="72">
        <v>4602234</v>
      </c>
      <c r="B118" s="62" t="s">
        <v>73</v>
      </c>
      <c r="C118" s="62">
        <v>4301135120</v>
      </c>
      <c r="D118" s="88" t="s">
        <v>297</v>
      </c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63">
        <v>1289736</v>
      </c>
      <c r="P118" s="61" t="s">
        <v>188</v>
      </c>
      <c r="Q118" s="61" t="s">
        <v>189</v>
      </c>
      <c r="R118" s="64" t="s">
        <v>197</v>
      </c>
      <c r="S118" s="64">
        <v>1</v>
      </c>
      <c r="T118" s="65">
        <v>0.72</v>
      </c>
      <c r="U118" s="91"/>
    </row>
    <row r="119" spans="1:21" x14ac:dyDescent="0.2">
      <c r="A119" s="72">
        <v>4602234</v>
      </c>
      <c r="B119" s="62" t="s">
        <v>61</v>
      </c>
      <c r="C119" s="62">
        <v>4301135127</v>
      </c>
      <c r="D119" s="88" t="s">
        <v>252</v>
      </c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63">
        <v>1277627</v>
      </c>
      <c r="P119" s="61" t="s">
        <v>255</v>
      </c>
      <c r="Q119" s="61" t="s">
        <v>256</v>
      </c>
      <c r="R119" s="64" t="s">
        <v>205</v>
      </c>
      <c r="S119" s="64">
        <v>1</v>
      </c>
      <c r="T119" s="65">
        <v>0.79</v>
      </c>
      <c r="U119" s="91"/>
    </row>
    <row r="120" spans="1:21" x14ac:dyDescent="0.2">
      <c r="A120" s="72">
        <v>4602234</v>
      </c>
      <c r="B120" s="62" t="s">
        <v>64</v>
      </c>
      <c r="C120" s="62">
        <v>4301135147</v>
      </c>
      <c r="D120" s="88" t="s">
        <v>194</v>
      </c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63">
        <v>1291359</v>
      </c>
      <c r="P120" s="61" t="s">
        <v>270</v>
      </c>
      <c r="Q120" s="61" t="s">
        <v>271</v>
      </c>
      <c r="R120" s="64" t="s">
        <v>298</v>
      </c>
      <c r="S120" s="64">
        <v>1</v>
      </c>
      <c r="T120" s="65">
        <v>0.73</v>
      </c>
      <c r="U120" s="91"/>
    </row>
    <row r="121" spans="1:21" x14ac:dyDescent="0.2">
      <c r="A121" s="72">
        <v>4602234</v>
      </c>
      <c r="B121" s="62" t="s">
        <v>116</v>
      </c>
      <c r="C121" s="62">
        <v>4301135193</v>
      </c>
      <c r="D121" s="88" t="s">
        <v>117</v>
      </c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63">
        <v>1281698</v>
      </c>
      <c r="P121" s="61" t="s">
        <v>299</v>
      </c>
      <c r="Q121" s="61" t="s">
        <v>300</v>
      </c>
      <c r="R121" s="64">
        <v>3</v>
      </c>
      <c r="S121" s="64">
        <v>1</v>
      </c>
      <c r="T121" s="65">
        <v>0.62</v>
      </c>
      <c r="U121" s="91"/>
    </row>
    <row r="122" spans="1:21" x14ac:dyDescent="0.2">
      <c r="A122" s="72">
        <v>4602234</v>
      </c>
      <c r="B122" s="62" t="s">
        <v>83</v>
      </c>
      <c r="C122" s="62">
        <v>4301135283</v>
      </c>
      <c r="D122" s="88" t="s">
        <v>202</v>
      </c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63">
        <v>1293173</v>
      </c>
      <c r="P122" s="61" t="s">
        <v>301</v>
      </c>
      <c r="Q122" s="61" t="s">
        <v>302</v>
      </c>
      <c r="R122" s="64" t="s">
        <v>205</v>
      </c>
      <c r="S122" s="64">
        <v>1</v>
      </c>
      <c r="T122" s="65">
        <v>0.76</v>
      </c>
      <c r="U122" s="91"/>
    </row>
    <row r="123" spans="1:21" x14ac:dyDescent="0.2">
      <c r="A123" s="72">
        <v>4602234</v>
      </c>
      <c r="B123" s="62" t="s">
        <v>81</v>
      </c>
      <c r="C123" s="62">
        <v>4301135287</v>
      </c>
      <c r="D123" s="88" t="s">
        <v>268</v>
      </c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63">
        <v>1290836</v>
      </c>
      <c r="P123" s="61" t="s">
        <v>195</v>
      </c>
      <c r="Q123" s="61" t="s">
        <v>196</v>
      </c>
      <c r="R123" s="64" t="s">
        <v>303</v>
      </c>
      <c r="S123" s="64">
        <v>7</v>
      </c>
      <c r="T123" s="65">
        <v>0.73</v>
      </c>
      <c r="U123" s="91"/>
    </row>
    <row r="124" spans="1:21" x14ac:dyDescent="0.2">
      <c r="A124" s="72">
        <v>4602234</v>
      </c>
      <c r="B124" s="62" t="s">
        <v>140</v>
      </c>
      <c r="C124" s="62">
        <v>4301135309</v>
      </c>
      <c r="D124" s="88" t="s">
        <v>227</v>
      </c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63">
        <v>1280911</v>
      </c>
      <c r="P124" s="61" t="s">
        <v>304</v>
      </c>
      <c r="Q124" s="61" t="s">
        <v>305</v>
      </c>
      <c r="R124" s="64" t="s">
        <v>220</v>
      </c>
      <c r="S124" s="64">
        <v>1</v>
      </c>
      <c r="T124" s="65">
        <v>0.61</v>
      </c>
      <c r="U124" s="91"/>
    </row>
    <row r="125" spans="1:21" x14ac:dyDescent="0.2">
      <c r="A125" s="72">
        <v>4602234</v>
      </c>
      <c r="B125" s="62" t="s">
        <v>64</v>
      </c>
      <c r="C125" s="62">
        <v>4301135347</v>
      </c>
      <c r="D125" s="88" t="s">
        <v>194</v>
      </c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63">
        <v>1288221</v>
      </c>
      <c r="P125" s="61" t="s">
        <v>306</v>
      </c>
      <c r="Q125" s="61" t="s">
        <v>307</v>
      </c>
      <c r="R125" s="64" t="s">
        <v>197</v>
      </c>
      <c r="S125" s="64">
        <v>2</v>
      </c>
      <c r="T125" s="65">
        <v>0.69</v>
      </c>
      <c r="U125" s="91"/>
    </row>
    <row r="126" spans="1:21" x14ac:dyDescent="0.2">
      <c r="A126" s="72">
        <v>4602234</v>
      </c>
      <c r="B126" s="62" t="s">
        <v>130</v>
      </c>
      <c r="C126" s="62">
        <v>4301135357</v>
      </c>
      <c r="D126" s="88" t="s">
        <v>232</v>
      </c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63">
        <v>1280854</v>
      </c>
      <c r="P126" s="61" t="s">
        <v>304</v>
      </c>
      <c r="Q126" s="61" t="s">
        <v>305</v>
      </c>
      <c r="R126" s="64" t="s">
        <v>231</v>
      </c>
      <c r="S126" s="64">
        <v>1</v>
      </c>
      <c r="T126" s="65">
        <v>0.61</v>
      </c>
      <c r="U126" s="91"/>
    </row>
    <row r="127" spans="1:21" x14ac:dyDescent="0.2">
      <c r="A127" s="72">
        <v>4602234</v>
      </c>
      <c r="B127" s="62" t="s">
        <v>133</v>
      </c>
      <c r="C127" s="62">
        <v>4301135364</v>
      </c>
      <c r="D127" s="88" t="s">
        <v>134</v>
      </c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63">
        <v>1274518</v>
      </c>
      <c r="P127" s="61" t="s">
        <v>308</v>
      </c>
      <c r="Q127" s="61" t="s">
        <v>309</v>
      </c>
      <c r="R127" s="64" t="s">
        <v>310</v>
      </c>
      <c r="S127" s="64">
        <v>6</v>
      </c>
      <c r="T127" s="65">
        <v>0.54</v>
      </c>
      <c r="U127" s="91"/>
    </row>
    <row r="128" spans="1:21" x14ac:dyDescent="0.2">
      <c r="A128" s="72">
        <v>4602234</v>
      </c>
      <c r="B128" s="62" t="s">
        <v>75</v>
      </c>
      <c r="C128" s="62">
        <v>4301136019</v>
      </c>
      <c r="D128" s="88" t="s">
        <v>239</v>
      </c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63">
        <v>1295280</v>
      </c>
      <c r="P128" s="61" t="s">
        <v>311</v>
      </c>
      <c r="Q128" s="61" t="s">
        <v>312</v>
      </c>
      <c r="R128" s="64" t="s">
        <v>313</v>
      </c>
      <c r="S128" s="64">
        <v>1</v>
      </c>
      <c r="T128" s="65">
        <v>0.78</v>
      </c>
      <c r="U128" s="91"/>
    </row>
    <row r="129" spans="1:21" x14ac:dyDescent="0.2">
      <c r="A129" s="72">
        <v>4602234</v>
      </c>
      <c r="B129" s="62" t="s">
        <v>113</v>
      </c>
      <c r="C129" s="62">
        <v>4301136026</v>
      </c>
      <c r="D129" s="88" t="s">
        <v>114</v>
      </c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63">
        <v>1279478</v>
      </c>
      <c r="P129" s="61" t="s">
        <v>242</v>
      </c>
      <c r="Q129" s="61" t="s">
        <v>243</v>
      </c>
      <c r="R129" s="64">
        <v>5</v>
      </c>
      <c r="S129" s="64">
        <v>1</v>
      </c>
      <c r="T129" s="65">
        <v>0.59</v>
      </c>
      <c r="U129" s="91"/>
    </row>
    <row r="130" spans="1:21" x14ac:dyDescent="0.2">
      <c r="A130" s="72">
        <v>4602234</v>
      </c>
      <c r="B130" s="62" t="s">
        <v>111</v>
      </c>
      <c r="C130" s="62">
        <v>4301136028</v>
      </c>
      <c r="D130" s="88" t="s">
        <v>112</v>
      </c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63">
        <v>1279339</v>
      </c>
      <c r="P130" s="61" t="s">
        <v>242</v>
      </c>
      <c r="Q130" s="61" t="s">
        <v>243</v>
      </c>
      <c r="R130" s="64" t="s">
        <v>220</v>
      </c>
      <c r="S130" s="64">
        <v>1</v>
      </c>
      <c r="T130" s="65">
        <v>0.59</v>
      </c>
      <c r="U130" s="91"/>
    </row>
    <row r="131" spans="1:21" x14ac:dyDescent="0.2">
      <c r="A131" s="72">
        <v>4602234</v>
      </c>
      <c r="B131" s="62" t="s">
        <v>55</v>
      </c>
      <c r="C131" s="62">
        <v>4301190023</v>
      </c>
      <c r="D131" s="88" t="s">
        <v>244</v>
      </c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63">
        <v>1288851</v>
      </c>
      <c r="P131" s="61" t="s">
        <v>214</v>
      </c>
      <c r="Q131" s="61" t="s">
        <v>314</v>
      </c>
      <c r="R131" s="64" t="s">
        <v>315</v>
      </c>
      <c r="S131" s="64">
        <v>4</v>
      </c>
      <c r="T131" s="65">
        <v>0.85</v>
      </c>
      <c r="U131" s="91"/>
    </row>
    <row r="132" spans="1:21" x14ac:dyDescent="0.2">
      <c r="A132" s="72">
        <v>4602234</v>
      </c>
      <c r="B132" s="62" t="s">
        <v>53</v>
      </c>
      <c r="C132" s="62">
        <v>4301190047</v>
      </c>
      <c r="D132" s="88" t="s">
        <v>316</v>
      </c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63">
        <v>1287440</v>
      </c>
      <c r="P132" s="61" t="s">
        <v>186</v>
      </c>
      <c r="Q132" s="61" t="s">
        <v>296</v>
      </c>
      <c r="R132" s="64" t="s">
        <v>317</v>
      </c>
      <c r="S132" s="64">
        <v>8</v>
      </c>
      <c r="T132" s="65">
        <v>0.85</v>
      </c>
      <c r="U132" s="91"/>
    </row>
    <row r="133" spans="1:21" x14ac:dyDescent="0.2">
      <c r="A133" s="54"/>
      <c r="B133" s="51"/>
      <c r="C133" s="51"/>
      <c r="D133" s="51"/>
      <c r="E133" s="51"/>
      <c r="F133" s="51"/>
      <c r="G133" s="66"/>
      <c r="H133" s="66"/>
      <c r="I133" s="51"/>
      <c r="J133" s="51"/>
      <c r="K133" s="51"/>
      <c r="L133" s="51"/>
      <c r="M133" s="66"/>
      <c r="N133" s="66"/>
      <c r="O133" s="52"/>
      <c r="P133" s="50"/>
      <c r="Q133" s="50"/>
      <c r="R133" s="53"/>
      <c r="S133" s="53"/>
      <c r="T133" s="53"/>
      <c r="U133" s="86"/>
    </row>
    <row r="134" spans="1:21" x14ac:dyDescent="0.2">
      <c r="A134" s="72">
        <v>4602251</v>
      </c>
      <c r="B134" s="62" t="s">
        <v>59</v>
      </c>
      <c r="C134" s="62">
        <v>4301136018</v>
      </c>
      <c r="D134" s="88" t="s">
        <v>281</v>
      </c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63">
        <v>1252178</v>
      </c>
      <c r="P134" s="61" t="s">
        <v>318</v>
      </c>
      <c r="Q134" s="61" t="s">
        <v>319</v>
      </c>
      <c r="R134" s="64" t="s">
        <v>283</v>
      </c>
      <c r="S134" s="64">
        <v>3</v>
      </c>
      <c r="T134" s="65">
        <v>0.64</v>
      </c>
      <c r="U134" s="90"/>
    </row>
    <row r="135" spans="1:21" x14ac:dyDescent="0.2">
      <c r="A135" s="72">
        <v>4602251</v>
      </c>
      <c r="B135" s="62" t="s">
        <v>59</v>
      </c>
      <c r="C135" s="62">
        <v>4301136018</v>
      </c>
      <c r="D135" s="88" t="s">
        <v>281</v>
      </c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63">
        <v>1252178</v>
      </c>
      <c r="P135" s="61" t="s">
        <v>318</v>
      </c>
      <c r="Q135" s="61" t="s">
        <v>319</v>
      </c>
      <c r="R135" s="64" t="s">
        <v>320</v>
      </c>
      <c r="S135" s="64">
        <v>116</v>
      </c>
      <c r="T135" s="65">
        <v>0.64</v>
      </c>
      <c r="U135" s="91"/>
    </row>
    <row r="136" spans="1:21" x14ac:dyDescent="0.2">
      <c r="A136" s="54"/>
      <c r="B136" s="51"/>
      <c r="C136" s="51"/>
      <c r="D136" s="51"/>
      <c r="E136" s="51"/>
      <c r="F136" s="51"/>
      <c r="G136" s="66"/>
      <c r="H136" s="66"/>
      <c r="I136" s="51"/>
      <c r="J136" s="51"/>
      <c r="K136" s="51"/>
      <c r="L136" s="51"/>
      <c r="M136" s="66"/>
      <c r="N136" s="66"/>
      <c r="O136" s="52"/>
      <c r="P136" s="50"/>
      <c r="Q136" s="50"/>
      <c r="R136" s="53"/>
      <c r="S136" s="53"/>
      <c r="T136" s="53"/>
      <c r="U136" s="86"/>
    </row>
    <row r="137" spans="1:21" x14ac:dyDescent="0.2">
      <c r="A137" s="72">
        <v>4602414</v>
      </c>
      <c r="B137" s="62" t="s">
        <v>48</v>
      </c>
      <c r="C137" s="62">
        <v>4301132064</v>
      </c>
      <c r="D137" s="88" t="s">
        <v>293</v>
      </c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63">
        <v>1286056</v>
      </c>
      <c r="P137" s="61" t="s">
        <v>237</v>
      </c>
      <c r="Q137" s="61" t="s">
        <v>238</v>
      </c>
      <c r="R137" s="64" t="s">
        <v>205</v>
      </c>
      <c r="S137" s="64">
        <v>1</v>
      </c>
      <c r="T137" s="65">
        <v>0.67</v>
      </c>
      <c r="U137" s="90"/>
    </row>
    <row r="138" spans="1:21" x14ac:dyDescent="0.2">
      <c r="A138" s="72">
        <v>4602414</v>
      </c>
      <c r="B138" s="62" t="s">
        <v>50</v>
      </c>
      <c r="C138" s="62">
        <v>4301132065</v>
      </c>
      <c r="D138" s="88" t="s">
        <v>321</v>
      </c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63">
        <v>1286058</v>
      </c>
      <c r="P138" s="61" t="s">
        <v>237</v>
      </c>
      <c r="Q138" s="61" t="s">
        <v>238</v>
      </c>
      <c r="R138" s="64" t="s">
        <v>303</v>
      </c>
      <c r="S138" s="64">
        <v>7</v>
      </c>
      <c r="T138" s="65">
        <v>0.67</v>
      </c>
      <c r="U138" s="91"/>
    </row>
    <row r="139" spans="1:21" x14ac:dyDescent="0.2">
      <c r="A139" s="72">
        <v>4602414</v>
      </c>
      <c r="B139" s="62" t="s">
        <v>294</v>
      </c>
      <c r="C139" s="62">
        <v>4301132118</v>
      </c>
      <c r="D139" s="88" t="s">
        <v>295</v>
      </c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63">
        <v>1292858</v>
      </c>
      <c r="P139" s="61" t="s">
        <v>322</v>
      </c>
      <c r="Q139" s="61" t="s">
        <v>323</v>
      </c>
      <c r="R139" s="64" t="s">
        <v>205</v>
      </c>
      <c r="S139" s="64">
        <v>1</v>
      </c>
      <c r="T139" s="65">
        <v>0.75</v>
      </c>
      <c r="U139" s="91"/>
    </row>
    <row r="140" spans="1:21" x14ac:dyDescent="0.2">
      <c r="A140" s="72">
        <v>4602414</v>
      </c>
      <c r="B140" s="62" t="s">
        <v>63</v>
      </c>
      <c r="C140" s="62">
        <v>4301135113</v>
      </c>
      <c r="D140" s="88" t="s">
        <v>194</v>
      </c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63">
        <v>1290855</v>
      </c>
      <c r="P140" s="61" t="s">
        <v>195</v>
      </c>
      <c r="Q140" s="61" t="s">
        <v>196</v>
      </c>
      <c r="R140" s="64" t="s">
        <v>197</v>
      </c>
      <c r="S140" s="64">
        <v>1</v>
      </c>
      <c r="T140" s="65">
        <v>0.73</v>
      </c>
      <c r="U140" s="91"/>
    </row>
    <row r="141" spans="1:21" x14ac:dyDescent="0.2">
      <c r="A141" s="72">
        <v>4602414</v>
      </c>
      <c r="B141" s="62" t="s">
        <v>70</v>
      </c>
      <c r="C141" s="62">
        <v>4301135122</v>
      </c>
      <c r="D141" s="88" t="s">
        <v>324</v>
      </c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63">
        <v>1287557</v>
      </c>
      <c r="P141" s="61" t="s">
        <v>186</v>
      </c>
      <c r="Q141" s="61" t="s">
        <v>187</v>
      </c>
      <c r="R141" s="64" t="s">
        <v>197</v>
      </c>
      <c r="S141" s="64">
        <v>1</v>
      </c>
      <c r="T141" s="65">
        <v>0.69</v>
      </c>
      <c r="U141" s="91"/>
    </row>
    <row r="142" spans="1:21" x14ac:dyDescent="0.2">
      <c r="A142" s="72">
        <v>4602414</v>
      </c>
      <c r="B142" s="62" t="s">
        <v>61</v>
      </c>
      <c r="C142" s="62">
        <v>4301135127</v>
      </c>
      <c r="D142" s="88" t="s">
        <v>252</v>
      </c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63">
        <v>1277627</v>
      </c>
      <c r="P142" s="61" t="s">
        <v>255</v>
      </c>
      <c r="Q142" s="61" t="s">
        <v>256</v>
      </c>
      <c r="R142" s="64">
        <v>3</v>
      </c>
      <c r="S142" s="64">
        <v>2</v>
      </c>
      <c r="T142" s="65">
        <v>0.79</v>
      </c>
      <c r="U142" s="91"/>
    </row>
    <row r="143" spans="1:21" x14ac:dyDescent="0.2">
      <c r="A143" s="72">
        <v>4602414</v>
      </c>
      <c r="B143" s="62" t="s">
        <v>61</v>
      </c>
      <c r="C143" s="62">
        <v>4301135127</v>
      </c>
      <c r="D143" s="88" t="s">
        <v>252</v>
      </c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63">
        <v>1277740</v>
      </c>
      <c r="P143" s="61" t="s">
        <v>255</v>
      </c>
      <c r="Q143" s="61" t="s">
        <v>256</v>
      </c>
      <c r="R143" s="64" t="s">
        <v>205</v>
      </c>
      <c r="S143" s="64">
        <v>1</v>
      </c>
      <c r="T143" s="65">
        <v>0.79</v>
      </c>
      <c r="U143" s="91"/>
    </row>
    <row r="144" spans="1:21" x14ac:dyDescent="0.2">
      <c r="A144" s="72">
        <v>4602414</v>
      </c>
      <c r="B144" s="62" t="s">
        <v>126</v>
      </c>
      <c r="C144" s="62">
        <v>4301135191</v>
      </c>
      <c r="D144" s="88" t="s">
        <v>127</v>
      </c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63">
        <v>1292338</v>
      </c>
      <c r="P144" s="61" t="s">
        <v>182</v>
      </c>
      <c r="Q144" s="61" t="s">
        <v>183</v>
      </c>
      <c r="R144" s="64">
        <v>3</v>
      </c>
      <c r="S144" s="64">
        <v>1</v>
      </c>
      <c r="T144" s="65">
        <v>0.74</v>
      </c>
      <c r="U144" s="91"/>
    </row>
    <row r="145" spans="1:21" x14ac:dyDescent="0.2">
      <c r="A145" s="72">
        <v>4602414</v>
      </c>
      <c r="B145" s="62" t="s">
        <v>116</v>
      </c>
      <c r="C145" s="62">
        <v>4301135193</v>
      </c>
      <c r="D145" s="88" t="s">
        <v>117</v>
      </c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63">
        <v>1276496</v>
      </c>
      <c r="P145" s="61" t="s">
        <v>233</v>
      </c>
      <c r="Q145" s="61" t="s">
        <v>234</v>
      </c>
      <c r="R145" s="64">
        <v>36</v>
      </c>
      <c r="S145" s="64">
        <v>12</v>
      </c>
      <c r="T145" s="65">
        <v>0.56000000000000005</v>
      </c>
      <c r="U145" s="91"/>
    </row>
    <row r="146" spans="1:21" x14ac:dyDescent="0.2">
      <c r="A146" s="72">
        <v>4602414</v>
      </c>
      <c r="B146" s="62" t="s">
        <v>83</v>
      </c>
      <c r="C146" s="62">
        <v>4301135283</v>
      </c>
      <c r="D146" s="88" t="s">
        <v>202</v>
      </c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63">
        <v>1288939</v>
      </c>
      <c r="P146" s="61" t="s">
        <v>214</v>
      </c>
      <c r="Q146" s="61" t="s">
        <v>215</v>
      </c>
      <c r="R146" s="64" t="s">
        <v>205</v>
      </c>
      <c r="S146" s="64">
        <v>1</v>
      </c>
      <c r="T146" s="65">
        <v>0.71</v>
      </c>
      <c r="U146" s="91"/>
    </row>
    <row r="147" spans="1:21" x14ac:dyDescent="0.2">
      <c r="A147" s="72">
        <v>4602414</v>
      </c>
      <c r="B147" s="62" t="s">
        <v>83</v>
      </c>
      <c r="C147" s="62">
        <v>4301135283</v>
      </c>
      <c r="D147" s="88" t="s">
        <v>202</v>
      </c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63">
        <v>1289700</v>
      </c>
      <c r="P147" s="61" t="s">
        <v>218</v>
      </c>
      <c r="Q147" s="61" t="s">
        <v>219</v>
      </c>
      <c r="R147" s="64" t="s">
        <v>205</v>
      </c>
      <c r="S147" s="64">
        <v>1</v>
      </c>
      <c r="T147" s="65">
        <v>0.71</v>
      </c>
      <c r="U147" s="91"/>
    </row>
    <row r="148" spans="1:21" x14ac:dyDescent="0.2">
      <c r="A148" s="72">
        <v>4602414</v>
      </c>
      <c r="B148" s="62" t="s">
        <v>139</v>
      </c>
      <c r="C148" s="62">
        <v>4301135305</v>
      </c>
      <c r="D148" s="88" t="s">
        <v>213</v>
      </c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63">
        <v>1288824</v>
      </c>
      <c r="P148" s="61" t="s">
        <v>214</v>
      </c>
      <c r="Q148" s="61" t="s">
        <v>215</v>
      </c>
      <c r="R148" s="64" t="s">
        <v>220</v>
      </c>
      <c r="S148" s="64">
        <v>1</v>
      </c>
      <c r="T148" s="65">
        <v>0.71</v>
      </c>
      <c r="U148" s="91"/>
    </row>
    <row r="149" spans="1:21" x14ac:dyDescent="0.2">
      <c r="A149" s="72">
        <v>4602414</v>
      </c>
      <c r="B149" s="62" t="s">
        <v>141</v>
      </c>
      <c r="C149" s="62">
        <v>4301135308</v>
      </c>
      <c r="D149" s="88" t="s">
        <v>224</v>
      </c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63">
        <v>1275427</v>
      </c>
      <c r="P149" s="61" t="s">
        <v>225</v>
      </c>
      <c r="Q149" s="61" t="s">
        <v>226</v>
      </c>
      <c r="R149" s="64" t="s">
        <v>220</v>
      </c>
      <c r="S149" s="64">
        <v>1</v>
      </c>
      <c r="T149" s="65">
        <v>0.55000000000000004</v>
      </c>
      <c r="U149" s="91"/>
    </row>
    <row r="150" spans="1:21" x14ac:dyDescent="0.2">
      <c r="A150" s="72">
        <v>4602414</v>
      </c>
      <c r="B150" s="62" t="s">
        <v>141</v>
      </c>
      <c r="C150" s="62">
        <v>4301135308</v>
      </c>
      <c r="D150" s="88" t="s">
        <v>224</v>
      </c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63">
        <v>1275427</v>
      </c>
      <c r="P150" s="61" t="s">
        <v>225</v>
      </c>
      <c r="Q150" s="61" t="s">
        <v>226</v>
      </c>
      <c r="R150" s="64" t="s">
        <v>220</v>
      </c>
      <c r="S150" s="64">
        <v>1</v>
      </c>
      <c r="T150" s="65">
        <v>0.55000000000000004</v>
      </c>
      <c r="U150" s="91"/>
    </row>
    <row r="151" spans="1:21" x14ac:dyDescent="0.2">
      <c r="A151" s="72">
        <v>4602414</v>
      </c>
      <c r="B151" s="62" t="s">
        <v>141</v>
      </c>
      <c r="C151" s="62">
        <v>4301135308</v>
      </c>
      <c r="D151" s="88" t="s">
        <v>224</v>
      </c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63">
        <v>1282761</v>
      </c>
      <c r="P151" s="61" t="s">
        <v>206</v>
      </c>
      <c r="Q151" s="61" t="s">
        <v>207</v>
      </c>
      <c r="R151" s="64" t="s">
        <v>220</v>
      </c>
      <c r="S151" s="64">
        <v>1</v>
      </c>
      <c r="T151" s="65">
        <v>0.63</v>
      </c>
      <c r="U151" s="91"/>
    </row>
    <row r="152" spans="1:21" x14ac:dyDescent="0.2">
      <c r="A152" s="72">
        <v>4602414</v>
      </c>
      <c r="B152" s="62" t="s">
        <v>140</v>
      </c>
      <c r="C152" s="62">
        <v>4301135309</v>
      </c>
      <c r="D152" s="88" t="s">
        <v>227</v>
      </c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63">
        <v>1280911</v>
      </c>
      <c r="P152" s="61" t="s">
        <v>304</v>
      </c>
      <c r="Q152" s="61" t="s">
        <v>305</v>
      </c>
      <c r="R152" s="64" t="s">
        <v>228</v>
      </c>
      <c r="S152" s="64">
        <v>2</v>
      </c>
      <c r="T152" s="65">
        <v>0.61</v>
      </c>
      <c r="U152" s="91"/>
    </row>
    <row r="153" spans="1:21" x14ac:dyDescent="0.2">
      <c r="A153" s="72">
        <v>4602414</v>
      </c>
      <c r="B153" s="62" t="s">
        <v>140</v>
      </c>
      <c r="C153" s="62">
        <v>4301135309</v>
      </c>
      <c r="D153" s="88" t="s">
        <v>227</v>
      </c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63">
        <v>1282762</v>
      </c>
      <c r="P153" s="61" t="s">
        <v>206</v>
      </c>
      <c r="Q153" s="61" t="s">
        <v>207</v>
      </c>
      <c r="R153" s="64" t="s">
        <v>220</v>
      </c>
      <c r="S153" s="64">
        <v>1</v>
      </c>
      <c r="T153" s="65">
        <v>0.63</v>
      </c>
      <c r="U153" s="91"/>
    </row>
    <row r="154" spans="1:21" x14ac:dyDescent="0.2">
      <c r="A154" s="72">
        <v>4602414</v>
      </c>
      <c r="B154" s="62" t="s">
        <v>72</v>
      </c>
      <c r="C154" s="62">
        <v>4301135321</v>
      </c>
      <c r="D154" s="88" t="s">
        <v>325</v>
      </c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63">
        <v>1288849</v>
      </c>
      <c r="P154" s="61" t="s">
        <v>214</v>
      </c>
      <c r="Q154" s="61" t="s">
        <v>215</v>
      </c>
      <c r="R154" s="64" t="s">
        <v>197</v>
      </c>
      <c r="S154" s="64">
        <v>2</v>
      </c>
      <c r="T154" s="65">
        <v>0.71</v>
      </c>
      <c r="U154" s="91"/>
    </row>
    <row r="155" spans="1:21" x14ac:dyDescent="0.2">
      <c r="A155" s="72">
        <v>4602414</v>
      </c>
      <c r="B155" s="62" t="s">
        <v>145</v>
      </c>
      <c r="C155" s="62">
        <v>4301135325</v>
      </c>
      <c r="D155" s="88" t="s">
        <v>146</v>
      </c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63">
        <v>1280481</v>
      </c>
      <c r="P155" s="61" t="s">
        <v>229</v>
      </c>
      <c r="Q155" s="61" t="s">
        <v>230</v>
      </c>
      <c r="R155" s="64" t="s">
        <v>197</v>
      </c>
      <c r="S155" s="64">
        <v>1</v>
      </c>
      <c r="T155" s="65">
        <v>0.61</v>
      </c>
      <c r="U155" s="91"/>
    </row>
    <row r="156" spans="1:21" x14ac:dyDescent="0.2">
      <c r="A156" s="72">
        <v>4602414</v>
      </c>
      <c r="B156" s="62" t="s">
        <v>120</v>
      </c>
      <c r="C156" s="62">
        <v>4301135350</v>
      </c>
      <c r="D156" s="88" t="s">
        <v>121</v>
      </c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63">
        <v>1291826</v>
      </c>
      <c r="P156" s="61" t="s">
        <v>266</v>
      </c>
      <c r="Q156" s="61" t="s">
        <v>267</v>
      </c>
      <c r="R156" s="64" t="s">
        <v>231</v>
      </c>
      <c r="S156" s="64">
        <v>1</v>
      </c>
      <c r="T156" s="65">
        <v>0.74</v>
      </c>
      <c r="U156" s="91"/>
    </row>
    <row r="157" spans="1:21" x14ac:dyDescent="0.2">
      <c r="A157" s="72">
        <v>4602414</v>
      </c>
      <c r="B157" s="62" t="s">
        <v>131</v>
      </c>
      <c r="C157" s="62">
        <v>4301135354</v>
      </c>
      <c r="D157" s="88" t="s">
        <v>132</v>
      </c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63">
        <v>1289777</v>
      </c>
      <c r="P157" s="61" t="s">
        <v>188</v>
      </c>
      <c r="Q157" s="61" t="s">
        <v>189</v>
      </c>
      <c r="R157" s="64" t="s">
        <v>231</v>
      </c>
      <c r="S157" s="64">
        <v>1</v>
      </c>
      <c r="T157" s="65">
        <v>0.72</v>
      </c>
      <c r="U157" s="91"/>
    </row>
    <row r="158" spans="1:21" x14ac:dyDescent="0.2">
      <c r="A158" s="72">
        <v>4602414</v>
      </c>
      <c r="B158" s="62" t="s">
        <v>130</v>
      </c>
      <c r="C158" s="62">
        <v>4301135357</v>
      </c>
      <c r="D158" s="88" t="s">
        <v>232</v>
      </c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63">
        <v>1276483</v>
      </c>
      <c r="P158" s="61" t="s">
        <v>233</v>
      </c>
      <c r="Q158" s="61" t="s">
        <v>234</v>
      </c>
      <c r="R158" s="64" t="s">
        <v>326</v>
      </c>
      <c r="S158" s="64">
        <v>3</v>
      </c>
      <c r="T158" s="65">
        <v>0.56000000000000005</v>
      </c>
      <c r="U158" s="91"/>
    </row>
    <row r="159" spans="1:21" x14ac:dyDescent="0.2">
      <c r="A159" s="72">
        <v>4602414</v>
      </c>
      <c r="B159" s="62" t="s">
        <v>130</v>
      </c>
      <c r="C159" s="62">
        <v>4301135357</v>
      </c>
      <c r="D159" s="88" t="s">
        <v>232</v>
      </c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63">
        <v>1280854</v>
      </c>
      <c r="P159" s="61" t="s">
        <v>304</v>
      </c>
      <c r="Q159" s="61" t="s">
        <v>305</v>
      </c>
      <c r="R159" s="64" t="s">
        <v>231</v>
      </c>
      <c r="S159" s="64">
        <v>1</v>
      </c>
      <c r="T159" s="65">
        <v>0.61</v>
      </c>
      <c r="U159" s="91"/>
    </row>
    <row r="160" spans="1:21" x14ac:dyDescent="0.2">
      <c r="A160" s="72">
        <v>4602414</v>
      </c>
      <c r="B160" s="62" t="s">
        <v>128</v>
      </c>
      <c r="C160" s="62">
        <v>4301135366</v>
      </c>
      <c r="D160" s="88" t="s">
        <v>129</v>
      </c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63">
        <v>1280887</v>
      </c>
      <c r="P160" s="61" t="s">
        <v>304</v>
      </c>
      <c r="Q160" s="61" t="s">
        <v>305</v>
      </c>
      <c r="R160" s="64" t="s">
        <v>231</v>
      </c>
      <c r="S160" s="64">
        <v>1</v>
      </c>
      <c r="T160" s="65">
        <v>0.61</v>
      </c>
      <c r="U160" s="91"/>
    </row>
    <row r="161" spans="1:21" x14ac:dyDescent="0.2">
      <c r="A161" s="72">
        <v>4602414</v>
      </c>
      <c r="B161" s="62" t="s">
        <v>78</v>
      </c>
      <c r="C161" s="62">
        <v>4301135451</v>
      </c>
      <c r="D161" s="88" t="s">
        <v>327</v>
      </c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63">
        <v>1295642</v>
      </c>
      <c r="P161" s="61" t="s">
        <v>328</v>
      </c>
      <c r="Q161" s="61" t="s">
        <v>329</v>
      </c>
      <c r="R161" s="64">
        <v>3</v>
      </c>
      <c r="S161" s="64">
        <v>1</v>
      </c>
      <c r="T161" s="65">
        <v>0.78</v>
      </c>
      <c r="U161" s="91"/>
    </row>
    <row r="162" spans="1:21" x14ac:dyDescent="0.2">
      <c r="A162" s="72">
        <v>4602414</v>
      </c>
      <c r="B162" s="62" t="s">
        <v>330</v>
      </c>
      <c r="C162" s="62">
        <v>4301136027</v>
      </c>
      <c r="D162" s="88" t="s">
        <v>331</v>
      </c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63">
        <v>1278429</v>
      </c>
      <c r="P162" s="61" t="s">
        <v>332</v>
      </c>
      <c r="Q162" s="61" t="s">
        <v>333</v>
      </c>
      <c r="R162" s="64" t="s">
        <v>334</v>
      </c>
      <c r="S162" s="64">
        <v>9</v>
      </c>
      <c r="T162" s="65">
        <v>0.57999999999999996</v>
      </c>
      <c r="U162" s="91"/>
    </row>
    <row r="163" spans="1:21" x14ac:dyDescent="0.2">
      <c r="A163" s="72">
        <v>4602414</v>
      </c>
      <c r="B163" s="62" t="s">
        <v>115</v>
      </c>
      <c r="C163" s="62">
        <v>4301136029</v>
      </c>
      <c r="D163" s="88" t="s">
        <v>285</v>
      </c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63">
        <v>1280469</v>
      </c>
      <c r="P163" s="61" t="s">
        <v>229</v>
      </c>
      <c r="Q163" s="61" t="s">
        <v>230</v>
      </c>
      <c r="R163" s="64" t="s">
        <v>335</v>
      </c>
      <c r="S163" s="64">
        <v>1</v>
      </c>
      <c r="T163" s="65">
        <v>0.61</v>
      </c>
      <c r="U163" s="91"/>
    </row>
    <row r="164" spans="1:21" x14ac:dyDescent="0.2">
      <c r="A164" s="54"/>
      <c r="B164" s="51"/>
      <c r="C164" s="51"/>
      <c r="D164" s="51"/>
      <c r="E164" s="51"/>
      <c r="F164" s="51"/>
      <c r="G164" s="66"/>
      <c r="H164" s="66"/>
      <c r="I164" s="51"/>
      <c r="J164" s="51"/>
      <c r="K164" s="51"/>
      <c r="L164" s="51"/>
      <c r="M164" s="66"/>
      <c r="N164" s="66"/>
      <c r="O164" s="52"/>
      <c r="P164" s="50"/>
      <c r="Q164" s="50"/>
      <c r="R164" s="53"/>
      <c r="S164" s="53"/>
      <c r="T164" s="53"/>
      <c r="U164" s="86"/>
    </row>
    <row r="165" spans="1:21" x14ac:dyDescent="0.2">
      <c r="A165" s="72">
        <v>4602455</v>
      </c>
      <c r="B165" s="62" t="s">
        <v>336</v>
      </c>
      <c r="C165" s="62">
        <v>4301070946</v>
      </c>
      <c r="D165" s="88" t="s">
        <v>337</v>
      </c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63">
        <v>1268264</v>
      </c>
      <c r="P165" s="61" t="s">
        <v>338</v>
      </c>
      <c r="Q165" s="61" t="s">
        <v>339</v>
      </c>
      <c r="R165" s="64" t="s">
        <v>340</v>
      </c>
      <c r="S165" s="64">
        <v>1</v>
      </c>
      <c r="T165" s="65">
        <v>0.35</v>
      </c>
      <c r="U165" s="90"/>
    </row>
    <row r="166" spans="1:21" x14ac:dyDescent="0.2">
      <c r="A166" s="72">
        <v>4602455</v>
      </c>
      <c r="B166" s="62" t="s">
        <v>67</v>
      </c>
      <c r="C166" s="62">
        <v>4301131011</v>
      </c>
      <c r="D166" s="88" t="s">
        <v>181</v>
      </c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63">
        <v>1285210</v>
      </c>
      <c r="P166" s="61" t="s">
        <v>262</v>
      </c>
      <c r="Q166" s="61" t="s">
        <v>263</v>
      </c>
      <c r="R166" s="64" t="s">
        <v>197</v>
      </c>
      <c r="S166" s="64">
        <v>1</v>
      </c>
      <c r="T166" s="65">
        <v>0.66</v>
      </c>
      <c r="U166" s="91"/>
    </row>
    <row r="167" spans="1:21" x14ac:dyDescent="0.2">
      <c r="A167" s="72">
        <v>4602455</v>
      </c>
      <c r="B167" s="62" t="s">
        <v>58</v>
      </c>
      <c r="C167" s="62">
        <v>4301132044</v>
      </c>
      <c r="D167" s="88" t="s">
        <v>287</v>
      </c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63">
        <v>1279868</v>
      </c>
      <c r="P167" s="61" t="s">
        <v>341</v>
      </c>
      <c r="Q167" s="61" t="s">
        <v>342</v>
      </c>
      <c r="R167" s="64" t="s">
        <v>205</v>
      </c>
      <c r="S167" s="64">
        <v>1</v>
      </c>
      <c r="T167" s="65">
        <v>0.8</v>
      </c>
      <c r="U167" s="91"/>
    </row>
    <row r="168" spans="1:21" x14ac:dyDescent="0.2">
      <c r="A168" s="72">
        <v>4602455</v>
      </c>
      <c r="B168" s="62" t="s">
        <v>102</v>
      </c>
      <c r="C168" s="62">
        <v>4301132047</v>
      </c>
      <c r="D168" s="88" t="s">
        <v>191</v>
      </c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63">
        <v>1263041</v>
      </c>
      <c r="P168" s="61" t="s">
        <v>343</v>
      </c>
      <c r="Q168" s="61" t="s">
        <v>344</v>
      </c>
      <c r="R168" s="64" t="s">
        <v>345</v>
      </c>
      <c r="S168" s="64">
        <v>3</v>
      </c>
      <c r="T168" s="65">
        <v>0.39</v>
      </c>
      <c r="U168" s="91"/>
    </row>
    <row r="169" spans="1:21" x14ac:dyDescent="0.2">
      <c r="A169" s="72">
        <v>4602455</v>
      </c>
      <c r="B169" s="62" t="s">
        <v>102</v>
      </c>
      <c r="C169" s="62">
        <v>4301132047</v>
      </c>
      <c r="D169" s="88" t="s">
        <v>191</v>
      </c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63">
        <v>1265193</v>
      </c>
      <c r="P169" s="61" t="s">
        <v>240</v>
      </c>
      <c r="Q169" s="61" t="s">
        <v>241</v>
      </c>
      <c r="R169" s="64" t="s">
        <v>205</v>
      </c>
      <c r="S169" s="64">
        <v>1</v>
      </c>
      <c r="T169" s="65">
        <v>0.42</v>
      </c>
      <c r="U169" s="91"/>
    </row>
    <row r="170" spans="1:21" x14ac:dyDescent="0.2">
      <c r="A170" s="72">
        <v>4602455</v>
      </c>
      <c r="B170" s="62" t="s">
        <v>102</v>
      </c>
      <c r="C170" s="62">
        <v>4301132047</v>
      </c>
      <c r="D170" s="88" t="s">
        <v>191</v>
      </c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63">
        <v>1266652</v>
      </c>
      <c r="P170" s="61" t="s">
        <v>346</v>
      </c>
      <c r="Q170" s="61" t="s">
        <v>347</v>
      </c>
      <c r="R170" s="64" t="s">
        <v>205</v>
      </c>
      <c r="S170" s="64">
        <v>1</v>
      </c>
      <c r="T170" s="65">
        <v>0.44</v>
      </c>
      <c r="U170" s="91"/>
    </row>
    <row r="171" spans="1:21" x14ac:dyDescent="0.2">
      <c r="A171" s="72">
        <v>4602455</v>
      </c>
      <c r="B171" s="62" t="s">
        <v>102</v>
      </c>
      <c r="C171" s="62">
        <v>4301132047</v>
      </c>
      <c r="D171" s="88" t="s">
        <v>191</v>
      </c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63">
        <v>1267533</v>
      </c>
      <c r="P171" s="61" t="s">
        <v>348</v>
      </c>
      <c r="Q171" s="61" t="s">
        <v>349</v>
      </c>
      <c r="R171" s="64" t="s">
        <v>345</v>
      </c>
      <c r="S171" s="64">
        <v>3</v>
      </c>
      <c r="T171" s="65">
        <v>0.46</v>
      </c>
      <c r="U171" s="91"/>
    </row>
    <row r="172" spans="1:21" x14ac:dyDescent="0.2">
      <c r="A172" s="72">
        <v>4602455</v>
      </c>
      <c r="B172" s="62" t="s">
        <v>102</v>
      </c>
      <c r="C172" s="62">
        <v>4301132047</v>
      </c>
      <c r="D172" s="88" t="s">
        <v>191</v>
      </c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63">
        <v>1267833</v>
      </c>
      <c r="P172" s="61" t="s">
        <v>348</v>
      </c>
      <c r="Q172" s="61" t="s">
        <v>349</v>
      </c>
      <c r="R172" s="64">
        <v>3</v>
      </c>
      <c r="S172" s="64">
        <v>2</v>
      </c>
      <c r="T172" s="65">
        <v>0.46</v>
      </c>
      <c r="U172" s="91"/>
    </row>
    <row r="173" spans="1:21" x14ac:dyDescent="0.2">
      <c r="A173" s="72">
        <v>4602455</v>
      </c>
      <c r="B173" s="62" t="s">
        <v>102</v>
      </c>
      <c r="C173" s="62">
        <v>4301132047</v>
      </c>
      <c r="D173" s="88" t="s">
        <v>191</v>
      </c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63">
        <v>1268706</v>
      </c>
      <c r="P173" s="61" t="s">
        <v>350</v>
      </c>
      <c r="Q173" s="61" t="s">
        <v>351</v>
      </c>
      <c r="R173" s="64" t="s">
        <v>205</v>
      </c>
      <c r="S173" s="64">
        <v>1</v>
      </c>
      <c r="T173" s="65">
        <v>0.47</v>
      </c>
      <c r="U173" s="91"/>
    </row>
    <row r="174" spans="1:21" x14ac:dyDescent="0.2">
      <c r="A174" s="72">
        <v>4602455</v>
      </c>
      <c r="B174" s="62" t="s">
        <v>101</v>
      </c>
      <c r="C174" s="62">
        <v>4301132049</v>
      </c>
      <c r="D174" s="88" t="s">
        <v>352</v>
      </c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63">
        <v>1249496</v>
      </c>
      <c r="P174" s="61" t="s">
        <v>353</v>
      </c>
      <c r="Q174" s="61" t="s">
        <v>354</v>
      </c>
      <c r="R174" s="64" t="s">
        <v>205</v>
      </c>
      <c r="S174" s="64">
        <v>1</v>
      </c>
      <c r="T174" s="65">
        <v>0.23</v>
      </c>
      <c r="U174" s="91"/>
    </row>
    <row r="175" spans="1:21" x14ac:dyDescent="0.2">
      <c r="A175" s="72">
        <v>4602455</v>
      </c>
      <c r="B175" s="62" t="s">
        <v>101</v>
      </c>
      <c r="C175" s="62">
        <v>4301132049</v>
      </c>
      <c r="D175" s="88" t="s">
        <v>352</v>
      </c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63">
        <v>1260058</v>
      </c>
      <c r="P175" s="61" t="s">
        <v>355</v>
      </c>
      <c r="Q175" s="61" t="s">
        <v>356</v>
      </c>
      <c r="R175" s="64" t="s">
        <v>205</v>
      </c>
      <c r="S175" s="64">
        <v>1</v>
      </c>
      <c r="T175" s="65">
        <v>0.36</v>
      </c>
      <c r="U175" s="91"/>
    </row>
    <row r="176" spans="1:21" x14ac:dyDescent="0.2">
      <c r="A176" s="72">
        <v>4602455</v>
      </c>
      <c r="B176" s="62" t="s">
        <v>47</v>
      </c>
      <c r="C176" s="62">
        <v>4301132063</v>
      </c>
      <c r="D176" s="88" t="s">
        <v>290</v>
      </c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63">
        <v>1279336</v>
      </c>
      <c r="P176" s="61" t="s">
        <v>242</v>
      </c>
      <c r="Q176" s="61" t="s">
        <v>243</v>
      </c>
      <c r="R176" s="64">
        <v>3</v>
      </c>
      <c r="S176" s="64">
        <v>2</v>
      </c>
      <c r="T176" s="65">
        <v>0.59</v>
      </c>
      <c r="U176" s="91"/>
    </row>
    <row r="177" spans="1:21" x14ac:dyDescent="0.2">
      <c r="A177" s="72">
        <v>4602455</v>
      </c>
      <c r="B177" s="62" t="s">
        <v>48</v>
      </c>
      <c r="C177" s="62">
        <v>4301132064</v>
      </c>
      <c r="D177" s="88" t="s">
        <v>293</v>
      </c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63">
        <v>1297475</v>
      </c>
      <c r="P177" s="61" t="s">
        <v>357</v>
      </c>
      <c r="Q177" s="61" t="s">
        <v>358</v>
      </c>
      <c r="R177" s="64" t="s">
        <v>205</v>
      </c>
      <c r="S177" s="64">
        <v>1</v>
      </c>
      <c r="T177" s="65">
        <v>0.81</v>
      </c>
      <c r="U177" s="91"/>
    </row>
    <row r="178" spans="1:21" x14ac:dyDescent="0.2">
      <c r="A178" s="72">
        <v>4602455</v>
      </c>
      <c r="B178" s="62" t="s">
        <v>50</v>
      </c>
      <c r="C178" s="62">
        <v>4301132065</v>
      </c>
      <c r="D178" s="88" t="s">
        <v>321</v>
      </c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63">
        <v>1286058</v>
      </c>
      <c r="P178" s="61" t="s">
        <v>237</v>
      </c>
      <c r="Q178" s="61" t="s">
        <v>238</v>
      </c>
      <c r="R178" s="64" t="s">
        <v>205</v>
      </c>
      <c r="S178" s="64">
        <v>1</v>
      </c>
      <c r="T178" s="65">
        <v>0.67</v>
      </c>
      <c r="U178" s="91"/>
    </row>
    <row r="179" spans="1:21" x14ac:dyDescent="0.2">
      <c r="A179" s="72">
        <v>4602455</v>
      </c>
      <c r="B179" s="62" t="s">
        <v>104</v>
      </c>
      <c r="C179" s="62">
        <v>4301132079</v>
      </c>
      <c r="D179" s="88" t="s">
        <v>359</v>
      </c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63">
        <v>1295288</v>
      </c>
      <c r="P179" s="61" t="s">
        <v>311</v>
      </c>
      <c r="Q179" s="61" t="s">
        <v>312</v>
      </c>
      <c r="R179" s="64">
        <v>3</v>
      </c>
      <c r="S179" s="64">
        <v>1</v>
      </c>
      <c r="T179" s="65">
        <v>0.78</v>
      </c>
      <c r="U179" s="91"/>
    </row>
    <row r="180" spans="1:21" x14ac:dyDescent="0.2">
      <c r="A180" s="72">
        <v>4602455</v>
      </c>
      <c r="B180" s="62" t="s">
        <v>103</v>
      </c>
      <c r="C180" s="62">
        <v>4301132096</v>
      </c>
      <c r="D180" s="88" t="s">
        <v>359</v>
      </c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63">
        <v>1274476</v>
      </c>
      <c r="P180" s="61" t="s">
        <v>308</v>
      </c>
      <c r="Q180" s="61" t="s">
        <v>309</v>
      </c>
      <c r="R180" s="64" t="s">
        <v>205</v>
      </c>
      <c r="S180" s="64">
        <v>1</v>
      </c>
      <c r="T180" s="65">
        <v>0.54</v>
      </c>
      <c r="U180" s="91"/>
    </row>
    <row r="181" spans="1:21" x14ac:dyDescent="0.2">
      <c r="A181" s="72">
        <v>4602455</v>
      </c>
      <c r="B181" s="62" t="s">
        <v>101</v>
      </c>
      <c r="C181" s="62">
        <v>4301132098</v>
      </c>
      <c r="D181" s="88" t="s">
        <v>352</v>
      </c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63">
        <v>1285564</v>
      </c>
      <c r="P181" s="61" t="s">
        <v>245</v>
      </c>
      <c r="Q181" s="61" t="s">
        <v>246</v>
      </c>
      <c r="R181" s="64" t="s">
        <v>205</v>
      </c>
      <c r="S181" s="64">
        <v>1</v>
      </c>
      <c r="T181" s="65">
        <v>0.84</v>
      </c>
      <c r="U181" s="91"/>
    </row>
    <row r="182" spans="1:21" x14ac:dyDescent="0.2">
      <c r="A182" s="72">
        <v>4602455</v>
      </c>
      <c r="B182" s="62" t="s">
        <v>101</v>
      </c>
      <c r="C182" s="62">
        <v>4301132098</v>
      </c>
      <c r="D182" s="88" t="s">
        <v>352</v>
      </c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63">
        <v>1298696</v>
      </c>
      <c r="P182" s="61" t="s">
        <v>360</v>
      </c>
      <c r="Q182" s="61" t="s">
        <v>361</v>
      </c>
      <c r="R182" s="64" t="s">
        <v>205</v>
      </c>
      <c r="S182" s="64">
        <v>1</v>
      </c>
      <c r="T182" s="65">
        <v>0.91</v>
      </c>
      <c r="U182" s="91"/>
    </row>
    <row r="183" spans="1:21" x14ac:dyDescent="0.2">
      <c r="A183" s="72">
        <v>4602455</v>
      </c>
      <c r="B183" s="62" t="s">
        <v>102</v>
      </c>
      <c r="C183" s="62">
        <v>4301132102</v>
      </c>
      <c r="D183" s="88" t="s">
        <v>191</v>
      </c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63">
        <v>1288520</v>
      </c>
      <c r="P183" s="61" t="s">
        <v>192</v>
      </c>
      <c r="Q183" s="61" t="s">
        <v>193</v>
      </c>
      <c r="R183" s="64" t="s">
        <v>205</v>
      </c>
      <c r="S183" s="64">
        <v>1</v>
      </c>
      <c r="T183" s="65">
        <v>0.85</v>
      </c>
      <c r="U183" s="91"/>
    </row>
    <row r="184" spans="1:21" x14ac:dyDescent="0.2">
      <c r="A184" s="72">
        <v>4602455</v>
      </c>
      <c r="B184" s="62" t="s">
        <v>109</v>
      </c>
      <c r="C184" s="62">
        <v>4301132104</v>
      </c>
      <c r="D184" s="88" t="s">
        <v>110</v>
      </c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63">
        <v>1275592</v>
      </c>
      <c r="P184" s="61" t="s">
        <v>225</v>
      </c>
      <c r="Q184" s="61" t="s">
        <v>226</v>
      </c>
      <c r="R184" s="64" t="s">
        <v>220</v>
      </c>
      <c r="S184" s="64">
        <v>1</v>
      </c>
      <c r="T184" s="65">
        <v>0.55000000000000004</v>
      </c>
      <c r="U184" s="91"/>
    </row>
    <row r="185" spans="1:21" x14ac:dyDescent="0.2">
      <c r="A185" s="72">
        <v>4602455</v>
      </c>
      <c r="B185" s="62" t="s">
        <v>48</v>
      </c>
      <c r="C185" s="62">
        <v>4301132114</v>
      </c>
      <c r="D185" s="88" t="s">
        <v>293</v>
      </c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63">
        <v>1282299</v>
      </c>
      <c r="P185" s="61" t="s">
        <v>221</v>
      </c>
      <c r="Q185" s="61" t="s">
        <v>222</v>
      </c>
      <c r="R185" s="64" t="s">
        <v>205</v>
      </c>
      <c r="S185" s="64">
        <v>1</v>
      </c>
      <c r="T185" s="65">
        <v>0.63</v>
      </c>
      <c r="U185" s="91"/>
    </row>
    <row r="186" spans="1:21" x14ac:dyDescent="0.2">
      <c r="A186" s="72">
        <v>4602455</v>
      </c>
      <c r="B186" s="62" t="s">
        <v>72</v>
      </c>
      <c r="C186" s="62">
        <v>4301135010</v>
      </c>
      <c r="D186" s="88" t="s">
        <v>325</v>
      </c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63">
        <v>1260673</v>
      </c>
      <c r="P186" s="61" t="s">
        <v>362</v>
      </c>
      <c r="Q186" s="61" t="s">
        <v>363</v>
      </c>
      <c r="R186" s="64" t="s">
        <v>298</v>
      </c>
      <c r="S186" s="64">
        <v>1</v>
      </c>
      <c r="T186" s="65">
        <v>0.37</v>
      </c>
      <c r="U186" s="91"/>
    </row>
    <row r="187" spans="1:21" x14ac:dyDescent="0.2">
      <c r="A187" s="72">
        <v>4602455</v>
      </c>
      <c r="B187" s="62" t="s">
        <v>84</v>
      </c>
      <c r="C187" s="62">
        <v>4301135112</v>
      </c>
      <c r="D187" s="88" t="s">
        <v>202</v>
      </c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63">
        <v>1285121</v>
      </c>
      <c r="P187" s="61" t="s">
        <v>262</v>
      </c>
      <c r="Q187" s="61" t="s">
        <v>263</v>
      </c>
      <c r="R187" s="64">
        <v>3</v>
      </c>
      <c r="S187" s="64">
        <v>1</v>
      </c>
      <c r="T187" s="65">
        <v>0.66</v>
      </c>
      <c r="U187" s="91"/>
    </row>
    <row r="188" spans="1:21" x14ac:dyDescent="0.2">
      <c r="A188" s="72">
        <v>4602455</v>
      </c>
      <c r="B188" s="62" t="s">
        <v>91</v>
      </c>
      <c r="C188" s="62">
        <v>4301135135</v>
      </c>
      <c r="D188" s="88" t="s">
        <v>364</v>
      </c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63">
        <v>1278848</v>
      </c>
      <c r="P188" s="61" t="s">
        <v>365</v>
      </c>
      <c r="Q188" s="61" t="s">
        <v>366</v>
      </c>
      <c r="R188" s="64" t="s">
        <v>205</v>
      </c>
      <c r="S188" s="64">
        <v>1</v>
      </c>
      <c r="T188" s="65">
        <v>0.59</v>
      </c>
      <c r="U188" s="91"/>
    </row>
    <row r="189" spans="1:21" x14ac:dyDescent="0.2">
      <c r="A189" s="72">
        <v>4602455</v>
      </c>
      <c r="B189" s="62" t="s">
        <v>64</v>
      </c>
      <c r="C189" s="62">
        <v>4301135147</v>
      </c>
      <c r="D189" s="88" t="s">
        <v>194</v>
      </c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63">
        <v>1291359</v>
      </c>
      <c r="P189" s="61" t="s">
        <v>270</v>
      </c>
      <c r="Q189" s="61" t="s">
        <v>271</v>
      </c>
      <c r="R189" s="64" t="s">
        <v>298</v>
      </c>
      <c r="S189" s="64">
        <v>1</v>
      </c>
      <c r="T189" s="65">
        <v>0.73</v>
      </c>
      <c r="U189" s="91"/>
    </row>
    <row r="190" spans="1:21" x14ac:dyDescent="0.2">
      <c r="A190" s="72">
        <v>4602455</v>
      </c>
      <c r="B190" s="62" t="s">
        <v>78</v>
      </c>
      <c r="C190" s="62">
        <v>4301135162</v>
      </c>
      <c r="D190" s="88" t="s">
        <v>327</v>
      </c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63">
        <v>1282270</v>
      </c>
      <c r="P190" s="61" t="s">
        <v>221</v>
      </c>
      <c r="Q190" s="61" t="s">
        <v>222</v>
      </c>
      <c r="R190" s="64">
        <v>3</v>
      </c>
      <c r="S190" s="64">
        <v>1</v>
      </c>
      <c r="T190" s="65">
        <v>0.63</v>
      </c>
      <c r="U190" s="91"/>
    </row>
    <row r="191" spans="1:21" x14ac:dyDescent="0.2">
      <c r="A191" s="72">
        <v>4602455</v>
      </c>
      <c r="B191" s="62" t="s">
        <v>89</v>
      </c>
      <c r="C191" s="62">
        <v>4301135180</v>
      </c>
      <c r="D191" s="88" t="s">
        <v>367</v>
      </c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63">
        <v>1296711</v>
      </c>
      <c r="P191" s="61" t="s">
        <v>275</v>
      </c>
      <c r="Q191" s="61" t="s">
        <v>276</v>
      </c>
      <c r="R191" s="64">
        <v>3</v>
      </c>
      <c r="S191" s="64">
        <v>1</v>
      </c>
      <c r="T191" s="65">
        <v>0.79</v>
      </c>
      <c r="U191" s="91"/>
    </row>
    <row r="192" spans="1:21" x14ac:dyDescent="0.2">
      <c r="A192" s="72">
        <v>4602455</v>
      </c>
      <c r="B192" s="62" t="s">
        <v>124</v>
      </c>
      <c r="C192" s="62">
        <v>4301135186</v>
      </c>
      <c r="D192" s="88" t="s">
        <v>125</v>
      </c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63">
        <v>1297212</v>
      </c>
      <c r="P192" s="61" t="s">
        <v>368</v>
      </c>
      <c r="Q192" s="61" t="s">
        <v>369</v>
      </c>
      <c r="R192" s="64" t="s">
        <v>370</v>
      </c>
      <c r="S192" s="64">
        <v>1</v>
      </c>
      <c r="T192" s="65">
        <v>0.8</v>
      </c>
      <c r="U192" s="91"/>
    </row>
    <row r="193" spans="1:21" x14ac:dyDescent="0.2">
      <c r="A193" s="72">
        <v>4602455</v>
      </c>
      <c r="B193" s="62" t="s">
        <v>126</v>
      </c>
      <c r="C193" s="62">
        <v>4301135191</v>
      </c>
      <c r="D193" s="88" t="s">
        <v>127</v>
      </c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63">
        <v>1283729</v>
      </c>
      <c r="P193" s="61" t="s">
        <v>371</v>
      </c>
      <c r="Q193" s="61" t="s">
        <v>372</v>
      </c>
      <c r="R193" s="64">
        <v>3</v>
      </c>
      <c r="S193" s="64">
        <v>1</v>
      </c>
      <c r="T193" s="65">
        <v>0.64</v>
      </c>
      <c r="U193" s="91"/>
    </row>
    <row r="194" spans="1:21" x14ac:dyDescent="0.2">
      <c r="A194" s="72">
        <v>4602455</v>
      </c>
      <c r="B194" s="62" t="s">
        <v>126</v>
      </c>
      <c r="C194" s="62">
        <v>4301135191</v>
      </c>
      <c r="D194" s="88" t="s">
        <v>127</v>
      </c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63">
        <v>1288530</v>
      </c>
      <c r="P194" s="61" t="s">
        <v>192</v>
      </c>
      <c r="Q194" s="61" t="s">
        <v>373</v>
      </c>
      <c r="R194" s="64">
        <v>3</v>
      </c>
      <c r="S194" s="64">
        <v>1</v>
      </c>
      <c r="T194" s="65">
        <v>0.7</v>
      </c>
      <c r="U194" s="91"/>
    </row>
    <row r="195" spans="1:21" x14ac:dyDescent="0.2">
      <c r="A195" s="72">
        <v>4602455</v>
      </c>
      <c r="B195" s="62" t="s">
        <v>62</v>
      </c>
      <c r="C195" s="62">
        <v>4301135199</v>
      </c>
      <c r="D195" s="88" t="s">
        <v>374</v>
      </c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63">
        <v>1282760</v>
      </c>
      <c r="P195" s="61" t="s">
        <v>206</v>
      </c>
      <c r="Q195" s="61" t="s">
        <v>375</v>
      </c>
      <c r="R195" s="64" t="s">
        <v>205</v>
      </c>
      <c r="S195" s="64">
        <v>1</v>
      </c>
      <c r="T195" s="65">
        <v>0.82</v>
      </c>
      <c r="U195" s="91"/>
    </row>
    <row r="196" spans="1:21" x14ac:dyDescent="0.2">
      <c r="A196" s="72">
        <v>4602455</v>
      </c>
      <c r="B196" s="62" t="s">
        <v>147</v>
      </c>
      <c r="C196" s="62">
        <v>4301135267</v>
      </c>
      <c r="D196" s="88" t="s">
        <v>148</v>
      </c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63">
        <v>1253737</v>
      </c>
      <c r="P196" s="61" t="s">
        <v>376</v>
      </c>
      <c r="Q196" s="61" t="s">
        <v>377</v>
      </c>
      <c r="R196" s="64">
        <v>8</v>
      </c>
      <c r="S196" s="64">
        <v>2</v>
      </c>
      <c r="T196" s="65">
        <v>0.28999999999999998</v>
      </c>
      <c r="U196" s="91"/>
    </row>
    <row r="197" spans="1:21" x14ac:dyDescent="0.2">
      <c r="A197" s="72">
        <v>4602455</v>
      </c>
      <c r="B197" s="62" t="s">
        <v>147</v>
      </c>
      <c r="C197" s="62">
        <v>4301135267</v>
      </c>
      <c r="D197" s="88" t="s">
        <v>148</v>
      </c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63">
        <v>1253904</v>
      </c>
      <c r="P197" s="61" t="s">
        <v>376</v>
      </c>
      <c r="Q197" s="61" t="s">
        <v>377</v>
      </c>
      <c r="R197" s="64">
        <v>4</v>
      </c>
      <c r="S197" s="64">
        <v>1</v>
      </c>
      <c r="T197" s="65">
        <v>0.28999999999999998</v>
      </c>
      <c r="U197" s="91"/>
    </row>
    <row r="198" spans="1:21" x14ac:dyDescent="0.2">
      <c r="A198" s="72">
        <v>4602455</v>
      </c>
      <c r="B198" s="62" t="s">
        <v>147</v>
      </c>
      <c r="C198" s="62">
        <v>4301135267</v>
      </c>
      <c r="D198" s="88" t="s">
        <v>148</v>
      </c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63">
        <v>1254312</v>
      </c>
      <c r="P198" s="61" t="s">
        <v>378</v>
      </c>
      <c r="Q198" s="61" t="s">
        <v>339</v>
      </c>
      <c r="R198" s="64">
        <v>8</v>
      </c>
      <c r="S198" s="64">
        <v>2</v>
      </c>
      <c r="T198" s="65">
        <v>0.28999999999999998</v>
      </c>
      <c r="U198" s="91"/>
    </row>
    <row r="199" spans="1:21" x14ac:dyDescent="0.2">
      <c r="A199" s="72">
        <v>4602455</v>
      </c>
      <c r="B199" s="62" t="s">
        <v>147</v>
      </c>
      <c r="C199" s="62">
        <v>4301135267</v>
      </c>
      <c r="D199" s="88" t="s">
        <v>148</v>
      </c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63">
        <v>1254659</v>
      </c>
      <c r="P199" s="61" t="s">
        <v>378</v>
      </c>
      <c r="Q199" s="61" t="s">
        <v>339</v>
      </c>
      <c r="R199" s="64">
        <v>4</v>
      </c>
      <c r="S199" s="64">
        <v>1</v>
      </c>
      <c r="T199" s="65">
        <v>0.28999999999999998</v>
      </c>
      <c r="U199" s="91"/>
    </row>
    <row r="200" spans="1:21" x14ac:dyDescent="0.2">
      <c r="A200" s="72">
        <v>4602455</v>
      </c>
      <c r="B200" s="62" t="s">
        <v>147</v>
      </c>
      <c r="C200" s="62">
        <v>4301135267</v>
      </c>
      <c r="D200" s="88" t="s">
        <v>148</v>
      </c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63">
        <v>1281821</v>
      </c>
      <c r="P200" s="61" t="s">
        <v>299</v>
      </c>
      <c r="Q200" s="61" t="s">
        <v>300</v>
      </c>
      <c r="R200" s="64">
        <v>4</v>
      </c>
      <c r="S200" s="64">
        <v>1</v>
      </c>
      <c r="T200" s="65">
        <v>0.62</v>
      </c>
      <c r="U200" s="91"/>
    </row>
    <row r="201" spans="1:21" x14ac:dyDescent="0.2">
      <c r="A201" s="72">
        <v>4602455</v>
      </c>
      <c r="B201" s="62" t="s">
        <v>379</v>
      </c>
      <c r="C201" s="62">
        <v>4301135268</v>
      </c>
      <c r="D201" s="88" t="s">
        <v>380</v>
      </c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63">
        <v>1255103</v>
      </c>
      <c r="P201" s="61" t="s">
        <v>381</v>
      </c>
      <c r="Q201" s="61" t="s">
        <v>382</v>
      </c>
      <c r="R201" s="64">
        <v>4</v>
      </c>
      <c r="S201" s="64">
        <v>1</v>
      </c>
      <c r="T201" s="65">
        <v>0.31</v>
      </c>
      <c r="U201" s="91"/>
    </row>
    <row r="202" spans="1:21" x14ac:dyDescent="0.2">
      <c r="A202" s="72">
        <v>4602455</v>
      </c>
      <c r="B202" s="62" t="s">
        <v>383</v>
      </c>
      <c r="C202" s="62">
        <v>4301135269</v>
      </c>
      <c r="D202" s="88" t="s">
        <v>384</v>
      </c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63">
        <v>1253434</v>
      </c>
      <c r="P202" s="61" t="s">
        <v>385</v>
      </c>
      <c r="Q202" s="61" t="s">
        <v>386</v>
      </c>
      <c r="R202" s="64">
        <v>4</v>
      </c>
      <c r="S202" s="64">
        <v>1</v>
      </c>
      <c r="T202" s="65">
        <v>0.28000000000000003</v>
      </c>
      <c r="U202" s="91"/>
    </row>
    <row r="203" spans="1:21" x14ac:dyDescent="0.2">
      <c r="A203" s="72">
        <v>4602455</v>
      </c>
      <c r="B203" s="62" t="s">
        <v>81</v>
      </c>
      <c r="C203" s="62">
        <v>4301135287</v>
      </c>
      <c r="D203" s="88" t="s">
        <v>268</v>
      </c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63">
        <v>1292635</v>
      </c>
      <c r="P203" s="61" t="s">
        <v>182</v>
      </c>
      <c r="Q203" s="61" t="s">
        <v>183</v>
      </c>
      <c r="R203" s="64" t="s">
        <v>205</v>
      </c>
      <c r="S203" s="64">
        <v>1</v>
      </c>
      <c r="T203" s="65">
        <v>0.74</v>
      </c>
      <c r="U203" s="91"/>
    </row>
    <row r="204" spans="1:21" x14ac:dyDescent="0.2">
      <c r="A204" s="72">
        <v>4602455</v>
      </c>
      <c r="B204" s="62" t="s">
        <v>78</v>
      </c>
      <c r="C204" s="62">
        <v>4301135289</v>
      </c>
      <c r="D204" s="88" t="s">
        <v>327</v>
      </c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63">
        <v>1270071</v>
      </c>
      <c r="P204" s="61" t="s">
        <v>253</v>
      </c>
      <c r="Q204" s="61" t="s">
        <v>387</v>
      </c>
      <c r="R204" s="64">
        <v>3</v>
      </c>
      <c r="S204" s="64">
        <v>1</v>
      </c>
      <c r="T204" s="65">
        <v>0.48</v>
      </c>
      <c r="U204" s="91"/>
    </row>
    <row r="205" spans="1:21" x14ac:dyDescent="0.2">
      <c r="A205" s="72">
        <v>4602455</v>
      </c>
      <c r="B205" s="62" t="s">
        <v>78</v>
      </c>
      <c r="C205" s="62">
        <v>4301135289</v>
      </c>
      <c r="D205" s="88" t="s">
        <v>327</v>
      </c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63">
        <v>1303493</v>
      </c>
      <c r="P205" s="61" t="s">
        <v>388</v>
      </c>
      <c r="Q205" s="61" t="s">
        <v>389</v>
      </c>
      <c r="R205" s="64">
        <v>3</v>
      </c>
      <c r="S205" s="64">
        <v>1</v>
      </c>
      <c r="T205" s="65">
        <v>0.87</v>
      </c>
      <c r="U205" s="91"/>
    </row>
    <row r="206" spans="1:21" x14ac:dyDescent="0.2">
      <c r="A206" s="72">
        <v>4602455</v>
      </c>
      <c r="B206" s="62" t="s">
        <v>74</v>
      </c>
      <c r="C206" s="62">
        <v>4301135297</v>
      </c>
      <c r="D206" s="88" t="s">
        <v>209</v>
      </c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63">
        <v>1270069</v>
      </c>
      <c r="P206" s="61" t="s">
        <v>253</v>
      </c>
      <c r="Q206" s="61" t="s">
        <v>387</v>
      </c>
      <c r="R206" s="64" t="s">
        <v>298</v>
      </c>
      <c r="S206" s="64">
        <v>1</v>
      </c>
      <c r="T206" s="65">
        <v>0.48</v>
      </c>
      <c r="U206" s="91"/>
    </row>
    <row r="207" spans="1:21" x14ac:dyDescent="0.2">
      <c r="A207" s="72">
        <v>4602455</v>
      </c>
      <c r="B207" s="62" t="s">
        <v>140</v>
      </c>
      <c r="C207" s="62">
        <v>4301135309</v>
      </c>
      <c r="D207" s="88" t="s">
        <v>227</v>
      </c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63">
        <v>1280911</v>
      </c>
      <c r="P207" s="61" t="s">
        <v>304</v>
      </c>
      <c r="Q207" s="61" t="s">
        <v>305</v>
      </c>
      <c r="R207" s="64" t="s">
        <v>220</v>
      </c>
      <c r="S207" s="64">
        <v>1</v>
      </c>
      <c r="T207" s="65">
        <v>0.61</v>
      </c>
      <c r="U207" s="91"/>
    </row>
    <row r="208" spans="1:21" x14ac:dyDescent="0.2">
      <c r="A208" s="72">
        <v>4602455</v>
      </c>
      <c r="B208" s="62" t="s">
        <v>136</v>
      </c>
      <c r="C208" s="62">
        <v>4301135310</v>
      </c>
      <c r="D208" s="88" t="s">
        <v>137</v>
      </c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63">
        <v>1279485</v>
      </c>
      <c r="P208" s="61" t="s">
        <v>242</v>
      </c>
      <c r="Q208" s="61" t="s">
        <v>243</v>
      </c>
      <c r="R208" s="64" t="s">
        <v>228</v>
      </c>
      <c r="S208" s="64">
        <v>2</v>
      </c>
      <c r="T208" s="65">
        <v>0.59</v>
      </c>
      <c r="U208" s="91"/>
    </row>
    <row r="209" spans="1:21" x14ac:dyDescent="0.2">
      <c r="A209" s="72">
        <v>4602455</v>
      </c>
      <c r="B209" s="62" t="s">
        <v>120</v>
      </c>
      <c r="C209" s="62">
        <v>4301135350</v>
      </c>
      <c r="D209" s="88" t="s">
        <v>121</v>
      </c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63">
        <v>1282664</v>
      </c>
      <c r="P209" s="61" t="s">
        <v>206</v>
      </c>
      <c r="Q209" s="61" t="s">
        <v>207</v>
      </c>
      <c r="R209" s="64" t="s">
        <v>231</v>
      </c>
      <c r="S209" s="64">
        <v>1</v>
      </c>
      <c r="T209" s="65">
        <v>0.63</v>
      </c>
      <c r="U209" s="91"/>
    </row>
    <row r="210" spans="1:21" x14ac:dyDescent="0.2">
      <c r="A210" s="72">
        <v>4602455</v>
      </c>
      <c r="B210" s="62" t="s">
        <v>124</v>
      </c>
      <c r="C210" s="62">
        <v>4301135358</v>
      </c>
      <c r="D210" s="88" t="s">
        <v>125</v>
      </c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63">
        <v>1300597</v>
      </c>
      <c r="P210" s="61" t="s">
        <v>390</v>
      </c>
      <c r="Q210" s="61" t="s">
        <v>391</v>
      </c>
      <c r="R210" s="64" t="s">
        <v>370</v>
      </c>
      <c r="S210" s="64">
        <v>1</v>
      </c>
      <c r="T210" s="65">
        <v>0.84</v>
      </c>
      <c r="U210" s="91"/>
    </row>
    <row r="211" spans="1:21" x14ac:dyDescent="0.2">
      <c r="A211" s="72">
        <v>4602455</v>
      </c>
      <c r="B211" s="62" t="s">
        <v>144</v>
      </c>
      <c r="C211" s="62">
        <v>4301135367</v>
      </c>
      <c r="D211" s="88" t="s">
        <v>392</v>
      </c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63">
        <v>1271872</v>
      </c>
      <c r="P211" s="61" t="s">
        <v>393</v>
      </c>
      <c r="Q211" s="61" t="s">
        <v>394</v>
      </c>
      <c r="R211" s="64">
        <v>4</v>
      </c>
      <c r="S211" s="64">
        <v>1</v>
      </c>
      <c r="T211" s="65">
        <v>0.51</v>
      </c>
      <c r="U211" s="91"/>
    </row>
    <row r="212" spans="1:21" x14ac:dyDescent="0.2">
      <c r="A212" s="72">
        <v>4602455</v>
      </c>
      <c r="B212" s="62" t="s">
        <v>72</v>
      </c>
      <c r="C212" s="62">
        <v>4301135468</v>
      </c>
      <c r="D212" s="88" t="s">
        <v>325</v>
      </c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63">
        <v>1298707</v>
      </c>
      <c r="P212" s="61" t="s">
        <v>395</v>
      </c>
      <c r="Q212" s="61" t="s">
        <v>396</v>
      </c>
      <c r="R212" s="64" t="s">
        <v>298</v>
      </c>
      <c r="S212" s="64">
        <v>1</v>
      </c>
      <c r="T212" s="65">
        <v>0.82</v>
      </c>
      <c r="U212" s="91"/>
    </row>
    <row r="213" spans="1:21" x14ac:dyDescent="0.2">
      <c r="A213" s="72">
        <v>4602455</v>
      </c>
      <c r="B213" s="62" t="s">
        <v>111</v>
      </c>
      <c r="C213" s="62">
        <v>4301136028</v>
      </c>
      <c r="D213" s="88" t="s">
        <v>112</v>
      </c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63">
        <v>1262770</v>
      </c>
      <c r="P213" s="61" t="s">
        <v>343</v>
      </c>
      <c r="Q213" s="61" t="s">
        <v>344</v>
      </c>
      <c r="R213" s="64" t="s">
        <v>220</v>
      </c>
      <c r="S213" s="64">
        <v>1</v>
      </c>
      <c r="T213" s="65">
        <v>0.39</v>
      </c>
      <c r="U213" s="91"/>
    </row>
    <row r="214" spans="1:21" x14ac:dyDescent="0.2">
      <c r="A214" s="54"/>
      <c r="B214" s="51"/>
      <c r="C214" s="51"/>
      <c r="D214" s="51"/>
      <c r="E214" s="51"/>
      <c r="F214" s="51"/>
      <c r="G214" s="66"/>
      <c r="H214" s="66"/>
      <c r="I214" s="51"/>
      <c r="J214" s="51"/>
      <c r="K214" s="51"/>
      <c r="L214" s="51"/>
      <c r="M214" s="66"/>
      <c r="N214" s="66"/>
      <c r="O214" s="52"/>
      <c r="P214" s="50"/>
      <c r="Q214" s="50"/>
      <c r="R214" s="53"/>
      <c r="S214" s="53"/>
      <c r="T214" s="53"/>
      <c r="U214" s="86"/>
    </row>
    <row r="215" spans="1:21" x14ac:dyDescent="0.2">
      <c r="A215" s="72">
        <v>4603851</v>
      </c>
      <c r="B215" s="62" t="s">
        <v>145</v>
      </c>
      <c r="C215" s="62">
        <v>4301135198</v>
      </c>
      <c r="D215" s="88" t="s">
        <v>146</v>
      </c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63">
        <v>1252419</v>
      </c>
      <c r="P215" s="61" t="s">
        <v>397</v>
      </c>
      <c r="Q215" s="61" t="s">
        <v>398</v>
      </c>
      <c r="R215" s="64" t="s">
        <v>399</v>
      </c>
      <c r="S215" s="64">
        <v>23</v>
      </c>
      <c r="T215" s="65">
        <v>0.26</v>
      </c>
      <c r="U215" s="90"/>
    </row>
    <row r="216" spans="1:21" x14ac:dyDescent="0.2">
      <c r="A216" s="72">
        <v>4603851</v>
      </c>
      <c r="B216" s="62" t="s">
        <v>147</v>
      </c>
      <c r="C216" s="62">
        <v>4301135267</v>
      </c>
      <c r="D216" s="88" t="s">
        <v>148</v>
      </c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63">
        <v>1253904</v>
      </c>
      <c r="P216" s="61" t="s">
        <v>376</v>
      </c>
      <c r="Q216" s="61" t="s">
        <v>377</v>
      </c>
      <c r="R216" s="64">
        <v>4</v>
      </c>
      <c r="S216" s="64">
        <v>1</v>
      </c>
      <c r="T216" s="65">
        <v>0.28000000000000003</v>
      </c>
      <c r="U216" s="91"/>
    </row>
    <row r="217" spans="1:21" x14ac:dyDescent="0.2">
      <c r="A217" s="72">
        <v>4603851</v>
      </c>
      <c r="B217" s="62" t="s">
        <v>147</v>
      </c>
      <c r="C217" s="62">
        <v>4301135267</v>
      </c>
      <c r="D217" s="88" t="s">
        <v>148</v>
      </c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63">
        <v>1281673</v>
      </c>
      <c r="P217" s="61" t="s">
        <v>299</v>
      </c>
      <c r="Q217" s="61" t="s">
        <v>300</v>
      </c>
      <c r="R217" s="64">
        <v>4</v>
      </c>
      <c r="S217" s="64">
        <v>1</v>
      </c>
      <c r="T217" s="65">
        <v>0.62</v>
      </c>
      <c r="U217" s="91"/>
    </row>
    <row r="218" spans="1:21" x14ac:dyDescent="0.2">
      <c r="A218" s="72">
        <v>4603851</v>
      </c>
      <c r="B218" s="62" t="s">
        <v>379</v>
      </c>
      <c r="C218" s="62">
        <v>4301135268</v>
      </c>
      <c r="D218" s="88" t="s">
        <v>380</v>
      </c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63">
        <v>1255231</v>
      </c>
      <c r="P218" s="61" t="s">
        <v>381</v>
      </c>
      <c r="Q218" s="61" t="s">
        <v>382</v>
      </c>
      <c r="R218" s="64">
        <v>36</v>
      </c>
      <c r="S218" s="64">
        <v>9</v>
      </c>
      <c r="T218" s="65">
        <v>0.3</v>
      </c>
      <c r="U218" s="91"/>
    </row>
    <row r="219" spans="1:21" x14ac:dyDescent="0.2">
      <c r="A219" s="72">
        <v>4603851</v>
      </c>
      <c r="B219" s="62" t="s">
        <v>91</v>
      </c>
      <c r="C219" s="62">
        <v>4301135280</v>
      </c>
      <c r="D219" s="88" t="s">
        <v>364</v>
      </c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63">
        <v>1300301</v>
      </c>
      <c r="P219" s="61" t="s">
        <v>390</v>
      </c>
      <c r="Q219" s="61" t="s">
        <v>391</v>
      </c>
      <c r="R219" s="64" t="s">
        <v>303</v>
      </c>
      <c r="S219" s="64">
        <v>7</v>
      </c>
      <c r="T219" s="65">
        <v>0.83</v>
      </c>
      <c r="U219" s="91"/>
    </row>
    <row r="220" spans="1:21" x14ac:dyDescent="0.2">
      <c r="A220" s="54"/>
      <c r="B220" s="51"/>
      <c r="C220" s="51"/>
      <c r="D220" s="51"/>
      <c r="E220" s="51"/>
      <c r="F220" s="51"/>
      <c r="G220" s="66"/>
      <c r="H220" s="66"/>
      <c r="I220" s="51"/>
      <c r="J220" s="51"/>
      <c r="K220" s="51"/>
      <c r="L220" s="51"/>
      <c r="M220" s="66"/>
      <c r="N220" s="66"/>
      <c r="O220" s="52"/>
      <c r="P220" s="50"/>
      <c r="Q220" s="50"/>
      <c r="R220" s="53"/>
      <c r="S220" s="53"/>
      <c r="T220" s="53"/>
      <c r="U220" s="86"/>
    </row>
    <row r="221" spans="1:21" x14ac:dyDescent="0.2">
      <c r="A221" s="72">
        <v>4610190</v>
      </c>
      <c r="B221" s="62" t="s">
        <v>88</v>
      </c>
      <c r="C221" s="62">
        <v>4301135168</v>
      </c>
      <c r="D221" s="88" t="s">
        <v>400</v>
      </c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63">
        <v>1265675</v>
      </c>
      <c r="P221" s="61" t="s">
        <v>401</v>
      </c>
      <c r="Q221" s="61" t="s">
        <v>402</v>
      </c>
      <c r="R221" s="64" t="s">
        <v>205</v>
      </c>
      <c r="S221" s="64">
        <v>1</v>
      </c>
      <c r="T221" s="65">
        <v>0.43</v>
      </c>
      <c r="U221" s="90"/>
    </row>
    <row r="222" spans="1:21" x14ac:dyDescent="0.2">
      <c r="A222" s="72">
        <v>4610190</v>
      </c>
      <c r="B222" s="62" t="s">
        <v>88</v>
      </c>
      <c r="C222" s="62">
        <v>4301135168</v>
      </c>
      <c r="D222" s="88" t="s">
        <v>400</v>
      </c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63">
        <v>1294033</v>
      </c>
      <c r="P222" s="61" t="s">
        <v>264</v>
      </c>
      <c r="Q222" s="61" t="s">
        <v>265</v>
      </c>
      <c r="R222" s="64" t="s">
        <v>205</v>
      </c>
      <c r="S222" s="64">
        <v>1</v>
      </c>
      <c r="T222" s="65">
        <v>0.76</v>
      </c>
      <c r="U222" s="91"/>
    </row>
    <row r="223" spans="1:21" x14ac:dyDescent="0.2">
      <c r="A223" s="72">
        <v>4610190</v>
      </c>
      <c r="B223" s="62" t="s">
        <v>86</v>
      </c>
      <c r="C223" s="62">
        <v>4301135170</v>
      </c>
      <c r="D223" s="88" t="s">
        <v>259</v>
      </c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63">
        <v>1284300</v>
      </c>
      <c r="P223" s="61" t="s">
        <v>260</v>
      </c>
      <c r="Q223" s="61" t="s">
        <v>261</v>
      </c>
      <c r="R223" s="64" t="s">
        <v>205</v>
      </c>
      <c r="S223" s="64">
        <v>1</v>
      </c>
      <c r="T223" s="65">
        <v>0.65</v>
      </c>
      <c r="U223" s="91"/>
    </row>
    <row r="224" spans="1:21" x14ac:dyDescent="0.2">
      <c r="A224" s="72">
        <v>4610190</v>
      </c>
      <c r="B224" s="62" t="s">
        <v>379</v>
      </c>
      <c r="C224" s="62">
        <v>4301135268</v>
      </c>
      <c r="D224" s="88" t="s">
        <v>380</v>
      </c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63">
        <v>1255231</v>
      </c>
      <c r="P224" s="61" t="s">
        <v>381</v>
      </c>
      <c r="Q224" s="61" t="s">
        <v>382</v>
      </c>
      <c r="R224" s="64">
        <v>4</v>
      </c>
      <c r="S224" s="64">
        <v>1</v>
      </c>
      <c r="T224" s="65">
        <v>0.31</v>
      </c>
      <c r="U224" s="91"/>
    </row>
    <row r="225" spans="1:21" x14ac:dyDescent="0.2">
      <c r="A225" s="72">
        <v>4610190</v>
      </c>
      <c r="B225" s="62" t="s">
        <v>79</v>
      </c>
      <c r="C225" s="62">
        <v>4301135288</v>
      </c>
      <c r="D225" s="88" t="s">
        <v>269</v>
      </c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63">
        <v>1285557</v>
      </c>
      <c r="P225" s="61" t="s">
        <v>245</v>
      </c>
      <c r="Q225" s="61" t="s">
        <v>284</v>
      </c>
      <c r="R225" s="64" t="s">
        <v>205</v>
      </c>
      <c r="S225" s="64">
        <v>1</v>
      </c>
      <c r="T225" s="65">
        <v>0.67</v>
      </c>
      <c r="U225" s="91"/>
    </row>
    <row r="226" spans="1:21" x14ac:dyDescent="0.2">
      <c r="A226" s="72">
        <v>4610190</v>
      </c>
      <c r="B226" s="62" t="s">
        <v>78</v>
      </c>
      <c r="C226" s="62">
        <v>4301135289</v>
      </c>
      <c r="D226" s="88" t="s">
        <v>327</v>
      </c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63">
        <v>1274510</v>
      </c>
      <c r="P226" s="61" t="s">
        <v>308</v>
      </c>
      <c r="Q226" s="61" t="s">
        <v>309</v>
      </c>
      <c r="R226" s="64">
        <v>6</v>
      </c>
      <c r="S226" s="64">
        <v>2</v>
      </c>
      <c r="T226" s="65">
        <v>0.54</v>
      </c>
      <c r="U226" s="91"/>
    </row>
    <row r="227" spans="1:21" x14ac:dyDescent="0.2">
      <c r="A227" s="72">
        <v>4610190</v>
      </c>
      <c r="B227" s="62" t="s">
        <v>78</v>
      </c>
      <c r="C227" s="62">
        <v>4301135289</v>
      </c>
      <c r="D227" s="88" t="s">
        <v>327</v>
      </c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63">
        <v>1280271</v>
      </c>
      <c r="P227" s="61" t="s">
        <v>229</v>
      </c>
      <c r="Q227" s="61" t="s">
        <v>230</v>
      </c>
      <c r="R227" s="64">
        <v>3</v>
      </c>
      <c r="S227" s="64">
        <v>1</v>
      </c>
      <c r="T227" s="65">
        <v>0.61</v>
      </c>
      <c r="U227" s="91"/>
    </row>
    <row r="228" spans="1:21" x14ac:dyDescent="0.2">
      <c r="A228" s="72">
        <v>4610190</v>
      </c>
      <c r="B228" s="62" t="s">
        <v>78</v>
      </c>
      <c r="C228" s="62">
        <v>4301135289</v>
      </c>
      <c r="D228" s="88" t="s">
        <v>327</v>
      </c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63">
        <v>1280881</v>
      </c>
      <c r="P228" s="61" t="s">
        <v>304</v>
      </c>
      <c r="Q228" s="61" t="s">
        <v>305</v>
      </c>
      <c r="R228" s="64">
        <v>3</v>
      </c>
      <c r="S228" s="64">
        <v>1</v>
      </c>
      <c r="T228" s="65">
        <v>0.61</v>
      </c>
      <c r="U228" s="91"/>
    </row>
    <row r="229" spans="1:21" x14ac:dyDescent="0.2">
      <c r="A229" s="72">
        <v>4610190</v>
      </c>
      <c r="B229" s="62" t="s">
        <v>80</v>
      </c>
      <c r="C229" s="62">
        <v>4301135326</v>
      </c>
      <c r="D229" s="88" t="s">
        <v>268</v>
      </c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63">
        <v>1282146</v>
      </c>
      <c r="P229" s="61" t="s">
        <v>221</v>
      </c>
      <c r="Q229" s="61" t="s">
        <v>222</v>
      </c>
      <c r="R229" s="64">
        <v>15</v>
      </c>
      <c r="S229" s="64">
        <v>5</v>
      </c>
      <c r="T229" s="65">
        <v>0.63</v>
      </c>
      <c r="U229" s="91"/>
    </row>
    <row r="230" spans="1:21" x14ac:dyDescent="0.2">
      <c r="A230" s="72">
        <v>4610190</v>
      </c>
      <c r="B230" s="62" t="s">
        <v>144</v>
      </c>
      <c r="C230" s="62">
        <v>4301135367</v>
      </c>
      <c r="D230" s="88" t="s">
        <v>392</v>
      </c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63">
        <v>1283742</v>
      </c>
      <c r="P230" s="61" t="s">
        <v>260</v>
      </c>
      <c r="Q230" s="61" t="s">
        <v>261</v>
      </c>
      <c r="R230" s="64">
        <v>144</v>
      </c>
      <c r="S230" s="64">
        <v>36</v>
      </c>
      <c r="T230" s="65">
        <v>0.65</v>
      </c>
      <c r="U230" s="91"/>
    </row>
    <row r="231" spans="1:21" x14ac:dyDescent="0.2">
      <c r="A231" s="72">
        <v>4610190</v>
      </c>
      <c r="B231" s="62" t="s">
        <v>78</v>
      </c>
      <c r="C231" s="62">
        <v>4301135451</v>
      </c>
      <c r="D231" s="88" t="s">
        <v>327</v>
      </c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63">
        <v>1309532</v>
      </c>
      <c r="P231" s="61" t="s">
        <v>403</v>
      </c>
      <c r="Q231" s="61" t="s">
        <v>404</v>
      </c>
      <c r="R231" s="64">
        <v>3</v>
      </c>
      <c r="S231" s="64">
        <v>1</v>
      </c>
      <c r="T231" s="65">
        <v>0.94</v>
      </c>
      <c r="U231" s="91"/>
    </row>
    <row r="232" spans="1:21" x14ac:dyDescent="0.2">
      <c r="A232" s="54"/>
      <c r="B232" s="51"/>
      <c r="C232" s="51"/>
      <c r="D232" s="51"/>
      <c r="E232" s="51"/>
      <c r="F232" s="51"/>
      <c r="G232" s="66"/>
      <c r="H232" s="66"/>
      <c r="I232" s="51"/>
      <c r="J232" s="51"/>
      <c r="K232" s="51"/>
      <c r="L232" s="51"/>
      <c r="M232" s="66"/>
      <c r="N232" s="66"/>
      <c r="O232" s="52"/>
      <c r="P232" s="50"/>
      <c r="Q232" s="50"/>
      <c r="R232" s="53"/>
      <c r="S232" s="53"/>
      <c r="T232" s="53"/>
      <c r="U232" s="86"/>
    </row>
    <row r="233" spans="1:21" x14ac:dyDescent="0.2">
      <c r="A233" s="72">
        <v>4610233</v>
      </c>
      <c r="B233" s="62" t="s">
        <v>379</v>
      </c>
      <c r="C233" s="62">
        <v>4301135268</v>
      </c>
      <c r="D233" s="88" t="s">
        <v>380</v>
      </c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63">
        <v>1255231</v>
      </c>
      <c r="P233" s="61" t="s">
        <v>381</v>
      </c>
      <c r="Q233" s="61" t="s">
        <v>382</v>
      </c>
      <c r="R233" s="64">
        <v>4</v>
      </c>
      <c r="S233" s="64">
        <v>1</v>
      </c>
      <c r="T233" s="65">
        <v>0.31</v>
      </c>
      <c r="U233" s="90"/>
    </row>
    <row r="234" spans="1:21" x14ac:dyDescent="0.2">
      <c r="A234" s="72">
        <v>4610233</v>
      </c>
      <c r="B234" s="62" t="s">
        <v>78</v>
      </c>
      <c r="C234" s="62">
        <v>4301135289</v>
      </c>
      <c r="D234" s="88" t="s">
        <v>327</v>
      </c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63">
        <v>1270205</v>
      </c>
      <c r="P234" s="61" t="s">
        <v>405</v>
      </c>
      <c r="Q234" s="61" t="s">
        <v>406</v>
      </c>
      <c r="R234" s="64">
        <v>3</v>
      </c>
      <c r="S234" s="64">
        <v>1</v>
      </c>
      <c r="T234" s="65">
        <v>0.49</v>
      </c>
      <c r="U234" s="91"/>
    </row>
    <row r="235" spans="1:21" x14ac:dyDescent="0.2">
      <c r="A235" s="72">
        <v>4610233</v>
      </c>
      <c r="B235" s="62" t="s">
        <v>78</v>
      </c>
      <c r="C235" s="62">
        <v>4301135289</v>
      </c>
      <c r="D235" s="88" t="s">
        <v>327</v>
      </c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63">
        <v>1270469</v>
      </c>
      <c r="P235" s="61" t="s">
        <v>405</v>
      </c>
      <c r="Q235" s="61" t="s">
        <v>406</v>
      </c>
      <c r="R235" s="64">
        <v>3</v>
      </c>
      <c r="S235" s="64">
        <v>1</v>
      </c>
      <c r="T235" s="65">
        <v>0.49</v>
      </c>
      <c r="U235" s="91"/>
    </row>
    <row r="236" spans="1:21" x14ac:dyDescent="0.2">
      <c r="A236" s="72">
        <v>4610233</v>
      </c>
      <c r="B236" s="62" t="s">
        <v>78</v>
      </c>
      <c r="C236" s="62">
        <v>4301135289</v>
      </c>
      <c r="D236" s="88" t="s">
        <v>327</v>
      </c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63">
        <v>1270793</v>
      </c>
      <c r="P236" s="61" t="s">
        <v>405</v>
      </c>
      <c r="Q236" s="61" t="s">
        <v>406</v>
      </c>
      <c r="R236" s="64">
        <v>3</v>
      </c>
      <c r="S236" s="64">
        <v>1</v>
      </c>
      <c r="T236" s="65">
        <v>0.49</v>
      </c>
      <c r="U236" s="91"/>
    </row>
    <row r="237" spans="1:21" x14ac:dyDescent="0.2">
      <c r="A237" s="72">
        <v>4610233</v>
      </c>
      <c r="B237" s="62" t="s">
        <v>78</v>
      </c>
      <c r="C237" s="62">
        <v>4301135289</v>
      </c>
      <c r="D237" s="88" t="s">
        <v>327</v>
      </c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63">
        <v>1271203</v>
      </c>
      <c r="P237" s="61" t="s">
        <v>203</v>
      </c>
      <c r="Q237" s="61" t="s">
        <v>204</v>
      </c>
      <c r="R237" s="64">
        <v>12</v>
      </c>
      <c r="S237" s="64">
        <v>4</v>
      </c>
      <c r="T237" s="65">
        <v>0.49</v>
      </c>
      <c r="U237" s="91"/>
    </row>
    <row r="238" spans="1:21" x14ac:dyDescent="0.2">
      <c r="A238" s="72">
        <v>4610233</v>
      </c>
      <c r="B238" s="62" t="s">
        <v>78</v>
      </c>
      <c r="C238" s="62">
        <v>4301135289</v>
      </c>
      <c r="D238" s="88" t="s">
        <v>327</v>
      </c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63">
        <v>1273683</v>
      </c>
      <c r="P238" s="61" t="s">
        <v>407</v>
      </c>
      <c r="Q238" s="61" t="s">
        <v>408</v>
      </c>
      <c r="R238" s="64">
        <v>75</v>
      </c>
      <c r="S238" s="64">
        <v>25</v>
      </c>
      <c r="T238" s="65">
        <v>0.53</v>
      </c>
      <c r="U238" s="91"/>
    </row>
    <row r="239" spans="1:21" x14ac:dyDescent="0.2">
      <c r="A239" s="72">
        <v>4610233</v>
      </c>
      <c r="B239" s="62" t="s">
        <v>78</v>
      </c>
      <c r="C239" s="62">
        <v>4301135289</v>
      </c>
      <c r="D239" s="88" t="s">
        <v>327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63">
        <v>1274510</v>
      </c>
      <c r="P239" s="61" t="s">
        <v>308</v>
      </c>
      <c r="Q239" s="61" t="s">
        <v>309</v>
      </c>
      <c r="R239" s="64">
        <v>9</v>
      </c>
      <c r="S239" s="64">
        <v>3</v>
      </c>
      <c r="T239" s="65">
        <v>0.54</v>
      </c>
      <c r="U239" s="91"/>
    </row>
    <row r="240" spans="1:21" x14ac:dyDescent="0.2">
      <c r="A240" s="72">
        <v>4610233</v>
      </c>
      <c r="B240" s="62" t="s">
        <v>78</v>
      </c>
      <c r="C240" s="62">
        <v>4301135289</v>
      </c>
      <c r="D240" s="88" t="s">
        <v>327</v>
      </c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63">
        <v>1274615</v>
      </c>
      <c r="P240" s="61" t="s">
        <v>308</v>
      </c>
      <c r="Q240" s="61" t="s">
        <v>309</v>
      </c>
      <c r="R240" s="64">
        <v>15</v>
      </c>
      <c r="S240" s="64">
        <v>5</v>
      </c>
      <c r="T240" s="65">
        <v>0.54</v>
      </c>
      <c r="U240" s="91"/>
    </row>
    <row r="241" spans="1:21" x14ac:dyDescent="0.2">
      <c r="A241" s="72">
        <v>4610233</v>
      </c>
      <c r="B241" s="62" t="s">
        <v>78</v>
      </c>
      <c r="C241" s="62">
        <v>4301135289</v>
      </c>
      <c r="D241" s="88" t="s">
        <v>327</v>
      </c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63">
        <v>1280881</v>
      </c>
      <c r="P241" s="61" t="s">
        <v>304</v>
      </c>
      <c r="Q241" s="61" t="s">
        <v>305</v>
      </c>
      <c r="R241" s="64">
        <v>3</v>
      </c>
      <c r="S241" s="64">
        <v>1</v>
      </c>
      <c r="T241" s="65">
        <v>0.61</v>
      </c>
      <c r="U241" s="91"/>
    </row>
    <row r="242" spans="1:21" x14ac:dyDescent="0.2">
      <c r="A242" s="72">
        <v>4610233</v>
      </c>
      <c r="B242" s="62" t="s">
        <v>78</v>
      </c>
      <c r="C242" s="62">
        <v>4301135289</v>
      </c>
      <c r="D242" s="88" t="s">
        <v>327</v>
      </c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63">
        <v>1281042</v>
      </c>
      <c r="P242" s="61" t="s">
        <v>304</v>
      </c>
      <c r="Q242" s="61" t="s">
        <v>305</v>
      </c>
      <c r="R242" s="64">
        <v>3</v>
      </c>
      <c r="S242" s="64">
        <v>1</v>
      </c>
      <c r="T242" s="65">
        <v>0.61</v>
      </c>
      <c r="U242" s="91"/>
    </row>
    <row r="243" spans="1:21" x14ac:dyDescent="0.2">
      <c r="A243" s="72">
        <v>4610233</v>
      </c>
      <c r="B243" s="62" t="s">
        <v>78</v>
      </c>
      <c r="C243" s="62">
        <v>4301135289</v>
      </c>
      <c r="D243" s="88" t="s">
        <v>327</v>
      </c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63">
        <v>1282126</v>
      </c>
      <c r="P243" s="61" t="s">
        <v>299</v>
      </c>
      <c r="Q243" s="61" t="s">
        <v>300</v>
      </c>
      <c r="R243" s="64">
        <v>3</v>
      </c>
      <c r="S243" s="64">
        <v>1</v>
      </c>
      <c r="T243" s="65">
        <v>0.62</v>
      </c>
      <c r="U243" s="91"/>
    </row>
    <row r="244" spans="1:21" x14ac:dyDescent="0.2">
      <c r="A244" s="72">
        <v>4610233</v>
      </c>
      <c r="B244" s="62" t="s">
        <v>80</v>
      </c>
      <c r="C244" s="62">
        <v>4301135326</v>
      </c>
      <c r="D244" s="88" t="s">
        <v>268</v>
      </c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63">
        <v>1282146</v>
      </c>
      <c r="P244" s="61" t="s">
        <v>221</v>
      </c>
      <c r="Q244" s="61" t="s">
        <v>222</v>
      </c>
      <c r="R244" s="64">
        <v>3</v>
      </c>
      <c r="S244" s="64">
        <v>1</v>
      </c>
      <c r="T244" s="65">
        <v>0.63</v>
      </c>
      <c r="U244" s="91"/>
    </row>
    <row r="245" spans="1:21" x14ac:dyDescent="0.2">
      <c r="A245" s="72">
        <v>4610233</v>
      </c>
      <c r="B245" s="62" t="s">
        <v>144</v>
      </c>
      <c r="C245" s="62">
        <v>4301135367</v>
      </c>
      <c r="D245" s="88" t="s">
        <v>392</v>
      </c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63">
        <v>1283742</v>
      </c>
      <c r="P245" s="61" t="s">
        <v>260</v>
      </c>
      <c r="Q245" s="61" t="s">
        <v>261</v>
      </c>
      <c r="R245" s="64">
        <v>4</v>
      </c>
      <c r="S245" s="64">
        <v>1</v>
      </c>
      <c r="T245" s="65">
        <v>0.65</v>
      </c>
      <c r="U245" s="91"/>
    </row>
    <row r="246" spans="1:21" x14ac:dyDescent="0.2">
      <c r="A246" s="72">
        <v>4610233</v>
      </c>
      <c r="B246" s="62" t="s">
        <v>409</v>
      </c>
      <c r="C246" s="62">
        <v>4301135368</v>
      </c>
      <c r="D246" s="88" t="s">
        <v>410</v>
      </c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63">
        <v>1267379</v>
      </c>
      <c r="P246" s="61" t="s">
        <v>348</v>
      </c>
      <c r="Q246" s="61" t="s">
        <v>349</v>
      </c>
      <c r="R246" s="64">
        <v>16</v>
      </c>
      <c r="S246" s="64">
        <v>4</v>
      </c>
      <c r="T246" s="65">
        <v>0.46</v>
      </c>
      <c r="U246" s="91"/>
    </row>
    <row r="247" spans="1:21" x14ac:dyDescent="0.2">
      <c r="A247" s="72">
        <v>4610233</v>
      </c>
      <c r="B247" s="62" t="s">
        <v>78</v>
      </c>
      <c r="C247" s="62">
        <v>4301135451</v>
      </c>
      <c r="D247" s="88" t="s">
        <v>327</v>
      </c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63">
        <v>1309532</v>
      </c>
      <c r="P247" s="61" t="s">
        <v>403</v>
      </c>
      <c r="Q247" s="61" t="s">
        <v>404</v>
      </c>
      <c r="R247" s="64">
        <v>3</v>
      </c>
      <c r="S247" s="64">
        <v>1</v>
      </c>
      <c r="T247" s="65">
        <v>0.94</v>
      </c>
      <c r="U247" s="91"/>
    </row>
    <row r="248" spans="1:21" x14ac:dyDescent="0.2">
      <c r="A248" s="72">
        <v>4610233</v>
      </c>
      <c r="B248" s="62" t="s">
        <v>80</v>
      </c>
      <c r="C248" s="62">
        <v>4301135484</v>
      </c>
      <c r="D248" s="88" t="s">
        <v>268</v>
      </c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63">
        <v>1312128</v>
      </c>
      <c r="P248" s="61" t="s">
        <v>411</v>
      </c>
      <c r="Q248" s="61" t="s">
        <v>412</v>
      </c>
      <c r="R248" s="64">
        <v>3</v>
      </c>
      <c r="S248" s="64">
        <v>1</v>
      </c>
      <c r="T248" s="65">
        <v>0.97</v>
      </c>
      <c r="U248" s="91"/>
    </row>
    <row r="249" spans="1:21" x14ac:dyDescent="0.2">
      <c r="A249" s="54"/>
      <c r="B249" s="51"/>
      <c r="C249" s="51"/>
      <c r="D249" s="51"/>
      <c r="E249" s="51"/>
      <c r="F249" s="51"/>
      <c r="G249" s="66"/>
      <c r="H249" s="66"/>
      <c r="I249" s="51"/>
      <c r="J249" s="51"/>
      <c r="K249" s="51"/>
      <c r="L249" s="51"/>
      <c r="M249" s="66"/>
      <c r="N249" s="66"/>
      <c r="O249" s="52"/>
      <c r="P249" s="50"/>
      <c r="Q249" s="50"/>
      <c r="R249" s="53"/>
      <c r="S249" s="53"/>
      <c r="T249" s="53"/>
      <c r="U249" s="86"/>
    </row>
    <row r="250" spans="1:21" x14ac:dyDescent="0.2">
      <c r="A250" s="72">
        <v>4610618</v>
      </c>
      <c r="B250" s="62" t="s">
        <v>413</v>
      </c>
      <c r="C250" s="62">
        <v>4301051319</v>
      </c>
      <c r="D250" s="88" t="s">
        <v>414</v>
      </c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63">
        <v>1258027</v>
      </c>
      <c r="P250" s="61" t="s">
        <v>415</v>
      </c>
      <c r="Q250" s="61" t="s">
        <v>416</v>
      </c>
      <c r="R250" s="64" t="s">
        <v>417</v>
      </c>
      <c r="S250" s="64">
        <v>1</v>
      </c>
      <c r="T250" s="65">
        <v>0.66</v>
      </c>
      <c r="U250" s="90"/>
    </row>
    <row r="251" spans="1:21" x14ac:dyDescent="0.2">
      <c r="A251" s="72">
        <v>4610618</v>
      </c>
      <c r="B251" s="62" t="s">
        <v>413</v>
      </c>
      <c r="C251" s="62">
        <v>4301051319</v>
      </c>
      <c r="D251" s="88" t="s">
        <v>414</v>
      </c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63">
        <v>1271859</v>
      </c>
      <c r="P251" s="61" t="s">
        <v>288</v>
      </c>
      <c r="Q251" s="61" t="s">
        <v>289</v>
      </c>
      <c r="R251" s="64" t="s">
        <v>417</v>
      </c>
      <c r="S251" s="64">
        <v>1</v>
      </c>
      <c r="T251" s="65">
        <v>0.74</v>
      </c>
      <c r="U251" s="91"/>
    </row>
    <row r="252" spans="1:21" x14ac:dyDescent="0.2">
      <c r="A252" s="72">
        <v>4610618</v>
      </c>
      <c r="B252" s="62" t="s">
        <v>418</v>
      </c>
      <c r="C252" s="62">
        <v>4301051320</v>
      </c>
      <c r="D252" s="88" t="s">
        <v>419</v>
      </c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63">
        <v>1271811</v>
      </c>
      <c r="P252" s="61" t="s">
        <v>288</v>
      </c>
      <c r="Q252" s="61" t="s">
        <v>289</v>
      </c>
      <c r="R252" s="64" t="s">
        <v>420</v>
      </c>
      <c r="S252" s="64">
        <v>6</v>
      </c>
      <c r="T252" s="65">
        <v>0.74</v>
      </c>
      <c r="U252" s="91"/>
    </row>
    <row r="253" spans="1:21" x14ac:dyDescent="0.2">
      <c r="A253" s="72">
        <v>4610618</v>
      </c>
      <c r="B253" s="62" t="s">
        <v>418</v>
      </c>
      <c r="C253" s="62">
        <v>4301051320</v>
      </c>
      <c r="D253" s="88" t="s">
        <v>419</v>
      </c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63">
        <v>1277526</v>
      </c>
      <c r="P253" s="61" t="s">
        <v>255</v>
      </c>
      <c r="Q253" s="61" t="s">
        <v>256</v>
      </c>
      <c r="R253" s="64" t="s">
        <v>421</v>
      </c>
      <c r="S253" s="64">
        <v>3</v>
      </c>
      <c r="T253" s="65">
        <v>0.78</v>
      </c>
      <c r="U253" s="91"/>
    </row>
    <row r="254" spans="1:21" x14ac:dyDescent="0.2">
      <c r="A254" s="72">
        <v>4610618</v>
      </c>
      <c r="B254" s="62" t="s">
        <v>418</v>
      </c>
      <c r="C254" s="62">
        <v>4301051320</v>
      </c>
      <c r="D254" s="88" t="s">
        <v>419</v>
      </c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63">
        <v>1296587</v>
      </c>
      <c r="P254" s="61" t="s">
        <v>422</v>
      </c>
      <c r="Q254" s="61" t="s">
        <v>423</v>
      </c>
      <c r="R254" s="64" t="s">
        <v>417</v>
      </c>
      <c r="S254" s="64">
        <v>1</v>
      </c>
      <c r="T254" s="65">
        <v>0.88</v>
      </c>
      <c r="U254" s="91"/>
    </row>
    <row r="255" spans="1:21" x14ac:dyDescent="0.2">
      <c r="A255" s="72">
        <v>4610618</v>
      </c>
      <c r="B255" s="62" t="s">
        <v>418</v>
      </c>
      <c r="C255" s="62">
        <v>4301051320</v>
      </c>
      <c r="D255" s="88" t="s">
        <v>419</v>
      </c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63">
        <v>1297956</v>
      </c>
      <c r="P255" s="61" t="s">
        <v>357</v>
      </c>
      <c r="Q255" s="61" t="s">
        <v>424</v>
      </c>
      <c r="R255" s="64" t="s">
        <v>417</v>
      </c>
      <c r="S255" s="64">
        <v>1</v>
      </c>
      <c r="T255" s="65">
        <v>0.89</v>
      </c>
      <c r="U255" s="91"/>
    </row>
    <row r="256" spans="1:21" x14ac:dyDescent="0.2">
      <c r="A256" s="72">
        <v>4610618</v>
      </c>
      <c r="B256" s="62" t="s">
        <v>47</v>
      </c>
      <c r="C256" s="62">
        <v>4301132063</v>
      </c>
      <c r="D256" s="88" t="s">
        <v>290</v>
      </c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63">
        <v>1278064</v>
      </c>
      <c r="P256" s="61" t="s">
        <v>210</v>
      </c>
      <c r="Q256" s="61" t="s">
        <v>211</v>
      </c>
      <c r="R256" s="64" t="s">
        <v>205</v>
      </c>
      <c r="S256" s="64">
        <v>1</v>
      </c>
      <c r="T256" s="65">
        <v>0.55000000000000004</v>
      </c>
      <c r="U256" s="91"/>
    </row>
    <row r="257" spans="1:21" x14ac:dyDescent="0.2">
      <c r="A257" s="72">
        <v>4610618</v>
      </c>
      <c r="B257" s="62" t="s">
        <v>103</v>
      </c>
      <c r="C257" s="62">
        <v>4301132096</v>
      </c>
      <c r="D257" s="88" t="s">
        <v>359</v>
      </c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63">
        <v>1288942</v>
      </c>
      <c r="P257" s="61" t="s">
        <v>214</v>
      </c>
      <c r="Q257" s="61" t="s">
        <v>215</v>
      </c>
      <c r="R257" s="64" t="s">
        <v>205</v>
      </c>
      <c r="S257" s="64">
        <v>1</v>
      </c>
      <c r="T257" s="65">
        <v>0.68</v>
      </c>
      <c r="U257" s="91"/>
    </row>
    <row r="258" spans="1:21" x14ac:dyDescent="0.2">
      <c r="A258" s="72">
        <v>4610618</v>
      </c>
      <c r="B258" s="62" t="s">
        <v>100</v>
      </c>
      <c r="C258" s="62">
        <v>4301132097</v>
      </c>
      <c r="D258" s="88" t="s">
        <v>352</v>
      </c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63">
        <v>1287923</v>
      </c>
      <c r="P258" s="61" t="s">
        <v>306</v>
      </c>
      <c r="Q258" s="61" t="s">
        <v>425</v>
      </c>
      <c r="R258" s="64">
        <v>3</v>
      </c>
      <c r="S258" s="64">
        <v>1</v>
      </c>
      <c r="T258" s="65">
        <v>0.84</v>
      </c>
      <c r="U258" s="91"/>
    </row>
    <row r="259" spans="1:21" x14ac:dyDescent="0.2">
      <c r="A259" s="72">
        <v>4610618</v>
      </c>
      <c r="B259" s="62" t="s">
        <v>100</v>
      </c>
      <c r="C259" s="62">
        <v>4301132097</v>
      </c>
      <c r="D259" s="88" t="s">
        <v>352</v>
      </c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63">
        <v>1288407</v>
      </c>
      <c r="P259" s="61" t="s">
        <v>192</v>
      </c>
      <c r="Q259" s="61" t="s">
        <v>193</v>
      </c>
      <c r="R259" s="64">
        <v>3</v>
      </c>
      <c r="S259" s="64">
        <v>1</v>
      </c>
      <c r="T259" s="65">
        <v>0.84</v>
      </c>
      <c r="U259" s="91"/>
    </row>
    <row r="260" spans="1:21" x14ac:dyDescent="0.2">
      <c r="A260" s="72">
        <v>4610618</v>
      </c>
      <c r="B260" s="62" t="s">
        <v>104</v>
      </c>
      <c r="C260" s="62">
        <v>4301132116</v>
      </c>
      <c r="D260" s="88" t="s">
        <v>359</v>
      </c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63">
        <v>1293922</v>
      </c>
      <c r="P260" s="61" t="s">
        <v>264</v>
      </c>
      <c r="Q260" s="61" t="s">
        <v>265</v>
      </c>
      <c r="R260" s="64">
        <v>6</v>
      </c>
      <c r="S260" s="64">
        <v>2</v>
      </c>
      <c r="T260" s="65">
        <v>0.73</v>
      </c>
      <c r="U260" s="91"/>
    </row>
    <row r="261" spans="1:21" x14ac:dyDescent="0.2">
      <c r="A261" s="72">
        <v>4610618</v>
      </c>
      <c r="B261" s="62" t="s">
        <v>105</v>
      </c>
      <c r="C261" s="62">
        <v>4301132121</v>
      </c>
      <c r="D261" s="88" t="s">
        <v>185</v>
      </c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63">
        <v>1287423</v>
      </c>
      <c r="P261" s="61" t="s">
        <v>250</v>
      </c>
      <c r="Q261" s="61" t="s">
        <v>251</v>
      </c>
      <c r="R261" s="64">
        <v>15</v>
      </c>
      <c r="S261" s="64">
        <v>5</v>
      </c>
      <c r="T261" s="65">
        <v>0.66</v>
      </c>
      <c r="U261" s="91"/>
    </row>
    <row r="262" spans="1:21" x14ac:dyDescent="0.2">
      <c r="A262" s="72">
        <v>4610618</v>
      </c>
      <c r="B262" s="62" t="s">
        <v>105</v>
      </c>
      <c r="C262" s="62">
        <v>4301132121</v>
      </c>
      <c r="D262" s="88" t="s">
        <v>185</v>
      </c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63">
        <v>1288951</v>
      </c>
      <c r="P262" s="61" t="s">
        <v>214</v>
      </c>
      <c r="Q262" s="61" t="s">
        <v>215</v>
      </c>
      <c r="R262" s="64">
        <v>3</v>
      </c>
      <c r="S262" s="64">
        <v>1</v>
      </c>
      <c r="T262" s="65">
        <v>0.68</v>
      </c>
      <c r="U262" s="91"/>
    </row>
    <row r="263" spans="1:21" x14ac:dyDescent="0.2">
      <c r="A263" s="72">
        <v>4610618</v>
      </c>
      <c r="B263" s="62" t="s">
        <v>426</v>
      </c>
      <c r="C263" s="62">
        <v>4301135071</v>
      </c>
      <c r="D263" s="88" t="s">
        <v>325</v>
      </c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63">
        <v>1305451</v>
      </c>
      <c r="P263" s="61" t="s">
        <v>427</v>
      </c>
      <c r="Q263" s="61" t="s">
        <v>428</v>
      </c>
      <c r="R263" s="64" t="s">
        <v>197</v>
      </c>
      <c r="S263" s="64">
        <v>1</v>
      </c>
      <c r="T263" s="65">
        <v>0.87</v>
      </c>
      <c r="U263" s="91"/>
    </row>
    <row r="264" spans="1:21" x14ac:dyDescent="0.2">
      <c r="A264" s="72">
        <v>4610618</v>
      </c>
      <c r="B264" s="62" t="s">
        <v>55</v>
      </c>
      <c r="C264" s="62">
        <v>4301190023</v>
      </c>
      <c r="D264" s="88" t="s">
        <v>244</v>
      </c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63">
        <v>1261130</v>
      </c>
      <c r="P264" s="61" t="s">
        <v>429</v>
      </c>
      <c r="Q264" s="61" t="s">
        <v>430</v>
      </c>
      <c r="R264" s="64" t="s">
        <v>431</v>
      </c>
      <c r="S264" s="64">
        <v>1</v>
      </c>
      <c r="T264" s="65">
        <v>0.68</v>
      </c>
      <c r="U264" s="91"/>
    </row>
    <row r="265" spans="1:21" x14ac:dyDescent="0.2">
      <c r="A265" s="72">
        <v>4610618</v>
      </c>
      <c r="B265" s="62" t="s">
        <v>55</v>
      </c>
      <c r="C265" s="62">
        <v>4301190023</v>
      </c>
      <c r="D265" s="88" t="s">
        <v>244</v>
      </c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63">
        <v>1261130</v>
      </c>
      <c r="P265" s="61" t="s">
        <v>429</v>
      </c>
      <c r="Q265" s="61" t="s">
        <v>430</v>
      </c>
      <c r="R265" s="64" t="s">
        <v>315</v>
      </c>
      <c r="S265" s="64">
        <v>4</v>
      </c>
      <c r="T265" s="65">
        <v>0.68</v>
      </c>
      <c r="U265" s="91"/>
    </row>
    <row r="266" spans="1:21" x14ac:dyDescent="0.2">
      <c r="A266" s="54"/>
      <c r="B266" s="51"/>
      <c r="C266" s="51"/>
      <c r="D266" s="51"/>
      <c r="E266" s="51"/>
      <c r="F266" s="51"/>
      <c r="G266" s="66"/>
      <c r="H266" s="66"/>
      <c r="I266" s="51"/>
      <c r="J266" s="51"/>
      <c r="K266" s="51"/>
      <c r="L266" s="51"/>
      <c r="M266" s="66"/>
      <c r="N266" s="66"/>
      <c r="O266" s="52"/>
      <c r="P266" s="50"/>
      <c r="Q266" s="50"/>
      <c r="R266" s="53"/>
      <c r="S266" s="53"/>
      <c r="T266" s="53"/>
      <c r="U266" s="86"/>
    </row>
    <row r="267" spans="1:21" x14ac:dyDescent="0.2">
      <c r="A267" s="72">
        <v>4610640</v>
      </c>
      <c r="B267" s="62" t="s">
        <v>379</v>
      </c>
      <c r="C267" s="62">
        <v>4301135268</v>
      </c>
      <c r="D267" s="88" t="s">
        <v>380</v>
      </c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63">
        <v>1255231</v>
      </c>
      <c r="P267" s="61" t="s">
        <v>381</v>
      </c>
      <c r="Q267" s="61" t="s">
        <v>382</v>
      </c>
      <c r="R267" s="64">
        <v>104</v>
      </c>
      <c r="S267" s="64">
        <v>26</v>
      </c>
      <c r="T267" s="65">
        <v>0.28000000000000003</v>
      </c>
      <c r="U267" s="87"/>
    </row>
    <row r="268" spans="1:21" x14ac:dyDescent="0.2">
      <c r="A268" s="54"/>
      <c r="B268" s="51"/>
      <c r="C268" s="51"/>
      <c r="D268" s="51"/>
      <c r="E268" s="51"/>
      <c r="F268" s="51"/>
      <c r="G268" s="66"/>
      <c r="H268" s="66"/>
      <c r="I268" s="51"/>
      <c r="J268" s="51"/>
      <c r="K268" s="51"/>
      <c r="L268" s="51"/>
      <c r="M268" s="66"/>
      <c r="N268" s="66"/>
      <c r="O268" s="52"/>
      <c r="P268" s="50"/>
      <c r="Q268" s="50"/>
      <c r="R268" s="53"/>
      <c r="S268" s="53"/>
      <c r="T268" s="53"/>
      <c r="U268" s="86"/>
    </row>
    <row r="269" spans="1:21" x14ac:dyDescent="0.2">
      <c r="A269" s="72">
        <v>4610773</v>
      </c>
      <c r="B269" s="62" t="s">
        <v>68</v>
      </c>
      <c r="C269" s="62">
        <v>4301131007</v>
      </c>
      <c r="D269" s="88" t="s">
        <v>432</v>
      </c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63">
        <v>1274979</v>
      </c>
      <c r="P269" s="61" t="s">
        <v>433</v>
      </c>
      <c r="Q269" s="61" t="s">
        <v>434</v>
      </c>
      <c r="R269" s="64" t="s">
        <v>435</v>
      </c>
      <c r="S269" s="64">
        <v>8</v>
      </c>
      <c r="T269" s="65">
        <v>0.52</v>
      </c>
      <c r="U269" s="90"/>
    </row>
    <row r="270" spans="1:21" x14ac:dyDescent="0.2">
      <c r="A270" s="72">
        <v>4610773</v>
      </c>
      <c r="B270" s="62" t="s">
        <v>81</v>
      </c>
      <c r="C270" s="62">
        <v>4301135151</v>
      </c>
      <c r="D270" s="88" t="s">
        <v>268</v>
      </c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63">
        <v>1277177</v>
      </c>
      <c r="P270" s="61" t="s">
        <v>255</v>
      </c>
      <c r="Q270" s="61" t="s">
        <v>436</v>
      </c>
      <c r="R270" s="64" t="s">
        <v>205</v>
      </c>
      <c r="S270" s="64">
        <v>1</v>
      </c>
      <c r="T270" s="65">
        <v>0.54</v>
      </c>
      <c r="U270" s="91"/>
    </row>
    <row r="271" spans="1:21" x14ac:dyDescent="0.2">
      <c r="A271" s="72">
        <v>4610773</v>
      </c>
      <c r="B271" s="62" t="s">
        <v>116</v>
      </c>
      <c r="C271" s="62">
        <v>4301135193</v>
      </c>
      <c r="D271" s="88" t="s">
        <v>117</v>
      </c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63">
        <v>1288938</v>
      </c>
      <c r="P271" s="61" t="s">
        <v>214</v>
      </c>
      <c r="Q271" s="61" t="s">
        <v>215</v>
      </c>
      <c r="R271" s="64">
        <v>3</v>
      </c>
      <c r="S271" s="64">
        <v>1</v>
      </c>
      <c r="T271" s="65">
        <v>0.68</v>
      </c>
      <c r="U271" s="91"/>
    </row>
    <row r="272" spans="1:21" x14ac:dyDescent="0.2">
      <c r="A272" s="72">
        <v>4610773</v>
      </c>
      <c r="B272" s="62" t="s">
        <v>60</v>
      </c>
      <c r="C272" s="62">
        <v>4301135202</v>
      </c>
      <c r="D272" s="88" t="s">
        <v>437</v>
      </c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63">
        <v>1278443</v>
      </c>
      <c r="P272" s="61" t="s">
        <v>332</v>
      </c>
      <c r="Q272" s="61" t="s">
        <v>438</v>
      </c>
      <c r="R272" s="64" t="s">
        <v>205</v>
      </c>
      <c r="S272" s="64">
        <v>1</v>
      </c>
      <c r="T272" s="65">
        <v>0.78</v>
      </c>
      <c r="U272" s="91"/>
    </row>
    <row r="273" spans="1:21" x14ac:dyDescent="0.2">
      <c r="A273" s="72">
        <v>4610773</v>
      </c>
      <c r="B273" s="62" t="s">
        <v>95</v>
      </c>
      <c r="C273" s="62">
        <v>4301135324</v>
      </c>
      <c r="D273" s="88" t="s">
        <v>439</v>
      </c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63">
        <v>1296142</v>
      </c>
      <c r="P273" s="61" t="s">
        <v>422</v>
      </c>
      <c r="Q273" s="61" t="s">
        <v>440</v>
      </c>
      <c r="R273" s="64" t="s">
        <v>231</v>
      </c>
      <c r="S273" s="64">
        <v>1</v>
      </c>
      <c r="T273" s="65">
        <v>0.76</v>
      </c>
      <c r="U273" s="91"/>
    </row>
    <row r="274" spans="1:21" x14ac:dyDescent="0.2">
      <c r="A274" s="72">
        <v>4610773</v>
      </c>
      <c r="B274" s="62" t="s">
        <v>59</v>
      </c>
      <c r="C274" s="62">
        <v>4301136018</v>
      </c>
      <c r="D274" s="88" t="s">
        <v>281</v>
      </c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63">
        <v>1252178</v>
      </c>
      <c r="P274" s="61" t="s">
        <v>318</v>
      </c>
      <c r="Q274" s="61" t="s">
        <v>319</v>
      </c>
      <c r="R274" s="64" t="s">
        <v>435</v>
      </c>
      <c r="S274" s="64">
        <v>10</v>
      </c>
      <c r="T274" s="65">
        <v>0.62</v>
      </c>
      <c r="U274" s="91"/>
    </row>
    <row r="275" spans="1:21" x14ac:dyDescent="0.2">
      <c r="A275" s="72">
        <v>4610773</v>
      </c>
      <c r="B275" s="62" t="s">
        <v>111</v>
      </c>
      <c r="C275" s="62">
        <v>4301136028</v>
      </c>
      <c r="D275" s="88" t="s">
        <v>112</v>
      </c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63">
        <v>1296090</v>
      </c>
      <c r="P275" s="61" t="s">
        <v>422</v>
      </c>
      <c r="Q275" s="61" t="s">
        <v>440</v>
      </c>
      <c r="R275" s="64" t="s">
        <v>220</v>
      </c>
      <c r="S275" s="64">
        <v>1</v>
      </c>
      <c r="T275" s="65">
        <v>0.76</v>
      </c>
      <c r="U275" s="91"/>
    </row>
    <row r="276" spans="1:21" x14ac:dyDescent="0.2">
      <c r="A276" s="72">
        <v>4610773</v>
      </c>
      <c r="B276" s="62" t="s">
        <v>51</v>
      </c>
      <c r="C276" s="62">
        <v>4301190046</v>
      </c>
      <c r="D276" s="88" t="s">
        <v>441</v>
      </c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63">
        <v>1271376</v>
      </c>
      <c r="P276" s="61" t="s">
        <v>442</v>
      </c>
      <c r="Q276" s="61" t="s">
        <v>443</v>
      </c>
      <c r="R276" s="64" t="s">
        <v>444</v>
      </c>
      <c r="S276" s="64">
        <v>26</v>
      </c>
      <c r="T276" s="65">
        <v>0.74</v>
      </c>
      <c r="U276" s="91"/>
    </row>
    <row r="277" spans="1:21" x14ac:dyDescent="0.2">
      <c r="A277" s="54"/>
      <c r="B277" s="51"/>
      <c r="C277" s="51"/>
      <c r="D277" s="51"/>
      <c r="E277" s="51"/>
      <c r="F277" s="51"/>
      <c r="G277" s="66"/>
      <c r="H277" s="66"/>
      <c r="I277" s="51"/>
      <c r="J277" s="51"/>
      <c r="K277" s="51"/>
      <c r="L277" s="51"/>
      <c r="M277" s="66"/>
      <c r="N277" s="66"/>
      <c r="O277" s="52"/>
      <c r="P277" s="50"/>
      <c r="Q277" s="50"/>
      <c r="R277" s="53"/>
      <c r="S277" s="53"/>
      <c r="T277" s="53"/>
      <c r="U277" s="86"/>
    </row>
    <row r="278" spans="1:21" x14ac:dyDescent="0.2">
      <c r="A278" s="72">
        <v>4612138</v>
      </c>
      <c r="B278" s="62" t="s">
        <v>64</v>
      </c>
      <c r="C278" s="62">
        <v>4301135147</v>
      </c>
      <c r="D278" s="88" t="s">
        <v>194</v>
      </c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63">
        <v>1247814</v>
      </c>
      <c r="P278" s="61" t="s">
        <v>445</v>
      </c>
      <c r="Q278" s="61" t="s">
        <v>446</v>
      </c>
      <c r="R278" s="64" t="s">
        <v>298</v>
      </c>
      <c r="S278" s="64">
        <v>1</v>
      </c>
      <c r="T278" s="65">
        <v>0.18</v>
      </c>
      <c r="U278" s="90"/>
    </row>
    <row r="279" spans="1:21" x14ac:dyDescent="0.2">
      <c r="A279" s="72">
        <v>4612138</v>
      </c>
      <c r="B279" s="62" t="s">
        <v>81</v>
      </c>
      <c r="C279" s="62">
        <v>4301135151</v>
      </c>
      <c r="D279" s="88" t="s">
        <v>268</v>
      </c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63">
        <v>1280701</v>
      </c>
      <c r="P279" s="61" t="s">
        <v>304</v>
      </c>
      <c r="Q279" s="61" t="s">
        <v>305</v>
      </c>
      <c r="R279" s="64" t="s">
        <v>205</v>
      </c>
      <c r="S279" s="64">
        <v>1</v>
      </c>
      <c r="T279" s="65">
        <v>0.57999999999999996</v>
      </c>
      <c r="U279" s="91"/>
    </row>
    <row r="280" spans="1:21" x14ac:dyDescent="0.2">
      <c r="A280" s="72">
        <v>4612138</v>
      </c>
      <c r="B280" s="62" t="s">
        <v>86</v>
      </c>
      <c r="C280" s="62">
        <v>4301135170</v>
      </c>
      <c r="D280" s="88" t="s">
        <v>259</v>
      </c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63">
        <v>1256391</v>
      </c>
      <c r="P280" s="61" t="s">
        <v>447</v>
      </c>
      <c r="Q280" s="61" t="s">
        <v>448</v>
      </c>
      <c r="R280" s="64" t="s">
        <v>205</v>
      </c>
      <c r="S280" s="64">
        <v>1</v>
      </c>
      <c r="T280" s="65">
        <v>0.28000000000000003</v>
      </c>
      <c r="U280" s="91"/>
    </row>
    <row r="281" spans="1:21" x14ac:dyDescent="0.2">
      <c r="A281" s="72">
        <v>4612138</v>
      </c>
      <c r="B281" s="62" t="s">
        <v>116</v>
      </c>
      <c r="C281" s="62">
        <v>4301135193</v>
      </c>
      <c r="D281" s="88" t="s">
        <v>117</v>
      </c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63">
        <v>1242844</v>
      </c>
      <c r="P281" s="61" t="s">
        <v>449</v>
      </c>
      <c r="Q281" s="61" t="s">
        <v>450</v>
      </c>
      <c r="R281" s="64">
        <v>3</v>
      </c>
      <c r="S281" s="64">
        <v>1</v>
      </c>
      <c r="T281" s="65">
        <v>0.12</v>
      </c>
      <c r="U281" s="91"/>
    </row>
    <row r="282" spans="1:21" x14ac:dyDescent="0.2">
      <c r="A282" s="72">
        <v>4612138</v>
      </c>
      <c r="B282" s="62" t="s">
        <v>116</v>
      </c>
      <c r="C282" s="62">
        <v>4301135193</v>
      </c>
      <c r="D282" s="88" t="s">
        <v>117</v>
      </c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63">
        <v>1242951</v>
      </c>
      <c r="P282" s="61" t="s">
        <v>449</v>
      </c>
      <c r="Q282" s="61" t="s">
        <v>450</v>
      </c>
      <c r="R282" s="64">
        <v>6</v>
      </c>
      <c r="S282" s="64">
        <v>2</v>
      </c>
      <c r="T282" s="65">
        <v>0.12</v>
      </c>
      <c r="U282" s="91"/>
    </row>
    <row r="283" spans="1:21" x14ac:dyDescent="0.2">
      <c r="A283" s="72">
        <v>4612138</v>
      </c>
      <c r="B283" s="62" t="s">
        <v>116</v>
      </c>
      <c r="C283" s="62">
        <v>4301135193</v>
      </c>
      <c r="D283" s="88" t="s">
        <v>117</v>
      </c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63">
        <v>1268146</v>
      </c>
      <c r="P283" s="61" t="s">
        <v>348</v>
      </c>
      <c r="Q283" s="61" t="s">
        <v>349</v>
      </c>
      <c r="R283" s="64">
        <v>15</v>
      </c>
      <c r="S283" s="64">
        <v>5</v>
      </c>
      <c r="T283" s="65">
        <v>0.43</v>
      </c>
      <c r="U283" s="91"/>
    </row>
    <row r="284" spans="1:21" x14ac:dyDescent="0.2">
      <c r="A284" s="72">
        <v>4612138</v>
      </c>
      <c r="B284" s="62" t="s">
        <v>128</v>
      </c>
      <c r="C284" s="62">
        <v>4301135195</v>
      </c>
      <c r="D284" s="88" t="s">
        <v>129</v>
      </c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63">
        <v>1266520</v>
      </c>
      <c r="P284" s="61" t="s">
        <v>451</v>
      </c>
      <c r="Q284" s="61" t="s">
        <v>452</v>
      </c>
      <c r="R284" s="64" t="s">
        <v>201</v>
      </c>
      <c r="S284" s="64">
        <v>2</v>
      </c>
      <c r="T284" s="65">
        <v>0.41</v>
      </c>
      <c r="U284" s="91"/>
    </row>
    <row r="285" spans="1:21" x14ac:dyDescent="0.2">
      <c r="A285" s="72">
        <v>4612138</v>
      </c>
      <c r="B285" s="62" t="s">
        <v>379</v>
      </c>
      <c r="C285" s="62">
        <v>4301135268</v>
      </c>
      <c r="D285" s="88" t="s">
        <v>380</v>
      </c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63">
        <v>1253733</v>
      </c>
      <c r="P285" s="61" t="s">
        <v>385</v>
      </c>
      <c r="Q285" s="61" t="s">
        <v>386</v>
      </c>
      <c r="R285" s="64">
        <v>112</v>
      </c>
      <c r="S285" s="64">
        <v>28</v>
      </c>
      <c r="T285" s="65">
        <v>0.26</v>
      </c>
      <c r="U285" s="91"/>
    </row>
    <row r="286" spans="1:21" x14ac:dyDescent="0.2">
      <c r="A286" s="72">
        <v>4612138</v>
      </c>
      <c r="B286" s="62" t="s">
        <v>83</v>
      </c>
      <c r="C286" s="62">
        <v>4301135283</v>
      </c>
      <c r="D286" s="88" t="s">
        <v>202</v>
      </c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63">
        <v>1297473</v>
      </c>
      <c r="P286" s="61" t="s">
        <v>357</v>
      </c>
      <c r="Q286" s="61" t="s">
        <v>358</v>
      </c>
      <c r="R286" s="64" t="s">
        <v>205</v>
      </c>
      <c r="S286" s="64">
        <v>1</v>
      </c>
      <c r="T286" s="65">
        <v>0.78</v>
      </c>
      <c r="U286" s="91"/>
    </row>
    <row r="287" spans="1:21" x14ac:dyDescent="0.2">
      <c r="A287" s="72">
        <v>4612138</v>
      </c>
      <c r="B287" s="62" t="s">
        <v>131</v>
      </c>
      <c r="C287" s="62">
        <v>4301135354</v>
      </c>
      <c r="D287" s="88" t="s">
        <v>132</v>
      </c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63">
        <v>1268170</v>
      </c>
      <c r="P287" s="61" t="s">
        <v>338</v>
      </c>
      <c r="Q287" s="61" t="s">
        <v>453</v>
      </c>
      <c r="R287" s="64" t="s">
        <v>201</v>
      </c>
      <c r="S287" s="64">
        <v>2</v>
      </c>
      <c r="T287" s="65">
        <v>0.43</v>
      </c>
      <c r="U287" s="91"/>
    </row>
    <row r="288" spans="1:21" x14ac:dyDescent="0.2">
      <c r="A288" s="72">
        <v>4612138</v>
      </c>
      <c r="B288" s="62" t="s">
        <v>75</v>
      </c>
      <c r="C288" s="62">
        <v>4301136019</v>
      </c>
      <c r="D288" s="88" t="s">
        <v>239</v>
      </c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63">
        <v>1265185</v>
      </c>
      <c r="P288" s="61" t="s">
        <v>240</v>
      </c>
      <c r="Q288" s="61" t="s">
        <v>241</v>
      </c>
      <c r="R288" s="64" t="s">
        <v>313</v>
      </c>
      <c r="S288" s="64">
        <v>1</v>
      </c>
      <c r="T288" s="65">
        <v>0.39</v>
      </c>
      <c r="U288" s="91"/>
    </row>
    <row r="289" spans="1:21" x14ac:dyDescent="0.2">
      <c r="A289" s="54"/>
      <c r="B289" s="51"/>
      <c r="C289" s="51"/>
      <c r="D289" s="51"/>
      <c r="E289" s="51"/>
      <c r="F289" s="51"/>
      <c r="G289" s="66"/>
      <c r="H289" s="66"/>
      <c r="I289" s="51"/>
      <c r="J289" s="51"/>
      <c r="K289" s="51"/>
      <c r="L289" s="51"/>
      <c r="M289" s="66"/>
      <c r="N289" s="66"/>
      <c r="O289" s="52"/>
      <c r="P289" s="50"/>
      <c r="Q289" s="50"/>
      <c r="R289" s="53"/>
      <c r="S289" s="53"/>
      <c r="T289" s="53"/>
      <c r="U289" s="86"/>
    </row>
    <row r="290" spans="1:21" x14ac:dyDescent="0.2">
      <c r="A290" s="72">
        <v>4612168</v>
      </c>
      <c r="B290" s="62" t="s">
        <v>454</v>
      </c>
      <c r="C290" s="62">
        <v>4301070870</v>
      </c>
      <c r="D290" s="88" t="s">
        <v>455</v>
      </c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63">
        <v>1287041</v>
      </c>
      <c r="P290" s="61" t="s">
        <v>250</v>
      </c>
      <c r="Q290" s="61" t="s">
        <v>456</v>
      </c>
      <c r="R290" s="64" t="s">
        <v>340</v>
      </c>
      <c r="S290" s="64">
        <v>1</v>
      </c>
      <c r="T290" s="65">
        <v>0.31</v>
      </c>
      <c r="U290" s="90"/>
    </row>
    <row r="291" spans="1:21" x14ac:dyDescent="0.2">
      <c r="A291" s="72">
        <v>4612168</v>
      </c>
      <c r="B291" s="62" t="s">
        <v>457</v>
      </c>
      <c r="C291" s="62">
        <v>4301071014</v>
      </c>
      <c r="D291" s="88" t="s">
        <v>458</v>
      </c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63">
        <v>1304495</v>
      </c>
      <c r="P291" s="61" t="s">
        <v>459</v>
      </c>
      <c r="Q291" s="61" t="s">
        <v>460</v>
      </c>
      <c r="R291" s="64">
        <v>7</v>
      </c>
      <c r="S291" s="64">
        <v>1</v>
      </c>
      <c r="T291" s="65">
        <v>0.86</v>
      </c>
      <c r="U291" s="91"/>
    </row>
    <row r="292" spans="1:21" x14ac:dyDescent="0.2">
      <c r="A292" s="72">
        <v>4612168</v>
      </c>
      <c r="B292" s="62" t="s">
        <v>103</v>
      </c>
      <c r="C292" s="62">
        <v>4301132096</v>
      </c>
      <c r="D292" s="88" t="s">
        <v>359</v>
      </c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63">
        <v>1274476</v>
      </c>
      <c r="P292" s="61" t="s">
        <v>308</v>
      </c>
      <c r="Q292" s="61" t="s">
        <v>309</v>
      </c>
      <c r="R292" s="64" t="s">
        <v>205</v>
      </c>
      <c r="S292" s="64">
        <v>1</v>
      </c>
      <c r="T292" s="65">
        <v>0.51</v>
      </c>
      <c r="U292" s="91"/>
    </row>
    <row r="293" spans="1:21" x14ac:dyDescent="0.2">
      <c r="A293" s="72">
        <v>4612168</v>
      </c>
      <c r="B293" s="62" t="s">
        <v>84</v>
      </c>
      <c r="C293" s="62">
        <v>4301135112</v>
      </c>
      <c r="D293" s="88" t="s">
        <v>202</v>
      </c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63">
        <v>1284143</v>
      </c>
      <c r="P293" s="61" t="s">
        <v>371</v>
      </c>
      <c r="Q293" s="61" t="s">
        <v>372</v>
      </c>
      <c r="R293" s="64">
        <v>3</v>
      </c>
      <c r="S293" s="64">
        <v>1</v>
      </c>
      <c r="T293" s="65">
        <v>0.62</v>
      </c>
      <c r="U293" s="91"/>
    </row>
    <row r="294" spans="1:21" x14ac:dyDescent="0.2">
      <c r="A294" s="72">
        <v>4612168</v>
      </c>
      <c r="B294" s="62" t="s">
        <v>84</v>
      </c>
      <c r="C294" s="62">
        <v>4301135112</v>
      </c>
      <c r="D294" s="88" t="s">
        <v>202</v>
      </c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63">
        <v>1295656</v>
      </c>
      <c r="P294" s="61" t="s">
        <v>328</v>
      </c>
      <c r="Q294" s="61" t="s">
        <v>329</v>
      </c>
      <c r="R294" s="64">
        <v>3</v>
      </c>
      <c r="S294" s="64">
        <v>1</v>
      </c>
      <c r="T294" s="65">
        <v>0.76</v>
      </c>
      <c r="U294" s="91"/>
    </row>
    <row r="295" spans="1:21" x14ac:dyDescent="0.2">
      <c r="A295" s="72">
        <v>4612168</v>
      </c>
      <c r="B295" s="62" t="s">
        <v>64</v>
      </c>
      <c r="C295" s="62">
        <v>4301135147</v>
      </c>
      <c r="D295" s="88" t="s">
        <v>194</v>
      </c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63">
        <v>1291241</v>
      </c>
      <c r="P295" s="61" t="s">
        <v>270</v>
      </c>
      <c r="Q295" s="61" t="s">
        <v>271</v>
      </c>
      <c r="R295" s="64" t="s">
        <v>298</v>
      </c>
      <c r="S295" s="64">
        <v>1</v>
      </c>
      <c r="T295" s="65">
        <v>0.71</v>
      </c>
      <c r="U295" s="91"/>
    </row>
    <row r="296" spans="1:21" x14ac:dyDescent="0.2">
      <c r="A296" s="72">
        <v>4612168</v>
      </c>
      <c r="B296" s="62" t="s">
        <v>83</v>
      </c>
      <c r="C296" s="62">
        <v>4301135283</v>
      </c>
      <c r="D296" s="88" t="s">
        <v>202</v>
      </c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63">
        <v>1288939</v>
      </c>
      <c r="P296" s="61" t="s">
        <v>214</v>
      </c>
      <c r="Q296" s="61" t="s">
        <v>215</v>
      </c>
      <c r="R296" s="64" t="s">
        <v>461</v>
      </c>
      <c r="S296" s="64">
        <v>13</v>
      </c>
      <c r="T296" s="65">
        <v>0.68</v>
      </c>
      <c r="U296" s="91"/>
    </row>
    <row r="297" spans="1:21" x14ac:dyDescent="0.2">
      <c r="A297" s="72">
        <v>4612168</v>
      </c>
      <c r="B297" s="62" t="s">
        <v>83</v>
      </c>
      <c r="C297" s="62">
        <v>4301135283</v>
      </c>
      <c r="D297" s="88" t="s">
        <v>202</v>
      </c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63">
        <v>1289519</v>
      </c>
      <c r="P297" s="61" t="s">
        <v>218</v>
      </c>
      <c r="Q297" s="61" t="s">
        <v>219</v>
      </c>
      <c r="R297" s="64" t="s">
        <v>205</v>
      </c>
      <c r="S297" s="64">
        <v>1</v>
      </c>
      <c r="T297" s="65">
        <v>0.68</v>
      </c>
      <c r="U297" s="91"/>
    </row>
    <row r="298" spans="1:21" x14ac:dyDescent="0.2">
      <c r="A298" s="72">
        <v>4612168</v>
      </c>
      <c r="B298" s="62" t="s">
        <v>83</v>
      </c>
      <c r="C298" s="62">
        <v>4301135283</v>
      </c>
      <c r="D298" s="88" t="s">
        <v>202</v>
      </c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63">
        <v>1294672</v>
      </c>
      <c r="P298" s="61" t="s">
        <v>291</v>
      </c>
      <c r="Q298" s="61" t="s">
        <v>292</v>
      </c>
      <c r="R298" s="64" t="s">
        <v>345</v>
      </c>
      <c r="S298" s="64">
        <v>3</v>
      </c>
      <c r="T298" s="65">
        <v>0.74</v>
      </c>
      <c r="U298" s="91"/>
    </row>
    <row r="299" spans="1:21" x14ac:dyDescent="0.2">
      <c r="A299" s="72">
        <v>4612168</v>
      </c>
      <c r="B299" s="62" t="s">
        <v>83</v>
      </c>
      <c r="C299" s="62">
        <v>4301135283</v>
      </c>
      <c r="D299" s="88" t="s">
        <v>202</v>
      </c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63">
        <v>1294820</v>
      </c>
      <c r="P299" s="61" t="s">
        <v>291</v>
      </c>
      <c r="Q299" s="61" t="s">
        <v>292</v>
      </c>
      <c r="R299" s="64" t="s">
        <v>205</v>
      </c>
      <c r="S299" s="64">
        <v>1</v>
      </c>
      <c r="T299" s="65">
        <v>0.74</v>
      </c>
      <c r="U299" s="91"/>
    </row>
    <row r="300" spans="1:21" x14ac:dyDescent="0.2">
      <c r="A300" s="72">
        <v>4612168</v>
      </c>
      <c r="B300" s="62" t="s">
        <v>83</v>
      </c>
      <c r="C300" s="62">
        <v>4301135283</v>
      </c>
      <c r="D300" s="88" t="s">
        <v>202</v>
      </c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63">
        <v>1295658</v>
      </c>
      <c r="P300" s="61" t="s">
        <v>328</v>
      </c>
      <c r="Q300" s="61" t="s">
        <v>329</v>
      </c>
      <c r="R300" s="64" t="s">
        <v>205</v>
      </c>
      <c r="S300" s="64">
        <v>1</v>
      </c>
      <c r="T300" s="65">
        <v>0.76</v>
      </c>
      <c r="U300" s="91"/>
    </row>
    <row r="301" spans="1:21" x14ac:dyDescent="0.2">
      <c r="A301" s="72">
        <v>4612168</v>
      </c>
      <c r="B301" s="62" t="s">
        <v>83</v>
      </c>
      <c r="C301" s="62">
        <v>4301135283</v>
      </c>
      <c r="D301" s="88" t="s">
        <v>202</v>
      </c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63">
        <v>1298984</v>
      </c>
      <c r="P301" s="61" t="s">
        <v>462</v>
      </c>
      <c r="Q301" s="61" t="s">
        <v>463</v>
      </c>
      <c r="R301" s="64" t="s">
        <v>205</v>
      </c>
      <c r="S301" s="64">
        <v>1</v>
      </c>
      <c r="T301" s="65">
        <v>0.79</v>
      </c>
      <c r="U301" s="91"/>
    </row>
    <row r="302" spans="1:21" x14ac:dyDescent="0.2">
      <c r="A302" s="72">
        <v>4612168</v>
      </c>
      <c r="B302" s="62" t="s">
        <v>71</v>
      </c>
      <c r="C302" s="62">
        <v>4301135292</v>
      </c>
      <c r="D302" s="88" t="s">
        <v>325</v>
      </c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63">
        <v>1295647</v>
      </c>
      <c r="P302" s="61" t="s">
        <v>328</v>
      </c>
      <c r="Q302" s="61" t="s">
        <v>329</v>
      </c>
      <c r="R302" s="64" t="s">
        <v>197</v>
      </c>
      <c r="S302" s="64">
        <v>1</v>
      </c>
      <c r="T302" s="65">
        <v>0.76</v>
      </c>
      <c r="U302" s="91"/>
    </row>
    <row r="303" spans="1:21" x14ac:dyDescent="0.2">
      <c r="A303" s="72">
        <v>4612168</v>
      </c>
      <c r="B303" s="62" t="s">
        <v>72</v>
      </c>
      <c r="C303" s="62">
        <v>4301135293</v>
      </c>
      <c r="D303" s="88" t="s">
        <v>325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63">
        <v>1289249</v>
      </c>
      <c r="P303" s="61" t="s">
        <v>218</v>
      </c>
      <c r="Q303" s="61" t="s">
        <v>219</v>
      </c>
      <c r="R303" s="64" t="s">
        <v>298</v>
      </c>
      <c r="S303" s="64">
        <v>1</v>
      </c>
      <c r="T303" s="65">
        <v>0.68</v>
      </c>
      <c r="U303" s="91"/>
    </row>
    <row r="304" spans="1:21" x14ac:dyDescent="0.2">
      <c r="A304" s="72">
        <v>4612168</v>
      </c>
      <c r="B304" s="62" t="s">
        <v>72</v>
      </c>
      <c r="C304" s="62">
        <v>4301135293</v>
      </c>
      <c r="D304" s="88" t="s">
        <v>325</v>
      </c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63">
        <v>1289706</v>
      </c>
      <c r="P304" s="61" t="s">
        <v>218</v>
      </c>
      <c r="Q304" s="61" t="s">
        <v>219</v>
      </c>
      <c r="R304" s="64" t="s">
        <v>298</v>
      </c>
      <c r="S304" s="64">
        <v>1</v>
      </c>
      <c r="T304" s="65">
        <v>0.68</v>
      </c>
      <c r="U304" s="91"/>
    </row>
    <row r="305" spans="1:21" x14ac:dyDescent="0.2">
      <c r="A305" s="72">
        <v>4612168</v>
      </c>
      <c r="B305" s="62" t="s">
        <v>72</v>
      </c>
      <c r="C305" s="62">
        <v>4301135321</v>
      </c>
      <c r="D305" s="88" t="s">
        <v>325</v>
      </c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63">
        <v>1288849</v>
      </c>
      <c r="P305" s="61" t="s">
        <v>214</v>
      </c>
      <c r="Q305" s="61" t="s">
        <v>215</v>
      </c>
      <c r="R305" s="64" t="s">
        <v>298</v>
      </c>
      <c r="S305" s="64">
        <v>1</v>
      </c>
      <c r="T305" s="65">
        <v>0.68</v>
      </c>
      <c r="U305" s="91"/>
    </row>
    <row r="306" spans="1:21" x14ac:dyDescent="0.2">
      <c r="A306" s="72">
        <v>4612168</v>
      </c>
      <c r="B306" s="62" t="s">
        <v>145</v>
      </c>
      <c r="C306" s="62">
        <v>4301135325</v>
      </c>
      <c r="D306" s="88" t="s">
        <v>146</v>
      </c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63">
        <v>1280481</v>
      </c>
      <c r="P306" s="61" t="s">
        <v>229</v>
      </c>
      <c r="Q306" s="61" t="s">
        <v>230</v>
      </c>
      <c r="R306" s="64" t="s">
        <v>197</v>
      </c>
      <c r="S306" s="64">
        <v>1</v>
      </c>
      <c r="T306" s="65">
        <v>0.57999999999999996</v>
      </c>
      <c r="U306" s="91"/>
    </row>
    <row r="307" spans="1:21" x14ac:dyDescent="0.2">
      <c r="A307" s="72">
        <v>4612168</v>
      </c>
      <c r="B307" s="62" t="s">
        <v>133</v>
      </c>
      <c r="C307" s="62">
        <v>4301135364</v>
      </c>
      <c r="D307" s="88" t="s">
        <v>134</v>
      </c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63">
        <v>1276688</v>
      </c>
      <c r="P307" s="61" t="s">
        <v>233</v>
      </c>
      <c r="Q307" s="61" t="s">
        <v>234</v>
      </c>
      <c r="R307" s="64" t="s">
        <v>274</v>
      </c>
      <c r="S307" s="64">
        <v>4</v>
      </c>
      <c r="T307" s="65">
        <v>0.53</v>
      </c>
      <c r="U307" s="91"/>
    </row>
    <row r="308" spans="1:21" x14ac:dyDescent="0.2">
      <c r="A308" s="72">
        <v>4612168</v>
      </c>
      <c r="B308" s="62" t="s">
        <v>75</v>
      </c>
      <c r="C308" s="62">
        <v>4301136019</v>
      </c>
      <c r="D308" s="88" t="s">
        <v>239</v>
      </c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63">
        <v>1292848</v>
      </c>
      <c r="P308" s="61" t="s">
        <v>322</v>
      </c>
      <c r="Q308" s="61" t="s">
        <v>323</v>
      </c>
      <c r="R308" s="64" t="s">
        <v>464</v>
      </c>
      <c r="S308" s="64">
        <v>2</v>
      </c>
      <c r="T308" s="65">
        <v>0.72</v>
      </c>
      <c r="U308" s="91"/>
    </row>
    <row r="309" spans="1:21" x14ac:dyDescent="0.2">
      <c r="A309" s="72">
        <v>4612168</v>
      </c>
      <c r="B309" s="62" t="s">
        <v>52</v>
      </c>
      <c r="C309" s="62">
        <v>4301190010</v>
      </c>
      <c r="D309" s="88" t="s">
        <v>465</v>
      </c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63">
        <v>1280886</v>
      </c>
      <c r="P309" s="61" t="s">
        <v>304</v>
      </c>
      <c r="Q309" s="61" t="s">
        <v>466</v>
      </c>
      <c r="R309" s="64" t="s">
        <v>431</v>
      </c>
      <c r="S309" s="64">
        <v>1</v>
      </c>
      <c r="T309" s="65">
        <v>0.79</v>
      </c>
      <c r="U309" s="91"/>
    </row>
    <row r="310" spans="1:21" x14ac:dyDescent="0.2">
      <c r="A310" s="72">
        <v>4612168</v>
      </c>
      <c r="B310" s="62" t="s">
        <v>53</v>
      </c>
      <c r="C310" s="62">
        <v>4301190047</v>
      </c>
      <c r="D310" s="88" t="s">
        <v>316</v>
      </c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63">
        <v>1287440</v>
      </c>
      <c r="P310" s="61" t="s">
        <v>186</v>
      </c>
      <c r="Q310" s="61" t="s">
        <v>296</v>
      </c>
      <c r="R310" s="64" t="s">
        <v>431</v>
      </c>
      <c r="S310" s="64">
        <v>1</v>
      </c>
      <c r="T310" s="65">
        <v>0.83</v>
      </c>
      <c r="U310" s="91"/>
    </row>
    <row r="311" spans="1:21" x14ac:dyDescent="0.2">
      <c r="A311" s="54"/>
      <c r="B311" s="51"/>
      <c r="C311" s="51"/>
      <c r="D311" s="51"/>
      <c r="E311" s="51"/>
      <c r="F311" s="51"/>
      <c r="G311" s="66"/>
      <c r="H311" s="66"/>
      <c r="I311" s="51"/>
      <c r="J311" s="51"/>
      <c r="K311" s="51"/>
      <c r="L311" s="51"/>
      <c r="M311" s="66"/>
      <c r="N311" s="66"/>
      <c r="O311" s="52"/>
      <c r="P311" s="50"/>
      <c r="Q311" s="50"/>
      <c r="R311" s="53"/>
      <c r="S311" s="53"/>
      <c r="T311" s="53"/>
      <c r="U311" s="86"/>
    </row>
    <row r="312" spans="1:21" x14ac:dyDescent="0.2">
      <c r="A312" s="72">
        <v>4612185</v>
      </c>
      <c r="B312" s="62" t="s">
        <v>105</v>
      </c>
      <c r="C312" s="62">
        <v>4301132121</v>
      </c>
      <c r="D312" s="88" t="s">
        <v>185</v>
      </c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63">
        <v>1299294</v>
      </c>
      <c r="P312" s="61" t="s">
        <v>462</v>
      </c>
      <c r="Q312" s="61" t="s">
        <v>463</v>
      </c>
      <c r="R312" s="64">
        <v>3</v>
      </c>
      <c r="S312" s="64">
        <v>1</v>
      </c>
      <c r="T312" s="65">
        <v>0.79</v>
      </c>
      <c r="U312" s="90"/>
    </row>
    <row r="313" spans="1:21" x14ac:dyDescent="0.2">
      <c r="A313" s="72">
        <v>4612185</v>
      </c>
      <c r="B313" s="62" t="s">
        <v>61</v>
      </c>
      <c r="C313" s="62">
        <v>4301135127</v>
      </c>
      <c r="D313" s="88" t="s">
        <v>252</v>
      </c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63">
        <v>1277627</v>
      </c>
      <c r="P313" s="61" t="s">
        <v>255</v>
      </c>
      <c r="Q313" s="61" t="s">
        <v>256</v>
      </c>
      <c r="R313" s="64" t="s">
        <v>205</v>
      </c>
      <c r="S313" s="64">
        <v>1</v>
      </c>
      <c r="T313" s="65">
        <v>0.78</v>
      </c>
      <c r="U313" s="91"/>
    </row>
    <row r="314" spans="1:21" x14ac:dyDescent="0.2">
      <c r="A314" s="72">
        <v>4612185</v>
      </c>
      <c r="B314" s="62" t="s">
        <v>63</v>
      </c>
      <c r="C314" s="62">
        <v>4301135271</v>
      </c>
      <c r="D314" s="88" t="s">
        <v>194</v>
      </c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63">
        <v>1308815</v>
      </c>
      <c r="P314" s="61" t="s">
        <v>467</v>
      </c>
      <c r="Q314" s="61" t="s">
        <v>468</v>
      </c>
      <c r="R314" s="64" t="s">
        <v>469</v>
      </c>
      <c r="S314" s="64">
        <v>7</v>
      </c>
      <c r="T314" s="65">
        <v>0.9</v>
      </c>
      <c r="U314" s="91"/>
    </row>
    <row r="315" spans="1:21" x14ac:dyDescent="0.2">
      <c r="A315" s="72">
        <v>4612185</v>
      </c>
      <c r="B315" s="62" t="s">
        <v>52</v>
      </c>
      <c r="C315" s="62">
        <v>4301190010</v>
      </c>
      <c r="D315" s="88" t="s">
        <v>465</v>
      </c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63">
        <v>1276995</v>
      </c>
      <c r="P315" s="61" t="s">
        <v>470</v>
      </c>
      <c r="Q315" s="61" t="s">
        <v>471</v>
      </c>
      <c r="R315" s="64" t="s">
        <v>431</v>
      </c>
      <c r="S315" s="64">
        <v>1</v>
      </c>
      <c r="T315" s="65">
        <v>0.77</v>
      </c>
      <c r="U315" s="91"/>
    </row>
    <row r="316" spans="1:21" x14ac:dyDescent="0.2">
      <c r="A316" s="72">
        <v>4612185</v>
      </c>
      <c r="B316" s="62" t="s">
        <v>54</v>
      </c>
      <c r="C316" s="62">
        <v>4301190022</v>
      </c>
      <c r="D316" s="88" t="s">
        <v>472</v>
      </c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63">
        <v>1277545</v>
      </c>
      <c r="P316" s="61" t="s">
        <v>255</v>
      </c>
      <c r="Q316" s="61" t="s">
        <v>256</v>
      </c>
      <c r="R316" s="64" t="s">
        <v>431</v>
      </c>
      <c r="S316" s="64">
        <v>1</v>
      </c>
      <c r="T316" s="65">
        <v>0.78</v>
      </c>
      <c r="U316" s="91"/>
    </row>
    <row r="317" spans="1:21" x14ac:dyDescent="0.2">
      <c r="A317" s="72">
        <v>4612185</v>
      </c>
      <c r="B317" s="62" t="s">
        <v>54</v>
      </c>
      <c r="C317" s="62">
        <v>4301190022</v>
      </c>
      <c r="D317" s="88" t="s">
        <v>472</v>
      </c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63">
        <v>1301241</v>
      </c>
      <c r="P317" s="61" t="s">
        <v>473</v>
      </c>
      <c r="Q317" s="61" t="s">
        <v>474</v>
      </c>
      <c r="R317" s="64">
        <v>12</v>
      </c>
      <c r="S317" s="64">
        <v>10</v>
      </c>
      <c r="T317" s="65">
        <v>0.91</v>
      </c>
      <c r="U317" s="91"/>
    </row>
    <row r="318" spans="1:21" x14ac:dyDescent="0.2">
      <c r="A318" s="72">
        <v>4612185</v>
      </c>
      <c r="B318" s="62" t="s">
        <v>55</v>
      </c>
      <c r="C318" s="62">
        <v>4301190023</v>
      </c>
      <c r="D318" s="88" t="s">
        <v>244</v>
      </c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63">
        <v>1278405</v>
      </c>
      <c r="P318" s="61" t="s">
        <v>210</v>
      </c>
      <c r="Q318" s="61" t="s">
        <v>475</v>
      </c>
      <c r="R318" s="64" t="s">
        <v>197</v>
      </c>
      <c r="S318" s="64">
        <v>3</v>
      </c>
      <c r="T318" s="65">
        <v>0.78</v>
      </c>
      <c r="U318" s="91"/>
    </row>
    <row r="319" spans="1:21" x14ac:dyDescent="0.2">
      <c r="A319" s="72">
        <v>4612185</v>
      </c>
      <c r="B319" s="62" t="s">
        <v>55</v>
      </c>
      <c r="C319" s="62">
        <v>4301190023</v>
      </c>
      <c r="D319" s="88" t="s">
        <v>244</v>
      </c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63">
        <v>1282786</v>
      </c>
      <c r="P319" s="61" t="s">
        <v>206</v>
      </c>
      <c r="Q319" s="61" t="s">
        <v>375</v>
      </c>
      <c r="R319" s="64" t="s">
        <v>431</v>
      </c>
      <c r="S319" s="64">
        <v>1</v>
      </c>
      <c r="T319" s="65">
        <v>0.81</v>
      </c>
      <c r="U319" s="91"/>
    </row>
    <row r="320" spans="1:21" x14ac:dyDescent="0.2">
      <c r="A320" s="72">
        <v>4612185</v>
      </c>
      <c r="B320" s="62" t="s">
        <v>53</v>
      </c>
      <c r="C320" s="62">
        <v>4301190047</v>
      </c>
      <c r="D320" s="88" t="s">
        <v>316</v>
      </c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63">
        <v>1287440</v>
      </c>
      <c r="P320" s="61" t="s">
        <v>186</v>
      </c>
      <c r="Q320" s="61" t="s">
        <v>296</v>
      </c>
      <c r="R320" s="64" t="s">
        <v>431</v>
      </c>
      <c r="S320" s="64">
        <v>1</v>
      </c>
      <c r="T320" s="65">
        <v>0.83</v>
      </c>
      <c r="U320" s="91"/>
    </row>
    <row r="321" spans="1:21" x14ac:dyDescent="0.2">
      <c r="A321" s="54"/>
      <c r="B321" s="51"/>
      <c r="C321" s="51"/>
      <c r="D321" s="51"/>
      <c r="E321" s="51"/>
      <c r="F321" s="51"/>
      <c r="G321" s="66"/>
      <c r="H321" s="66"/>
      <c r="I321" s="51"/>
      <c r="J321" s="51"/>
      <c r="K321" s="51"/>
      <c r="L321" s="51"/>
      <c r="M321" s="66"/>
      <c r="N321" s="66"/>
      <c r="O321" s="52"/>
      <c r="P321" s="50"/>
      <c r="Q321" s="50"/>
      <c r="R321" s="53"/>
      <c r="S321" s="53"/>
      <c r="T321" s="53"/>
      <c r="U321" s="86"/>
    </row>
    <row r="322" spans="1:21" x14ac:dyDescent="0.2">
      <c r="A322" s="72">
        <v>4612189</v>
      </c>
      <c r="B322" s="62" t="s">
        <v>67</v>
      </c>
      <c r="C322" s="62">
        <v>4301131022</v>
      </c>
      <c r="D322" s="88" t="s">
        <v>181</v>
      </c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63">
        <v>1299285</v>
      </c>
      <c r="P322" s="61" t="s">
        <v>462</v>
      </c>
      <c r="Q322" s="61" t="s">
        <v>463</v>
      </c>
      <c r="R322" s="64" t="s">
        <v>223</v>
      </c>
      <c r="S322" s="64">
        <v>3</v>
      </c>
      <c r="T322" s="65">
        <v>0.79</v>
      </c>
      <c r="U322" s="90"/>
    </row>
    <row r="323" spans="1:21" x14ac:dyDescent="0.2">
      <c r="A323" s="72">
        <v>4612189</v>
      </c>
      <c r="B323" s="62" t="s">
        <v>104</v>
      </c>
      <c r="C323" s="62">
        <v>4301132079</v>
      </c>
      <c r="D323" s="88" t="s">
        <v>359</v>
      </c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63">
        <v>1300105</v>
      </c>
      <c r="P323" s="61" t="s">
        <v>476</v>
      </c>
      <c r="Q323" s="61" t="s">
        <v>477</v>
      </c>
      <c r="R323" s="64">
        <v>3</v>
      </c>
      <c r="S323" s="64">
        <v>1</v>
      </c>
      <c r="T323" s="65">
        <v>0.81</v>
      </c>
      <c r="U323" s="91"/>
    </row>
    <row r="324" spans="1:21" x14ac:dyDescent="0.2">
      <c r="A324" s="72">
        <v>4612189</v>
      </c>
      <c r="B324" s="62" t="s">
        <v>86</v>
      </c>
      <c r="C324" s="62">
        <v>4301135170</v>
      </c>
      <c r="D324" s="88" t="s">
        <v>259</v>
      </c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63">
        <v>1256461</v>
      </c>
      <c r="P324" s="61" t="s">
        <v>478</v>
      </c>
      <c r="Q324" s="61" t="s">
        <v>479</v>
      </c>
      <c r="R324" s="64" t="s">
        <v>205</v>
      </c>
      <c r="S324" s="64">
        <v>1</v>
      </c>
      <c r="T324" s="65">
        <v>0.28999999999999998</v>
      </c>
      <c r="U324" s="91"/>
    </row>
    <row r="325" spans="1:21" x14ac:dyDescent="0.2">
      <c r="A325" s="72">
        <v>4612189</v>
      </c>
      <c r="B325" s="62" t="s">
        <v>128</v>
      </c>
      <c r="C325" s="62">
        <v>4301135195</v>
      </c>
      <c r="D325" s="88" t="s">
        <v>129</v>
      </c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63">
        <v>1266520</v>
      </c>
      <c r="P325" s="61" t="s">
        <v>451</v>
      </c>
      <c r="Q325" s="61" t="s">
        <v>452</v>
      </c>
      <c r="R325" s="64" t="s">
        <v>231</v>
      </c>
      <c r="S325" s="64">
        <v>1</v>
      </c>
      <c r="T325" s="65">
        <v>0.41</v>
      </c>
      <c r="U325" s="91"/>
    </row>
    <row r="326" spans="1:21" x14ac:dyDescent="0.2">
      <c r="A326" s="72">
        <v>4612189</v>
      </c>
      <c r="B326" s="62" t="s">
        <v>78</v>
      </c>
      <c r="C326" s="62">
        <v>4301135289</v>
      </c>
      <c r="D326" s="88" t="s">
        <v>327</v>
      </c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63">
        <v>1284633</v>
      </c>
      <c r="P326" s="61" t="s">
        <v>272</v>
      </c>
      <c r="Q326" s="61" t="s">
        <v>273</v>
      </c>
      <c r="R326" s="64">
        <v>3</v>
      </c>
      <c r="S326" s="64">
        <v>1</v>
      </c>
      <c r="T326" s="65">
        <v>0.63</v>
      </c>
      <c r="U326" s="91"/>
    </row>
    <row r="327" spans="1:21" x14ac:dyDescent="0.2">
      <c r="A327" s="72">
        <v>4612189</v>
      </c>
      <c r="B327" s="62" t="s">
        <v>78</v>
      </c>
      <c r="C327" s="62">
        <v>4301135289</v>
      </c>
      <c r="D327" s="88" t="s">
        <v>327</v>
      </c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63">
        <v>1287562</v>
      </c>
      <c r="P327" s="61" t="s">
        <v>186</v>
      </c>
      <c r="Q327" s="61" t="s">
        <v>187</v>
      </c>
      <c r="R327" s="64">
        <v>3</v>
      </c>
      <c r="S327" s="64">
        <v>1</v>
      </c>
      <c r="T327" s="65">
        <v>0.66</v>
      </c>
      <c r="U327" s="91"/>
    </row>
    <row r="328" spans="1:21" x14ac:dyDescent="0.2">
      <c r="A328" s="72">
        <v>4612189</v>
      </c>
      <c r="B328" s="62" t="s">
        <v>139</v>
      </c>
      <c r="C328" s="62">
        <v>4301135305</v>
      </c>
      <c r="D328" s="88" t="s">
        <v>213</v>
      </c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63">
        <v>1271750</v>
      </c>
      <c r="P328" s="61" t="s">
        <v>288</v>
      </c>
      <c r="Q328" s="61" t="s">
        <v>480</v>
      </c>
      <c r="R328" s="64" t="s">
        <v>220</v>
      </c>
      <c r="S328" s="64">
        <v>1</v>
      </c>
      <c r="T328" s="65">
        <v>0.48</v>
      </c>
      <c r="U328" s="91"/>
    </row>
    <row r="329" spans="1:21" x14ac:dyDescent="0.2">
      <c r="A329" s="72">
        <v>4612189</v>
      </c>
      <c r="B329" s="62" t="s">
        <v>138</v>
      </c>
      <c r="C329" s="62">
        <v>4301135306</v>
      </c>
      <c r="D329" s="88" t="s">
        <v>217</v>
      </c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63">
        <v>1289252</v>
      </c>
      <c r="P329" s="61" t="s">
        <v>218</v>
      </c>
      <c r="Q329" s="61" t="s">
        <v>219</v>
      </c>
      <c r="R329" s="64" t="s">
        <v>220</v>
      </c>
      <c r="S329" s="64">
        <v>1</v>
      </c>
      <c r="T329" s="65">
        <v>0.68</v>
      </c>
      <c r="U329" s="91"/>
    </row>
    <row r="330" spans="1:21" x14ac:dyDescent="0.2">
      <c r="A330" s="72">
        <v>4612189</v>
      </c>
      <c r="B330" s="62" t="s">
        <v>138</v>
      </c>
      <c r="C330" s="62">
        <v>4301135306</v>
      </c>
      <c r="D330" s="88" t="s">
        <v>217</v>
      </c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63">
        <v>1289252</v>
      </c>
      <c r="P330" s="61" t="s">
        <v>218</v>
      </c>
      <c r="Q330" s="61" t="s">
        <v>219</v>
      </c>
      <c r="R330" s="64" t="s">
        <v>228</v>
      </c>
      <c r="S330" s="64">
        <v>2</v>
      </c>
      <c r="T330" s="65">
        <v>0.68</v>
      </c>
      <c r="U330" s="91"/>
    </row>
    <row r="331" spans="1:21" x14ac:dyDescent="0.2">
      <c r="A331" s="72">
        <v>4612189</v>
      </c>
      <c r="B331" s="62" t="s">
        <v>64</v>
      </c>
      <c r="C331" s="62">
        <v>4301135347</v>
      </c>
      <c r="D331" s="88" t="s">
        <v>194</v>
      </c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63">
        <v>1271358</v>
      </c>
      <c r="P331" s="61" t="s">
        <v>442</v>
      </c>
      <c r="Q331" s="61" t="s">
        <v>481</v>
      </c>
      <c r="R331" s="64" t="s">
        <v>212</v>
      </c>
      <c r="S331" s="64">
        <v>4</v>
      </c>
      <c r="T331" s="65">
        <v>0.47</v>
      </c>
      <c r="U331" s="91"/>
    </row>
    <row r="332" spans="1:21" x14ac:dyDescent="0.2">
      <c r="A332" s="72">
        <v>4612189</v>
      </c>
      <c r="B332" s="62" t="s">
        <v>63</v>
      </c>
      <c r="C332" s="62">
        <v>4301135348</v>
      </c>
      <c r="D332" s="88" t="s">
        <v>194</v>
      </c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63">
        <v>1284127</v>
      </c>
      <c r="P332" s="61" t="s">
        <v>260</v>
      </c>
      <c r="Q332" s="61" t="s">
        <v>261</v>
      </c>
      <c r="R332" s="64" t="s">
        <v>197</v>
      </c>
      <c r="S332" s="64">
        <v>1</v>
      </c>
      <c r="T332" s="65">
        <v>0.62</v>
      </c>
      <c r="U332" s="91"/>
    </row>
    <row r="333" spans="1:21" x14ac:dyDescent="0.2">
      <c r="A333" s="72">
        <v>4612189</v>
      </c>
      <c r="B333" s="62" t="s">
        <v>120</v>
      </c>
      <c r="C333" s="62">
        <v>4301135350</v>
      </c>
      <c r="D333" s="88" t="s">
        <v>121</v>
      </c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63">
        <v>1303899</v>
      </c>
      <c r="P333" s="61" t="s">
        <v>482</v>
      </c>
      <c r="Q333" s="61" t="s">
        <v>483</v>
      </c>
      <c r="R333" s="64" t="s">
        <v>231</v>
      </c>
      <c r="S333" s="64">
        <v>1</v>
      </c>
      <c r="T333" s="65">
        <v>0.85</v>
      </c>
      <c r="U333" s="91"/>
    </row>
    <row r="334" spans="1:21" x14ac:dyDescent="0.2">
      <c r="A334" s="72">
        <v>4612189</v>
      </c>
      <c r="B334" s="62" t="s">
        <v>131</v>
      </c>
      <c r="C334" s="62">
        <v>4301135354</v>
      </c>
      <c r="D334" s="88" t="s">
        <v>132</v>
      </c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63">
        <v>1305475</v>
      </c>
      <c r="P334" s="61" t="s">
        <v>427</v>
      </c>
      <c r="Q334" s="61" t="s">
        <v>428</v>
      </c>
      <c r="R334" s="64" t="s">
        <v>274</v>
      </c>
      <c r="S334" s="64">
        <v>4</v>
      </c>
      <c r="T334" s="65">
        <v>0.87</v>
      </c>
      <c r="U334" s="91"/>
    </row>
    <row r="335" spans="1:21" x14ac:dyDescent="0.2">
      <c r="A335" s="72">
        <v>4612189</v>
      </c>
      <c r="B335" s="62" t="s">
        <v>71</v>
      </c>
      <c r="C335" s="62">
        <v>4301135461</v>
      </c>
      <c r="D335" s="88" t="s">
        <v>325</v>
      </c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63">
        <v>1297103</v>
      </c>
      <c r="P335" s="61" t="s">
        <v>368</v>
      </c>
      <c r="Q335" s="61" t="s">
        <v>369</v>
      </c>
      <c r="R335" s="64" t="s">
        <v>197</v>
      </c>
      <c r="S335" s="64">
        <v>1</v>
      </c>
      <c r="T335" s="65">
        <v>0.77</v>
      </c>
      <c r="U335" s="91"/>
    </row>
    <row r="336" spans="1:21" x14ac:dyDescent="0.2">
      <c r="A336" s="72">
        <v>4612189</v>
      </c>
      <c r="B336" s="62" t="s">
        <v>84</v>
      </c>
      <c r="C336" s="62">
        <v>4301135477</v>
      </c>
      <c r="D336" s="88" t="s">
        <v>202</v>
      </c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63">
        <v>1305578</v>
      </c>
      <c r="P336" s="61" t="s">
        <v>427</v>
      </c>
      <c r="Q336" s="61" t="s">
        <v>428</v>
      </c>
      <c r="R336" s="64">
        <v>6</v>
      </c>
      <c r="S336" s="64">
        <v>2</v>
      </c>
      <c r="T336" s="65">
        <v>0.87</v>
      </c>
      <c r="U336" s="91"/>
    </row>
    <row r="337" spans="1:21" x14ac:dyDescent="0.2">
      <c r="A337" s="72">
        <v>4612189</v>
      </c>
      <c r="B337" s="62" t="s">
        <v>111</v>
      </c>
      <c r="C337" s="62">
        <v>4301136028</v>
      </c>
      <c r="D337" s="88" t="s">
        <v>112</v>
      </c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63">
        <v>1296090</v>
      </c>
      <c r="P337" s="61" t="s">
        <v>422</v>
      </c>
      <c r="Q337" s="61" t="s">
        <v>440</v>
      </c>
      <c r="R337" s="64" t="s">
        <v>216</v>
      </c>
      <c r="S337" s="64">
        <v>3</v>
      </c>
      <c r="T337" s="65">
        <v>0.76</v>
      </c>
      <c r="U337" s="91"/>
    </row>
    <row r="338" spans="1:21" x14ac:dyDescent="0.2">
      <c r="A338" s="72">
        <v>4612189</v>
      </c>
      <c r="B338" s="62" t="s">
        <v>115</v>
      </c>
      <c r="C338" s="62">
        <v>4301136029</v>
      </c>
      <c r="D338" s="88" t="s">
        <v>285</v>
      </c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63">
        <v>1271202</v>
      </c>
      <c r="P338" s="61" t="s">
        <v>203</v>
      </c>
      <c r="Q338" s="61" t="s">
        <v>204</v>
      </c>
      <c r="R338" s="64" t="s">
        <v>335</v>
      </c>
      <c r="S338" s="64">
        <v>1</v>
      </c>
      <c r="T338" s="65">
        <v>0.47</v>
      </c>
      <c r="U338" s="91"/>
    </row>
    <row r="339" spans="1:21" x14ac:dyDescent="0.2">
      <c r="A339" s="72">
        <v>4612189</v>
      </c>
      <c r="B339" s="62" t="s">
        <v>76</v>
      </c>
      <c r="C339" s="62">
        <v>4301136040</v>
      </c>
      <c r="D339" s="88" t="s">
        <v>239</v>
      </c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63">
        <v>1304621</v>
      </c>
      <c r="P339" s="61" t="s">
        <v>459</v>
      </c>
      <c r="Q339" s="61" t="s">
        <v>460</v>
      </c>
      <c r="R339" s="64" t="s">
        <v>484</v>
      </c>
      <c r="S339" s="64">
        <v>8</v>
      </c>
      <c r="T339" s="65">
        <v>0.86</v>
      </c>
      <c r="U339" s="91"/>
    </row>
    <row r="340" spans="1:21" x14ac:dyDescent="0.2">
      <c r="A340" s="72">
        <v>4612189</v>
      </c>
      <c r="B340" s="62" t="s">
        <v>55</v>
      </c>
      <c r="C340" s="62">
        <v>4301190023</v>
      </c>
      <c r="D340" s="88" t="s">
        <v>244</v>
      </c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63">
        <v>1278405</v>
      </c>
      <c r="P340" s="61" t="s">
        <v>210</v>
      </c>
      <c r="Q340" s="61" t="s">
        <v>475</v>
      </c>
      <c r="R340" s="64" t="s">
        <v>431</v>
      </c>
      <c r="S340" s="64">
        <v>1</v>
      </c>
      <c r="T340" s="65">
        <v>0.78</v>
      </c>
      <c r="U340" s="91"/>
    </row>
    <row r="341" spans="1:21" x14ac:dyDescent="0.2">
      <c r="A341" s="72">
        <v>4612189</v>
      </c>
      <c r="B341" s="62" t="s">
        <v>55</v>
      </c>
      <c r="C341" s="62">
        <v>4301190023</v>
      </c>
      <c r="D341" s="88" t="s">
        <v>244</v>
      </c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63">
        <v>1282786</v>
      </c>
      <c r="P341" s="61" t="s">
        <v>206</v>
      </c>
      <c r="Q341" s="61" t="s">
        <v>375</v>
      </c>
      <c r="R341" s="64" t="s">
        <v>431</v>
      </c>
      <c r="S341" s="64">
        <v>1</v>
      </c>
      <c r="T341" s="65">
        <v>0.81</v>
      </c>
      <c r="U341" s="91"/>
    </row>
    <row r="342" spans="1:21" x14ac:dyDescent="0.2">
      <c r="A342" s="72">
        <v>4612189</v>
      </c>
      <c r="B342" s="62" t="s">
        <v>55</v>
      </c>
      <c r="C342" s="62">
        <v>4301190023</v>
      </c>
      <c r="D342" s="88" t="s">
        <v>244</v>
      </c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63">
        <v>1295290</v>
      </c>
      <c r="P342" s="61" t="s">
        <v>311</v>
      </c>
      <c r="Q342" s="61" t="s">
        <v>485</v>
      </c>
      <c r="R342" s="64" t="s">
        <v>431</v>
      </c>
      <c r="S342" s="64">
        <v>1</v>
      </c>
      <c r="T342" s="65">
        <v>0.88</v>
      </c>
      <c r="U342" s="91"/>
    </row>
    <row r="343" spans="1:21" x14ac:dyDescent="0.2">
      <c r="A343" s="54"/>
      <c r="B343" s="51"/>
      <c r="C343" s="51"/>
      <c r="D343" s="51"/>
      <c r="E343" s="51"/>
      <c r="F343" s="51"/>
      <c r="G343" s="66"/>
      <c r="H343" s="66"/>
      <c r="I343" s="51"/>
      <c r="J343" s="51"/>
      <c r="K343" s="51"/>
      <c r="L343" s="51"/>
      <c r="M343" s="66"/>
      <c r="N343" s="66"/>
      <c r="O343" s="52"/>
      <c r="P343" s="50"/>
      <c r="Q343" s="50"/>
      <c r="R343" s="53"/>
      <c r="S343" s="53"/>
      <c r="T343" s="53"/>
      <c r="U343" s="86"/>
    </row>
    <row r="344" spans="1:21" x14ac:dyDescent="0.2">
      <c r="A344" s="72">
        <v>4612338</v>
      </c>
      <c r="B344" s="62" t="s">
        <v>96</v>
      </c>
      <c r="C344" s="62">
        <v>4301135085</v>
      </c>
      <c r="D344" s="88" t="s">
        <v>486</v>
      </c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63">
        <v>1291261</v>
      </c>
      <c r="P344" s="61" t="s">
        <v>270</v>
      </c>
      <c r="Q344" s="61" t="s">
        <v>271</v>
      </c>
      <c r="R344" s="64" t="s">
        <v>310</v>
      </c>
      <c r="S344" s="64">
        <v>6</v>
      </c>
      <c r="T344" s="65">
        <v>0.71</v>
      </c>
      <c r="U344" s="90"/>
    </row>
    <row r="345" spans="1:21" x14ac:dyDescent="0.2">
      <c r="A345" s="72">
        <v>4612338</v>
      </c>
      <c r="B345" s="62" t="s">
        <v>61</v>
      </c>
      <c r="C345" s="62">
        <v>4301135127</v>
      </c>
      <c r="D345" s="88" t="s">
        <v>252</v>
      </c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63">
        <v>1285242</v>
      </c>
      <c r="P345" s="61" t="s">
        <v>262</v>
      </c>
      <c r="Q345" s="61" t="s">
        <v>282</v>
      </c>
      <c r="R345" s="64" t="s">
        <v>205</v>
      </c>
      <c r="S345" s="64">
        <v>1</v>
      </c>
      <c r="T345" s="65">
        <v>0.82</v>
      </c>
      <c r="U345" s="91"/>
    </row>
    <row r="346" spans="1:21" x14ac:dyDescent="0.2">
      <c r="A346" s="72">
        <v>4612338</v>
      </c>
      <c r="B346" s="62" t="s">
        <v>133</v>
      </c>
      <c r="C346" s="62">
        <v>4301135190</v>
      </c>
      <c r="D346" s="88" t="s">
        <v>134</v>
      </c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63">
        <v>1264040</v>
      </c>
      <c r="P346" s="61" t="s">
        <v>487</v>
      </c>
      <c r="Q346" s="61" t="s">
        <v>488</v>
      </c>
      <c r="R346" s="64" t="s">
        <v>231</v>
      </c>
      <c r="S346" s="64">
        <v>1</v>
      </c>
      <c r="T346" s="65">
        <v>0.38</v>
      </c>
      <c r="U346" s="91"/>
    </row>
    <row r="347" spans="1:21" x14ac:dyDescent="0.2">
      <c r="A347" s="72">
        <v>4612338</v>
      </c>
      <c r="B347" s="62" t="s">
        <v>60</v>
      </c>
      <c r="C347" s="62">
        <v>4301135202</v>
      </c>
      <c r="D347" s="88" t="s">
        <v>437</v>
      </c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63">
        <v>1278443</v>
      </c>
      <c r="P347" s="61" t="s">
        <v>332</v>
      </c>
      <c r="Q347" s="61" t="s">
        <v>438</v>
      </c>
      <c r="R347" s="64" t="s">
        <v>205</v>
      </c>
      <c r="S347" s="64">
        <v>1</v>
      </c>
      <c r="T347" s="65">
        <v>0.78</v>
      </c>
      <c r="U347" s="91"/>
    </row>
    <row r="348" spans="1:21" x14ac:dyDescent="0.2">
      <c r="A348" s="72">
        <v>4612338</v>
      </c>
      <c r="B348" s="62" t="s">
        <v>83</v>
      </c>
      <c r="C348" s="62">
        <v>4301135283</v>
      </c>
      <c r="D348" s="88" t="s">
        <v>202</v>
      </c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63">
        <v>1288939</v>
      </c>
      <c r="P348" s="61" t="s">
        <v>214</v>
      </c>
      <c r="Q348" s="61" t="s">
        <v>215</v>
      </c>
      <c r="R348" s="64">
        <v>6</v>
      </c>
      <c r="S348" s="64">
        <v>4</v>
      </c>
      <c r="T348" s="65">
        <v>0.68</v>
      </c>
      <c r="U348" s="91"/>
    </row>
    <row r="349" spans="1:21" x14ac:dyDescent="0.2">
      <c r="A349" s="72">
        <v>4612338</v>
      </c>
      <c r="B349" s="62" t="s">
        <v>83</v>
      </c>
      <c r="C349" s="62">
        <v>4301135283</v>
      </c>
      <c r="D349" s="88" t="s">
        <v>202</v>
      </c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63">
        <v>1294820</v>
      </c>
      <c r="P349" s="61" t="s">
        <v>291</v>
      </c>
      <c r="Q349" s="61" t="s">
        <v>292</v>
      </c>
      <c r="R349" s="64" t="s">
        <v>205</v>
      </c>
      <c r="S349" s="64">
        <v>1</v>
      </c>
      <c r="T349" s="65">
        <v>0.74</v>
      </c>
      <c r="U349" s="91"/>
    </row>
    <row r="350" spans="1:21" x14ac:dyDescent="0.2">
      <c r="A350" s="72">
        <v>4612338</v>
      </c>
      <c r="B350" s="62" t="s">
        <v>83</v>
      </c>
      <c r="C350" s="62">
        <v>4301135283</v>
      </c>
      <c r="D350" s="88" t="s">
        <v>202</v>
      </c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63">
        <v>1302889</v>
      </c>
      <c r="P350" s="61" t="s">
        <v>489</v>
      </c>
      <c r="Q350" s="61" t="s">
        <v>490</v>
      </c>
      <c r="R350" s="64">
        <v>3</v>
      </c>
      <c r="S350" s="64">
        <v>2</v>
      </c>
      <c r="T350" s="65">
        <v>0.84</v>
      </c>
      <c r="U350" s="91"/>
    </row>
    <row r="351" spans="1:21" x14ac:dyDescent="0.2">
      <c r="A351" s="72">
        <v>4612338</v>
      </c>
      <c r="B351" s="62" t="s">
        <v>138</v>
      </c>
      <c r="C351" s="62">
        <v>4301135306</v>
      </c>
      <c r="D351" s="88" t="s">
        <v>217</v>
      </c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63">
        <v>1289252</v>
      </c>
      <c r="P351" s="61" t="s">
        <v>218</v>
      </c>
      <c r="Q351" s="61" t="s">
        <v>219</v>
      </c>
      <c r="R351" s="64" t="s">
        <v>220</v>
      </c>
      <c r="S351" s="64">
        <v>1</v>
      </c>
      <c r="T351" s="65">
        <v>0.68</v>
      </c>
      <c r="U351" s="91"/>
    </row>
    <row r="352" spans="1:21" x14ac:dyDescent="0.2">
      <c r="A352" s="72">
        <v>4612338</v>
      </c>
      <c r="B352" s="62" t="s">
        <v>141</v>
      </c>
      <c r="C352" s="62">
        <v>4301135308</v>
      </c>
      <c r="D352" s="88" t="s">
        <v>224</v>
      </c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63">
        <v>1297819</v>
      </c>
      <c r="P352" s="61" t="s">
        <v>357</v>
      </c>
      <c r="Q352" s="61" t="s">
        <v>358</v>
      </c>
      <c r="R352" s="64" t="s">
        <v>491</v>
      </c>
      <c r="S352" s="64">
        <v>7</v>
      </c>
      <c r="T352" s="65">
        <v>0.78</v>
      </c>
      <c r="U352" s="91"/>
    </row>
    <row r="353" spans="1:21" x14ac:dyDescent="0.2">
      <c r="A353" s="72">
        <v>4612338</v>
      </c>
      <c r="B353" s="62" t="s">
        <v>130</v>
      </c>
      <c r="C353" s="62">
        <v>4301135357</v>
      </c>
      <c r="D353" s="88" t="s">
        <v>232</v>
      </c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63">
        <v>1302033</v>
      </c>
      <c r="P353" s="61" t="s">
        <v>492</v>
      </c>
      <c r="Q353" s="61" t="s">
        <v>493</v>
      </c>
      <c r="R353" s="64" t="s">
        <v>231</v>
      </c>
      <c r="S353" s="64">
        <v>1</v>
      </c>
      <c r="T353" s="65">
        <v>0.83</v>
      </c>
      <c r="U353" s="91"/>
    </row>
    <row r="354" spans="1:21" x14ac:dyDescent="0.2">
      <c r="A354" s="72">
        <v>4612338</v>
      </c>
      <c r="B354" s="62" t="s">
        <v>494</v>
      </c>
      <c r="C354" s="62">
        <v>4301136013</v>
      </c>
      <c r="D354" s="88" t="s">
        <v>495</v>
      </c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63">
        <v>1304430</v>
      </c>
      <c r="P354" s="61" t="s">
        <v>459</v>
      </c>
      <c r="Q354" s="61" t="s">
        <v>460</v>
      </c>
      <c r="R354" s="64">
        <v>54</v>
      </c>
      <c r="S354" s="64">
        <v>25</v>
      </c>
      <c r="T354" s="65">
        <v>0.86</v>
      </c>
      <c r="U354" s="91"/>
    </row>
    <row r="355" spans="1:21" x14ac:dyDescent="0.2">
      <c r="A355" s="72">
        <v>4612338</v>
      </c>
      <c r="B355" s="62" t="s">
        <v>75</v>
      </c>
      <c r="C355" s="62">
        <v>4301136043</v>
      </c>
      <c r="D355" s="88" t="s">
        <v>239</v>
      </c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63">
        <v>1304431</v>
      </c>
      <c r="P355" s="61" t="s">
        <v>459</v>
      </c>
      <c r="Q355" s="61" t="s">
        <v>460</v>
      </c>
      <c r="R355" s="64" t="s">
        <v>435</v>
      </c>
      <c r="S355" s="64">
        <v>10</v>
      </c>
      <c r="T355" s="65">
        <v>0.86</v>
      </c>
      <c r="U355" s="91"/>
    </row>
    <row r="356" spans="1:21" x14ac:dyDescent="0.2">
      <c r="A356" s="54"/>
      <c r="B356" s="51"/>
      <c r="C356" s="51"/>
      <c r="D356" s="51"/>
      <c r="E356" s="51"/>
      <c r="F356" s="51"/>
      <c r="G356" s="66"/>
      <c r="H356" s="66"/>
      <c r="I356" s="51"/>
      <c r="J356" s="51"/>
      <c r="K356" s="51"/>
      <c r="L356" s="51"/>
      <c r="M356" s="66"/>
      <c r="N356" s="66"/>
      <c r="O356" s="52"/>
      <c r="P356" s="50"/>
      <c r="Q356" s="50"/>
      <c r="R356" s="53"/>
      <c r="S356" s="53"/>
      <c r="T356" s="53"/>
      <c r="U356" s="86"/>
    </row>
    <row r="357" spans="1:21" x14ac:dyDescent="0.2">
      <c r="A357" s="72">
        <v>4612344</v>
      </c>
      <c r="B357" s="62" t="s">
        <v>83</v>
      </c>
      <c r="C357" s="62">
        <v>4301135145</v>
      </c>
      <c r="D357" s="88" t="s">
        <v>202</v>
      </c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63">
        <v>1268164</v>
      </c>
      <c r="P357" s="61" t="s">
        <v>338</v>
      </c>
      <c r="Q357" s="61" t="s">
        <v>453</v>
      </c>
      <c r="R357" s="64" t="s">
        <v>205</v>
      </c>
      <c r="S357" s="64">
        <v>1</v>
      </c>
      <c r="T357" s="65">
        <v>0.43</v>
      </c>
      <c r="U357" s="90"/>
    </row>
    <row r="358" spans="1:21" x14ac:dyDescent="0.2">
      <c r="A358" s="72">
        <v>4612344</v>
      </c>
      <c r="B358" s="62" t="s">
        <v>379</v>
      </c>
      <c r="C358" s="62">
        <v>4301135268</v>
      </c>
      <c r="D358" s="88" t="s">
        <v>380</v>
      </c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63">
        <v>1255231</v>
      </c>
      <c r="P358" s="61" t="s">
        <v>381</v>
      </c>
      <c r="Q358" s="61" t="s">
        <v>382</v>
      </c>
      <c r="R358" s="64">
        <v>44</v>
      </c>
      <c r="S358" s="64">
        <v>11</v>
      </c>
      <c r="T358" s="65">
        <v>0.28000000000000003</v>
      </c>
      <c r="U358" s="91"/>
    </row>
    <row r="359" spans="1:21" x14ac:dyDescent="0.2">
      <c r="A359" s="72">
        <v>4612344</v>
      </c>
      <c r="B359" s="62" t="s">
        <v>92</v>
      </c>
      <c r="C359" s="62">
        <v>4301135281</v>
      </c>
      <c r="D359" s="88" t="s">
        <v>257</v>
      </c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63">
        <v>1301490</v>
      </c>
      <c r="P359" s="61" t="s">
        <v>279</v>
      </c>
      <c r="Q359" s="61" t="s">
        <v>280</v>
      </c>
      <c r="R359" s="64" t="s">
        <v>258</v>
      </c>
      <c r="S359" s="64">
        <v>1</v>
      </c>
      <c r="T359" s="65">
        <v>0.82</v>
      </c>
      <c r="U359" s="91"/>
    </row>
    <row r="360" spans="1:21" x14ac:dyDescent="0.2">
      <c r="A360" s="72">
        <v>4612344</v>
      </c>
      <c r="B360" s="62" t="s">
        <v>83</v>
      </c>
      <c r="C360" s="62">
        <v>4301135283</v>
      </c>
      <c r="D360" s="88" t="s">
        <v>202</v>
      </c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63">
        <v>1292333</v>
      </c>
      <c r="P360" s="61" t="s">
        <v>182</v>
      </c>
      <c r="Q360" s="61" t="s">
        <v>183</v>
      </c>
      <c r="R360" s="64" t="s">
        <v>205</v>
      </c>
      <c r="S360" s="64">
        <v>1</v>
      </c>
      <c r="T360" s="65">
        <v>0.72</v>
      </c>
      <c r="U360" s="91"/>
    </row>
    <row r="361" spans="1:21" x14ac:dyDescent="0.2">
      <c r="A361" s="72">
        <v>4612344</v>
      </c>
      <c r="B361" s="62" t="s">
        <v>141</v>
      </c>
      <c r="C361" s="62">
        <v>4301135308</v>
      </c>
      <c r="D361" s="88" t="s">
        <v>224</v>
      </c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63">
        <v>1282761</v>
      </c>
      <c r="P361" s="61" t="s">
        <v>206</v>
      </c>
      <c r="Q361" s="61" t="s">
        <v>207</v>
      </c>
      <c r="R361" s="64" t="s">
        <v>216</v>
      </c>
      <c r="S361" s="64">
        <v>3</v>
      </c>
      <c r="T361" s="65">
        <v>0.61</v>
      </c>
      <c r="U361" s="91"/>
    </row>
    <row r="362" spans="1:21" x14ac:dyDescent="0.2">
      <c r="A362" s="72">
        <v>4612344</v>
      </c>
      <c r="B362" s="62" t="s">
        <v>130</v>
      </c>
      <c r="C362" s="62">
        <v>4301135357</v>
      </c>
      <c r="D362" s="88" t="s">
        <v>232</v>
      </c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63">
        <v>1280854</v>
      </c>
      <c r="P362" s="61" t="s">
        <v>304</v>
      </c>
      <c r="Q362" s="61" t="s">
        <v>305</v>
      </c>
      <c r="R362" s="64" t="s">
        <v>231</v>
      </c>
      <c r="S362" s="64">
        <v>1</v>
      </c>
      <c r="T362" s="65">
        <v>0.57999999999999996</v>
      </c>
      <c r="U362" s="91"/>
    </row>
    <row r="363" spans="1:21" x14ac:dyDescent="0.2">
      <c r="A363" s="72">
        <v>4612344</v>
      </c>
      <c r="B363" s="62" t="s">
        <v>130</v>
      </c>
      <c r="C363" s="62">
        <v>4301135357</v>
      </c>
      <c r="D363" s="88" t="s">
        <v>232</v>
      </c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63">
        <v>1291376</v>
      </c>
      <c r="P363" s="61" t="s">
        <v>270</v>
      </c>
      <c r="Q363" s="61" t="s">
        <v>271</v>
      </c>
      <c r="R363" s="64" t="s">
        <v>231</v>
      </c>
      <c r="S363" s="64">
        <v>1</v>
      </c>
      <c r="T363" s="65">
        <v>0.71</v>
      </c>
      <c r="U363" s="91"/>
    </row>
    <row r="364" spans="1:21" x14ac:dyDescent="0.2">
      <c r="A364" s="72">
        <v>4612344</v>
      </c>
      <c r="B364" s="62" t="s">
        <v>113</v>
      </c>
      <c r="C364" s="62">
        <v>4301136053</v>
      </c>
      <c r="D364" s="88" t="s">
        <v>114</v>
      </c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63">
        <v>1268251</v>
      </c>
      <c r="P364" s="61" t="s">
        <v>338</v>
      </c>
      <c r="Q364" s="61" t="s">
        <v>453</v>
      </c>
      <c r="R364" s="64">
        <v>5</v>
      </c>
      <c r="S364" s="64">
        <v>1</v>
      </c>
      <c r="T364" s="65">
        <v>0.43</v>
      </c>
      <c r="U364" s="91"/>
    </row>
    <row r="365" spans="1:21" x14ac:dyDescent="0.2">
      <c r="A365" s="72">
        <v>4612344</v>
      </c>
      <c r="B365" s="62" t="s">
        <v>113</v>
      </c>
      <c r="C365" s="62">
        <v>4301136053</v>
      </c>
      <c r="D365" s="88" t="s">
        <v>114</v>
      </c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63">
        <v>1268524</v>
      </c>
      <c r="P365" s="61" t="s">
        <v>338</v>
      </c>
      <c r="Q365" s="61" t="s">
        <v>453</v>
      </c>
      <c r="R365" s="64">
        <v>5</v>
      </c>
      <c r="S365" s="64">
        <v>1</v>
      </c>
      <c r="T365" s="65">
        <v>0.43</v>
      </c>
      <c r="U365" s="91"/>
    </row>
    <row r="366" spans="1:21" x14ac:dyDescent="0.2">
      <c r="A366" s="54"/>
      <c r="B366" s="51"/>
      <c r="C366" s="51"/>
      <c r="D366" s="51"/>
      <c r="E366" s="51"/>
      <c r="F366" s="51"/>
      <c r="G366" s="66"/>
      <c r="H366" s="66"/>
      <c r="I366" s="51"/>
      <c r="J366" s="51"/>
      <c r="K366" s="51"/>
      <c r="L366" s="51"/>
      <c r="M366" s="66"/>
      <c r="N366" s="66"/>
      <c r="O366" s="52"/>
      <c r="P366" s="50"/>
      <c r="Q366" s="50"/>
      <c r="R366" s="53"/>
      <c r="S366" s="53"/>
      <c r="T366" s="53"/>
      <c r="U366" s="86"/>
    </row>
    <row r="367" spans="1:21" x14ac:dyDescent="0.2">
      <c r="A367" s="72">
        <v>4612373</v>
      </c>
      <c r="B367" s="62" t="s">
        <v>64</v>
      </c>
      <c r="C367" s="62">
        <v>4301135147</v>
      </c>
      <c r="D367" s="88" t="s">
        <v>194</v>
      </c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63">
        <v>1269731</v>
      </c>
      <c r="P367" s="61" t="s">
        <v>496</v>
      </c>
      <c r="Q367" s="61" t="s">
        <v>497</v>
      </c>
      <c r="R367" s="64" t="s">
        <v>298</v>
      </c>
      <c r="S367" s="64">
        <v>1</v>
      </c>
      <c r="T367" s="65">
        <v>0.45</v>
      </c>
      <c r="U367" s="90"/>
    </row>
    <row r="368" spans="1:21" x14ac:dyDescent="0.2">
      <c r="A368" s="72">
        <v>4612373</v>
      </c>
      <c r="B368" s="62" t="s">
        <v>81</v>
      </c>
      <c r="C368" s="62">
        <v>4301135151</v>
      </c>
      <c r="D368" s="88" t="s">
        <v>268</v>
      </c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63">
        <v>1280701</v>
      </c>
      <c r="P368" s="61" t="s">
        <v>304</v>
      </c>
      <c r="Q368" s="61" t="s">
        <v>305</v>
      </c>
      <c r="R368" s="64" t="s">
        <v>205</v>
      </c>
      <c r="S368" s="64">
        <v>1</v>
      </c>
      <c r="T368" s="65">
        <v>0.57999999999999996</v>
      </c>
      <c r="U368" s="91"/>
    </row>
    <row r="369" spans="1:21" x14ac:dyDescent="0.2">
      <c r="A369" s="72">
        <v>4612373</v>
      </c>
      <c r="B369" s="62" t="s">
        <v>124</v>
      </c>
      <c r="C369" s="62">
        <v>4301135186</v>
      </c>
      <c r="D369" s="88" t="s">
        <v>125</v>
      </c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63">
        <v>1300966</v>
      </c>
      <c r="P369" s="61" t="s">
        <v>473</v>
      </c>
      <c r="Q369" s="61" t="s">
        <v>498</v>
      </c>
      <c r="R369" s="64" t="s">
        <v>370</v>
      </c>
      <c r="S369" s="64">
        <v>1</v>
      </c>
      <c r="T369" s="65">
        <v>0.82</v>
      </c>
      <c r="U369" s="91"/>
    </row>
    <row r="370" spans="1:21" x14ac:dyDescent="0.2">
      <c r="A370" s="72">
        <v>4612373</v>
      </c>
      <c r="B370" s="62" t="s">
        <v>124</v>
      </c>
      <c r="C370" s="62">
        <v>4301135186</v>
      </c>
      <c r="D370" s="88" t="s">
        <v>125</v>
      </c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63">
        <v>1300966</v>
      </c>
      <c r="P370" s="61" t="s">
        <v>473</v>
      </c>
      <c r="Q370" s="61" t="s">
        <v>498</v>
      </c>
      <c r="R370" s="64" t="s">
        <v>370</v>
      </c>
      <c r="S370" s="64">
        <v>1</v>
      </c>
      <c r="T370" s="65">
        <v>0.82</v>
      </c>
      <c r="U370" s="91"/>
    </row>
    <row r="371" spans="1:21" x14ac:dyDescent="0.2">
      <c r="A371" s="72">
        <v>4612373</v>
      </c>
      <c r="B371" s="62" t="s">
        <v>116</v>
      </c>
      <c r="C371" s="62">
        <v>4301135193</v>
      </c>
      <c r="D371" s="88" t="s">
        <v>117</v>
      </c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63">
        <v>1240666</v>
      </c>
      <c r="P371" s="61" t="s">
        <v>499</v>
      </c>
      <c r="Q371" s="61" t="s">
        <v>500</v>
      </c>
      <c r="R371" s="64">
        <v>3</v>
      </c>
      <c r="S371" s="64">
        <v>1</v>
      </c>
      <c r="T371" s="65">
        <v>0.09</v>
      </c>
      <c r="U371" s="91"/>
    </row>
    <row r="372" spans="1:21" x14ac:dyDescent="0.2">
      <c r="A372" s="72">
        <v>4612373</v>
      </c>
      <c r="B372" s="62" t="s">
        <v>116</v>
      </c>
      <c r="C372" s="62">
        <v>4301135193</v>
      </c>
      <c r="D372" s="88" t="s">
        <v>117</v>
      </c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63">
        <v>1261074</v>
      </c>
      <c r="P372" s="61" t="s">
        <v>362</v>
      </c>
      <c r="Q372" s="61" t="s">
        <v>363</v>
      </c>
      <c r="R372" s="64">
        <v>3</v>
      </c>
      <c r="S372" s="64">
        <v>1</v>
      </c>
      <c r="T372" s="65">
        <v>0.34</v>
      </c>
      <c r="U372" s="91"/>
    </row>
    <row r="373" spans="1:21" x14ac:dyDescent="0.2">
      <c r="A373" s="72">
        <v>4612373</v>
      </c>
      <c r="B373" s="62" t="s">
        <v>116</v>
      </c>
      <c r="C373" s="62">
        <v>4301135193</v>
      </c>
      <c r="D373" s="88" t="s">
        <v>117</v>
      </c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63">
        <v>1268146</v>
      </c>
      <c r="P373" s="61" t="s">
        <v>348</v>
      </c>
      <c r="Q373" s="61" t="s">
        <v>349</v>
      </c>
      <c r="R373" s="64">
        <v>3</v>
      </c>
      <c r="S373" s="64">
        <v>1</v>
      </c>
      <c r="T373" s="65">
        <v>0.43</v>
      </c>
      <c r="U373" s="91"/>
    </row>
    <row r="374" spans="1:21" x14ac:dyDescent="0.2">
      <c r="A374" s="72">
        <v>4612373</v>
      </c>
      <c r="B374" s="62" t="s">
        <v>60</v>
      </c>
      <c r="C374" s="62">
        <v>4301135202</v>
      </c>
      <c r="D374" s="88" t="s">
        <v>437</v>
      </c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63">
        <v>1278443</v>
      </c>
      <c r="P374" s="61" t="s">
        <v>332</v>
      </c>
      <c r="Q374" s="61" t="s">
        <v>438</v>
      </c>
      <c r="R374" s="64" t="s">
        <v>205</v>
      </c>
      <c r="S374" s="64">
        <v>1</v>
      </c>
      <c r="T374" s="65">
        <v>0.78</v>
      </c>
      <c r="U374" s="91"/>
    </row>
    <row r="375" spans="1:21" x14ac:dyDescent="0.2">
      <c r="A375" s="72">
        <v>4612373</v>
      </c>
      <c r="B375" s="62" t="s">
        <v>379</v>
      </c>
      <c r="C375" s="62">
        <v>4301135268</v>
      </c>
      <c r="D375" s="88" t="s">
        <v>380</v>
      </c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63">
        <v>1253733</v>
      </c>
      <c r="P375" s="61" t="s">
        <v>385</v>
      </c>
      <c r="Q375" s="61" t="s">
        <v>386</v>
      </c>
      <c r="R375" s="64">
        <v>4</v>
      </c>
      <c r="S375" s="64">
        <v>1</v>
      </c>
      <c r="T375" s="65">
        <v>0.26</v>
      </c>
      <c r="U375" s="91"/>
    </row>
    <row r="376" spans="1:21" x14ac:dyDescent="0.2">
      <c r="A376" s="72">
        <v>4612373</v>
      </c>
      <c r="B376" s="62" t="s">
        <v>83</v>
      </c>
      <c r="C376" s="62">
        <v>4301135283</v>
      </c>
      <c r="D376" s="88" t="s">
        <v>202</v>
      </c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63">
        <v>1290838</v>
      </c>
      <c r="P376" s="61" t="s">
        <v>195</v>
      </c>
      <c r="Q376" s="61" t="s">
        <v>196</v>
      </c>
      <c r="R376" s="64">
        <v>27</v>
      </c>
      <c r="S376" s="64">
        <v>18</v>
      </c>
      <c r="T376" s="65">
        <v>0.7</v>
      </c>
      <c r="U376" s="91"/>
    </row>
    <row r="377" spans="1:21" x14ac:dyDescent="0.2">
      <c r="A377" s="72">
        <v>4612373</v>
      </c>
      <c r="B377" s="62" t="s">
        <v>64</v>
      </c>
      <c r="C377" s="62">
        <v>4301135347</v>
      </c>
      <c r="D377" s="88" t="s">
        <v>194</v>
      </c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63">
        <v>1271358</v>
      </c>
      <c r="P377" s="61" t="s">
        <v>442</v>
      </c>
      <c r="Q377" s="61" t="s">
        <v>481</v>
      </c>
      <c r="R377" s="64" t="s">
        <v>298</v>
      </c>
      <c r="S377" s="64">
        <v>1</v>
      </c>
      <c r="T377" s="65">
        <v>0.47</v>
      </c>
      <c r="U377" s="91"/>
    </row>
    <row r="378" spans="1:21" x14ac:dyDescent="0.2">
      <c r="A378" s="72">
        <v>4612373</v>
      </c>
      <c r="B378" s="62" t="s">
        <v>59</v>
      </c>
      <c r="C378" s="62">
        <v>4301136018</v>
      </c>
      <c r="D378" s="88" t="s">
        <v>281</v>
      </c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63">
        <v>1252178</v>
      </c>
      <c r="P378" s="61" t="s">
        <v>318</v>
      </c>
      <c r="Q378" s="61" t="s">
        <v>319</v>
      </c>
      <c r="R378" s="64" t="s">
        <v>313</v>
      </c>
      <c r="S378" s="64">
        <v>1</v>
      </c>
      <c r="T378" s="65">
        <v>0.62</v>
      </c>
      <c r="U378" s="91"/>
    </row>
    <row r="379" spans="1:21" x14ac:dyDescent="0.2">
      <c r="A379" s="54"/>
      <c r="B379" s="51"/>
      <c r="C379" s="51"/>
      <c r="D379" s="51"/>
      <c r="E379" s="51"/>
      <c r="F379" s="51"/>
      <c r="G379" s="66"/>
      <c r="H379" s="66"/>
      <c r="I379" s="51"/>
      <c r="J379" s="51"/>
      <c r="K379" s="51"/>
      <c r="L379" s="51"/>
      <c r="M379" s="66"/>
      <c r="N379" s="66"/>
      <c r="O379" s="52"/>
      <c r="P379" s="50"/>
      <c r="Q379" s="50"/>
      <c r="R379" s="53"/>
      <c r="S379" s="53"/>
      <c r="T379" s="53"/>
      <c r="U379" s="86"/>
    </row>
    <row r="380" spans="1:21" x14ac:dyDescent="0.2">
      <c r="A380" s="72">
        <v>4612453</v>
      </c>
      <c r="B380" s="62" t="s">
        <v>67</v>
      </c>
      <c r="C380" s="62">
        <v>4301131022</v>
      </c>
      <c r="D380" s="88" t="s">
        <v>181</v>
      </c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63">
        <v>1298980</v>
      </c>
      <c r="P380" s="61" t="s">
        <v>462</v>
      </c>
      <c r="Q380" s="61" t="s">
        <v>463</v>
      </c>
      <c r="R380" s="64" t="s">
        <v>197</v>
      </c>
      <c r="S380" s="64">
        <v>1</v>
      </c>
      <c r="T380" s="65">
        <v>0.79</v>
      </c>
      <c r="U380" s="90"/>
    </row>
    <row r="381" spans="1:21" x14ac:dyDescent="0.2">
      <c r="A381" s="72">
        <v>4612453</v>
      </c>
      <c r="B381" s="62" t="s">
        <v>47</v>
      </c>
      <c r="C381" s="62">
        <v>4301132063</v>
      </c>
      <c r="D381" s="88" t="s">
        <v>290</v>
      </c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63">
        <v>1267830</v>
      </c>
      <c r="P381" s="61" t="s">
        <v>348</v>
      </c>
      <c r="Q381" s="61" t="s">
        <v>349</v>
      </c>
      <c r="R381" s="64" t="s">
        <v>205</v>
      </c>
      <c r="S381" s="64">
        <v>1</v>
      </c>
      <c r="T381" s="65">
        <v>0.43</v>
      </c>
      <c r="U381" s="91"/>
    </row>
    <row r="382" spans="1:21" x14ac:dyDescent="0.2">
      <c r="A382" s="72">
        <v>4612453</v>
      </c>
      <c r="B382" s="62" t="s">
        <v>47</v>
      </c>
      <c r="C382" s="62">
        <v>4301132063</v>
      </c>
      <c r="D382" s="88" t="s">
        <v>290</v>
      </c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63">
        <v>1268177</v>
      </c>
      <c r="P382" s="61" t="s">
        <v>348</v>
      </c>
      <c r="Q382" s="61" t="s">
        <v>349</v>
      </c>
      <c r="R382" s="64" t="s">
        <v>205</v>
      </c>
      <c r="S382" s="64">
        <v>1</v>
      </c>
      <c r="T382" s="65">
        <v>0.43</v>
      </c>
      <c r="U382" s="91"/>
    </row>
    <row r="383" spans="1:21" x14ac:dyDescent="0.2">
      <c r="A383" s="72">
        <v>4612453</v>
      </c>
      <c r="B383" s="62" t="s">
        <v>47</v>
      </c>
      <c r="C383" s="62">
        <v>4301132063</v>
      </c>
      <c r="D383" s="88" t="s">
        <v>290</v>
      </c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63">
        <v>1298827</v>
      </c>
      <c r="P383" s="61" t="s">
        <v>395</v>
      </c>
      <c r="Q383" s="61" t="s">
        <v>396</v>
      </c>
      <c r="R383" s="64" t="s">
        <v>303</v>
      </c>
      <c r="S383" s="64">
        <v>7</v>
      </c>
      <c r="T383" s="65">
        <v>0.79</v>
      </c>
      <c r="U383" s="91"/>
    </row>
    <row r="384" spans="1:21" x14ac:dyDescent="0.2">
      <c r="A384" s="72">
        <v>4612453</v>
      </c>
      <c r="B384" s="62" t="s">
        <v>103</v>
      </c>
      <c r="C384" s="62">
        <v>4301132096</v>
      </c>
      <c r="D384" s="88" t="s">
        <v>359</v>
      </c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63">
        <v>1278525</v>
      </c>
      <c r="P384" s="61" t="s">
        <v>332</v>
      </c>
      <c r="Q384" s="61" t="s">
        <v>333</v>
      </c>
      <c r="R384" s="64" t="s">
        <v>205</v>
      </c>
      <c r="S384" s="64">
        <v>1</v>
      </c>
      <c r="T384" s="65">
        <v>0.56000000000000005</v>
      </c>
      <c r="U384" s="91"/>
    </row>
    <row r="385" spans="1:21" x14ac:dyDescent="0.2">
      <c r="A385" s="72">
        <v>4612453</v>
      </c>
      <c r="B385" s="62" t="s">
        <v>102</v>
      </c>
      <c r="C385" s="62">
        <v>4301132102</v>
      </c>
      <c r="D385" s="88" t="s">
        <v>191</v>
      </c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63">
        <v>1285124</v>
      </c>
      <c r="P385" s="61" t="s">
        <v>262</v>
      </c>
      <c r="Q385" s="61" t="s">
        <v>282</v>
      </c>
      <c r="R385" s="64" t="s">
        <v>205</v>
      </c>
      <c r="S385" s="64">
        <v>1</v>
      </c>
      <c r="T385" s="65">
        <v>0.82</v>
      </c>
      <c r="U385" s="91"/>
    </row>
    <row r="386" spans="1:21" x14ac:dyDescent="0.2">
      <c r="A386" s="72">
        <v>4612453</v>
      </c>
      <c r="B386" s="62" t="s">
        <v>48</v>
      </c>
      <c r="C386" s="62">
        <v>4301132114</v>
      </c>
      <c r="D386" s="88" t="s">
        <v>293</v>
      </c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63">
        <v>1280711</v>
      </c>
      <c r="P386" s="61" t="s">
        <v>304</v>
      </c>
      <c r="Q386" s="61" t="s">
        <v>305</v>
      </c>
      <c r="R386" s="64" t="s">
        <v>205</v>
      </c>
      <c r="S386" s="64">
        <v>1</v>
      </c>
      <c r="T386" s="65">
        <v>0.57999999999999996</v>
      </c>
      <c r="U386" s="91"/>
    </row>
    <row r="387" spans="1:21" x14ac:dyDescent="0.2">
      <c r="A387" s="72">
        <v>4612453</v>
      </c>
      <c r="B387" s="62" t="s">
        <v>102</v>
      </c>
      <c r="C387" s="62">
        <v>4301132136</v>
      </c>
      <c r="D387" s="88" t="s">
        <v>191</v>
      </c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63">
        <v>1293490</v>
      </c>
      <c r="P387" s="61" t="s">
        <v>301</v>
      </c>
      <c r="Q387" s="61" t="s">
        <v>501</v>
      </c>
      <c r="R387" s="64" t="s">
        <v>205</v>
      </c>
      <c r="S387" s="64">
        <v>1</v>
      </c>
      <c r="T387" s="65">
        <v>0.87</v>
      </c>
      <c r="U387" s="91"/>
    </row>
    <row r="388" spans="1:21" x14ac:dyDescent="0.2">
      <c r="A388" s="72">
        <v>4612453</v>
      </c>
      <c r="B388" s="62" t="s">
        <v>72</v>
      </c>
      <c r="C388" s="62">
        <v>4301135010</v>
      </c>
      <c r="D388" s="88" t="s">
        <v>325</v>
      </c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63">
        <v>1269237</v>
      </c>
      <c r="P388" s="61" t="s">
        <v>502</v>
      </c>
      <c r="Q388" s="61" t="s">
        <v>503</v>
      </c>
      <c r="R388" s="64" t="s">
        <v>298</v>
      </c>
      <c r="S388" s="64">
        <v>1</v>
      </c>
      <c r="T388" s="65">
        <v>0.44</v>
      </c>
      <c r="U388" s="91"/>
    </row>
    <row r="389" spans="1:21" x14ac:dyDescent="0.2">
      <c r="A389" s="72">
        <v>4612453</v>
      </c>
      <c r="B389" s="62" t="s">
        <v>72</v>
      </c>
      <c r="C389" s="62">
        <v>4301135010</v>
      </c>
      <c r="D389" s="88" t="s">
        <v>325</v>
      </c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63">
        <v>1282267</v>
      </c>
      <c r="P389" s="61" t="s">
        <v>221</v>
      </c>
      <c r="Q389" s="61" t="s">
        <v>222</v>
      </c>
      <c r="R389" s="64" t="s">
        <v>298</v>
      </c>
      <c r="S389" s="64">
        <v>1</v>
      </c>
      <c r="T389" s="65">
        <v>0.6</v>
      </c>
      <c r="U389" s="91"/>
    </row>
    <row r="390" spans="1:21" x14ac:dyDescent="0.2">
      <c r="A390" s="72">
        <v>4612453</v>
      </c>
      <c r="B390" s="62" t="s">
        <v>92</v>
      </c>
      <c r="C390" s="62">
        <v>4301135133</v>
      </c>
      <c r="D390" s="88" t="s">
        <v>257</v>
      </c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63">
        <v>1239547</v>
      </c>
      <c r="P390" s="61" t="s">
        <v>504</v>
      </c>
      <c r="Q390" s="61" t="s">
        <v>505</v>
      </c>
      <c r="R390" s="64" t="s">
        <v>506</v>
      </c>
      <c r="S390" s="64">
        <v>3</v>
      </c>
      <c r="T390" s="65">
        <v>0.08</v>
      </c>
      <c r="U390" s="91"/>
    </row>
    <row r="391" spans="1:21" x14ac:dyDescent="0.2">
      <c r="A391" s="72">
        <v>4612453</v>
      </c>
      <c r="B391" s="62" t="s">
        <v>64</v>
      </c>
      <c r="C391" s="62">
        <v>4301135147</v>
      </c>
      <c r="D391" s="88" t="s">
        <v>194</v>
      </c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63">
        <v>1263842</v>
      </c>
      <c r="P391" s="61" t="s">
        <v>507</v>
      </c>
      <c r="Q391" s="61" t="s">
        <v>508</v>
      </c>
      <c r="R391" s="64" t="s">
        <v>298</v>
      </c>
      <c r="S391" s="64">
        <v>1</v>
      </c>
      <c r="T391" s="65">
        <v>0.37</v>
      </c>
      <c r="U391" s="91"/>
    </row>
    <row r="392" spans="1:21" x14ac:dyDescent="0.2">
      <c r="A392" s="72">
        <v>4612453</v>
      </c>
      <c r="B392" s="62" t="s">
        <v>116</v>
      </c>
      <c r="C392" s="62">
        <v>4301135193</v>
      </c>
      <c r="D392" s="88" t="s">
        <v>117</v>
      </c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63">
        <v>1240553</v>
      </c>
      <c r="P392" s="61" t="s">
        <v>499</v>
      </c>
      <c r="Q392" s="61" t="s">
        <v>500</v>
      </c>
      <c r="R392" s="64">
        <v>3</v>
      </c>
      <c r="S392" s="64">
        <v>1</v>
      </c>
      <c r="T392" s="65">
        <v>0.09</v>
      </c>
      <c r="U392" s="91"/>
    </row>
    <row r="393" spans="1:21" x14ac:dyDescent="0.2">
      <c r="A393" s="72">
        <v>4612453</v>
      </c>
      <c r="B393" s="62" t="s">
        <v>116</v>
      </c>
      <c r="C393" s="62">
        <v>4301135193</v>
      </c>
      <c r="D393" s="88" t="s">
        <v>117</v>
      </c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63">
        <v>1240666</v>
      </c>
      <c r="P393" s="61" t="s">
        <v>499</v>
      </c>
      <c r="Q393" s="61" t="s">
        <v>500</v>
      </c>
      <c r="R393" s="64">
        <v>9</v>
      </c>
      <c r="S393" s="64">
        <v>3</v>
      </c>
      <c r="T393" s="65">
        <v>0.09</v>
      </c>
      <c r="U393" s="91"/>
    </row>
    <row r="394" spans="1:21" x14ac:dyDescent="0.2">
      <c r="A394" s="72">
        <v>4612453</v>
      </c>
      <c r="B394" s="62" t="s">
        <v>116</v>
      </c>
      <c r="C394" s="62">
        <v>4301135193</v>
      </c>
      <c r="D394" s="88" t="s">
        <v>117</v>
      </c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63">
        <v>1267825</v>
      </c>
      <c r="P394" s="61" t="s">
        <v>348</v>
      </c>
      <c r="Q394" s="61" t="s">
        <v>349</v>
      </c>
      <c r="R394" s="64">
        <v>9</v>
      </c>
      <c r="S394" s="64">
        <v>3</v>
      </c>
      <c r="T394" s="65">
        <v>0.43</v>
      </c>
      <c r="U394" s="91"/>
    </row>
    <row r="395" spans="1:21" x14ac:dyDescent="0.2">
      <c r="A395" s="72">
        <v>4612453</v>
      </c>
      <c r="B395" s="62" t="s">
        <v>145</v>
      </c>
      <c r="C395" s="62">
        <v>4301135198</v>
      </c>
      <c r="D395" s="88" t="s">
        <v>146</v>
      </c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63">
        <v>1252419</v>
      </c>
      <c r="P395" s="61" t="s">
        <v>397</v>
      </c>
      <c r="Q395" s="61" t="s">
        <v>398</v>
      </c>
      <c r="R395" s="64" t="s">
        <v>197</v>
      </c>
      <c r="S395" s="64">
        <v>1</v>
      </c>
      <c r="T395" s="65">
        <v>0.24</v>
      </c>
      <c r="U395" s="91"/>
    </row>
    <row r="396" spans="1:21" x14ac:dyDescent="0.2">
      <c r="A396" s="72">
        <v>4612453</v>
      </c>
      <c r="B396" s="62" t="s">
        <v>147</v>
      </c>
      <c r="C396" s="62">
        <v>4301135267</v>
      </c>
      <c r="D396" s="88" t="s">
        <v>148</v>
      </c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63">
        <v>1281821</v>
      </c>
      <c r="P396" s="61" t="s">
        <v>299</v>
      </c>
      <c r="Q396" s="61" t="s">
        <v>300</v>
      </c>
      <c r="R396" s="64">
        <v>36</v>
      </c>
      <c r="S396" s="64">
        <v>9</v>
      </c>
      <c r="T396" s="65">
        <v>0.59</v>
      </c>
      <c r="U396" s="91"/>
    </row>
    <row r="397" spans="1:21" x14ac:dyDescent="0.2">
      <c r="A397" s="72">
        <v>4612453</v>
      </c>
      <c r="B397" s="62" t="s">
        <v>379</v>
      </c>
      <c r="C397" s="62">
        <v>4301135268</v>
      </c>
      <c r="D397" s="88" t="s">
        <v>380</v>
      </c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63">
        <v>1255231</v>
      </c>
      <c r="P397" s="61" t="s">
        <v>381</v>
      </c>
      <c r="Q397" s="61" t="s">
        <v>382</v>
      </c>
      <c r="R397" s="64">
        <v>4</v>
      </c>
      <c r="S397" s="64">
        <v>1</v>
      </c>
      <c r="T397" s="65">
        <v>0.28000000000000003</v>
      </c>
      <c r="U397" s="91"/>
    </row>
    <row r="398" spans="1:21" x14ac:dyDescent="0.2">
      <c r="A398" s="72">
        <v>4612453</v>
      </c>
      <c r="B398" s="62" t="s">
        <v>208</v>
      </c>
      <c r="C398" s="62">
        <v>4301135270</v>
      </c>
      <c r="D398" s="88" t="s">
        <v>209</v>
      </c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63">
        <v>1267893</v>
      </c>
      <c r="P398" s="61" t="s">
        <v>348</v>
      </c>
      <c r="Q398" s="61" t="s">
        <v>349</v>
      </c>
      <c r="R398" s="64" t="s">
        <v>197</v>
      </c>
      <c r="S398" s="64">
        <v>1</v>
      </c>
      <c r="T398" s="65">
        <v>0.43</v>
      </c>
      <c r="U398" s="91"/>
    </row>
    <row r="399" spans="1:21" x14ac:dyDescent="0.2">
      <c r="A399" s="72">
        <v>4612453</v>
      </c>
      <c r="B399" s="62" t="s">
        <v>208</v>
      </c>
      <c r="C399" s="62">
        <v>4301135270</v>
      </c>
      <c r="D399" s="88" t="s">
        <v>209</v>
      </c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63">
        <v>1270807</v>
      </c>
      <c r="P399" s="61" t="s">
        <v>405</v>
      </c>
      <c r="Q399" s="61" t="s">
        <v>406</v>
      </c>
      <c r="R399" s="64" t="s">
        <v>197</v>
      </c>
      <c r="S399" s="64">
        <v>1</v>
      </c>
      <c r="T399" s="65">
        <v>0.46</v>
      </c>
      <c r="U399" s="91"/>
    </row>
    <row r="400" spans="1:21" x14ac:dyDescent="0.2">
      <c r="A400" s="72">
        <v>4612453</v>
      </c>
      <c r="B400" s="62" t="s">
        <v>84</v>
      </c>
      <c r="C400" s="62">
        <v>4301135282</v>
      </c>
      <c r="D400" s="88" t="s">
        <v>202</v>
      </c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63">
        <v>1309852</v>
      </c>
      <c r="P400" s="61" t="s">
        <v>509</v>
      </c>
      <c r="Q400" s="61" t="s">
        <v>510</v>
      </c>
      <c r="R400" s="64">
        <v>3</v>
      </c>
      <c r="S400" s="64">
        <v>1</v>
      </c>
      <c r="T400" s="65">
        <v>0.92</v>
      </c>
      <c r="U400" s="91"/>
    </row>
    <row r="401" spans="1:21" x14ac:dyDescent="0.2">
      <c r="A401" s="72">
        <v>4612453</v>
      </c>
      <c r="B401" s="62" t="s">
        <v>83</v>
      </c>
      <c r="C401" s="62">
        <v>4301135283</v>
      </c>
      <c r="D401" s="88" t="s">
        <v>202</v>
      </c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63">
        <v>1309853</v>
      </c>
      <c r="P401" s="61" t="s">
        <v>509</v>
      </c>
      <c r="Q401" s="61" t="s">
        <v>510</v>
      </c>
      <c r="R401" s="64">
        <v>3</v>
      </c>
      <c r="S401" s="64">
        <v>2</v>
      </c>
      <c r="T401" s="65">
        <v>0.92</v>
      </c>
      <c r="U401" s="91"/>
    </row>
    <row r="402" spans="1:21" x14ac:dyDescent="0.2">
      <c r="A402" s="72">
        <v>4612453</v>
      </c>
      <c r="B402" s="62" t="s">
        <v>72</v>
      </c>
      <c r="C402" s="62">
        <v>4301135293</v>
      </c>
      <c r="D402" s="88" t="s">
        <v>325</v>
      </c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63">
        <v>1294293</v>
      </c>
      <c r="P402" s="61" t="s">
        <v>277</v>
      </c>
      <c r="Q402" s="61" t="s">
        <v>278</v>
      </c>
      <c r="R402" s="64" t="s">
        <v>223</v>
      </c>
      <c r="S402" s="64">
        <v>6</v>
      </c>
      <c r="T402" s="65">
        <v>0.74</v>
      </c>
      <c r="U402" s="91"/>
    </row>
    <row r="403" spans="1:21" x14ac:dyDescent="0.2">
      <c r="A403" s="72">
        <v>4612453</v>
      </c>
      <c r="B403" s="62" t="s">
        <v>72</v>
      </c>
      <c r="C403" s="62">
        <v>4301135321</v>
      </c>
      <c r="D403" s="88" t="s">
        <v>325</v>
      </c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63">
        <v>1276982</v>
      </c>
      <c r="P403" s="61" t="s">
        <v>470</v>
      </c>
      <c r="Q403" s="61" t="s">
        <v>511</v>
      </c>
      <c r="R403" s="64" t="s">
        <v>212</v>
      </c>
      <c r="S403" s="64">
        <v>4</v>
      </c>
      <c r="T403" s="65">
        <v>0.54</v>
      </c>
      <c r="U403" s="91"/>
    </row>
    <row r="404" spans="1:21" x14ac:dyDescent="0.2">
      <c r="A404" s="72">
        <v>4612453</v>
      </c>
      <c r="B404" s="62" t="s">
        <v>145</v>
      </c>
      <c r="C404" s="62">
        <v>4301135325</v>
      </c>
      <c r="D404" s="88" t="s">
        <v>146</v>
      </c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63">
        <v>1281467</v>
      </c>
      <c r="P404" s="61" t="s">
        <v>512</v>
      </c>
      <c r="Q404" s="61" t="s">
        <v>513</v>
      </c>
      <c r="R404" s="64" t="s">
        <v>197</v>
      </c>
      <c r="S404" s="64">
        <v>1</v>
      </c>
      <c r="T404" s="65">
        <v>0.59</v>
      </c>
      <c r="U404" s="91"/>
    </row>
    <row r="405" spans="1:21" x14ac:dyDescent="0.2">
      <c r="A405" s="72">
        <v>4612453</v>
      </c>
      <c r="B405" s="62" t="s">
        <v>64</v>
      </c>
      <c r="C405" s="62">
        <v>4301135347</v>
      </c>
      <c r="D405" s="88" t="s">
        <v>194</v>
      </c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63">
        <v>1278517</v>
      </c>
      <c r="P405" s="61" t="s">
        <v>332</v>
      </c>
      <c r="Q405" s="61" t="s">
        <v>333</v>
      </c>
      <c r="R405" s="64" t="s">
        <v>298</v>
      </c>
      <c r="S405" s="64">
        <v>1</v>
      </c>
      <c r="T405" s="65">
        <v>0.56000000000000005</v>
      </c>
      <c r="U405" s="91"/>
    </row>
    <row r="406" spans="1:21" x14ac:dyDescent="0.2">
      <c r="A406" s="72">
        <v>4612453</v>
      </c>
      <c r="B406" s="62" t="s">
        <v>120</v>
      </c>
      <c r="C406" s="62">
        <v>4301135350</v>
      </c>
      <c r="D406" s="88" t="s">
        <v>121</v>
      </c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63">
        <v>1291826</v>
      </c>
      <c r="P406" s="61" t="s">
        <v>266</v>
      </c>
      <c r="Q406" s="61" t="s">
        <v>267</v>
      </c>
      <c r="R406" s="64" t="s">
        <v>231</v>
      </c>
      <c r="S406" s="64">
        <v>1</v>
      </c>
      <c r="T406" s="65">
        <v>0.71</v>
      </c>
      <c r="U406" s="91"/>
    </row>
    <row r="407" spans="1:21" x14ac:dyDescent="0.2">
      <c r="A407" s="72">
        <v>4612453</v>
      </c>
      <c r="B407" s="62" t="s">
        <v>133</v>
      </c>
      <c r="C407" s="62">
        <v>4301135364</v>
      </c>
      <c r="D407" s="88" t="s">
        <v>134</v>
      </c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63">
        <v>1311733</v>
      </c>
      <c r="P407" s="61" t="s">
        <v>514</v>
      </c>
      <c r="Q407" s="61" t="s">
        <v>515</v>
      </c>
      <c r="R407" s="64" t="s">
        <v>231</v>
      </c>
      <c r="S407" s="64">
        <v>1</v>
      </c>
      <c r="T407" s="65">
        <v>0.93</v>
      </c>
      <c r="U407" s="91"/>
    </row>
    <row r="408" spans="1:21" x14ac:dyDescent="0.2">
      <c r="A408" s="72">
        <v>4612453</v>
      </c>
      <c r="B408" s="62" t="s">
        <v>409</v>
      </c>
      <c r="C408" s="62">
        <v>4301135368</v>
      </c>
      <c r="D408" s="88" t="s">
        <v>410</v>
      </c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63">
        <v>1271687</v>
      </c>
      <c r="P408" s="61" t="s">
        <v>393</v>
      </c>
      <c r="Q408" s="61" t="s">
        <v>394</v>
      </c>
      <c r="R408" s="64">
        <v>4</v>
      </c>
      <c r="S408" s="64">
        <v>1</v>
      </c>
      <c r="T408" s="65">
        <v>0.48</v>
      </c>
      <c r="U408" s="91"/>
    </row>
    <row r="409" spans="1:21" x14ac:dyDescent="0.2">
      <c r="A409" s="72">
        <v>4612453</v>
      </c>
      <c r="B409" s="62" t="s">
        <v>111</v>
      </c>
      <c r="C409" s="62">
        <v>4301136028</v>
      </c>
      <c r="D409" s="88" t="s">
        <v>112</v>
      </c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63">
        <v>1279339</v>
      </c>
      <c r="P409" s="61" t="s">
        <v>242</v>
      </c>
      <c r="Q409" s="61" t="s">
        <v>243</v>
      </c>
      <c r="R409" s="64" t="s">
        <v>220</v>
      </c>
      <c r="S409" s="64">
        <v>1</v>
      </c>
      <c r="T409" s="65">
        <v>0.56999999999999995</v>
      </c>
      <c r="U409" s="91"/>
    </row>
    <row r="410" spans="1:21" x14ac:dyDescent="0.2">
      <c r="A410" s="72">
        <v>4612453</v>
      </c>
      <c r="B410" s="62" t="s">
        <v>52</v>
      </c>
      <c r="C410" s="62">
        <v>4301190010</v>
      </c>
      <c r="D410" s="88" t="s">
        <v>465</v>
      </c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63">
        <v>1280886</v>
      </c>
      <c r="P410" s="61" t="s">
        <v>304</v>
      </c>
      <c r="Q410" s="61" t="s">
        <v>466</v>
      </c>
      <c r="R410" s="64" t="s">
        <v>431</v>
      </c>
      <c r="S410" s="64">
        <v>1</v>
      </c>
      <c r="T410" s="65">
        <v>0.79</v>
      </c>
      <c r="U410" s="91"/>
    </row>
    <row r="411" spans="1:21" x14ac:dyDescent="0.2">
      <c r="A411" s="54"/>
      <c r="B411" s="51"/>
      <c r="C411" s="51"/>
      <c r="D411" s="51"/>
      <c r="E411" s="51"/>
      <c r="F411" s="51"/>
      <c r="G411" s="66"/>
      <c r="H411" s="66"/>
      <c r="I411" s="51"/>
      <c r="J411" s="51"/>
      <c r="K411" s="51"/>
      <c r="L411" s="51"/>
      <c r="M411" s="66"/>
      <c r="N411" s="66"/>
      <c r="O411" s="52"/>
      <c r="P411" s="50"/>
      <c r="Q411" s="50"/>
      <c r="R411" s="53"/>
      <c r="S411" s="53"/>
      <c r="T411" s="53"/>
      <c r="U411" s="86"/>
    </row>
    <row r="412" spans="1:21" x14ac:dyDescent="0.2">
      <c r="A412" s="72">
        <v>4618174</v>
      </c>
      <c r="B412" s="62" t="s">
        <v>57</v>
      </c>
      <c r="C412" s="62">
        <v>4301100079</v>
      </c>
      <c r="D412" s="88" t="s">
        <v>516</v>
      </c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63">
        <v>1302183</v>
      </c>
      <c r="P412" s="61" t="s">
        <v>492</v>
      </c>
      <c r="Q412" s="61" t="s">
        <v>517</v>
      </c>
      <c r="R412" s="64">
        <v>24</v>
      </c>
      <c r="S412" s="64">
        <v>20</v>
      </c>
      <c r="T412" s="65">
        <v>0.93</v>
      </c>
      <c r="U412" s="90"/>
    </row>
    <row r="413" spans="1:21" x14ac:dyDescent="0.2">
      <c r="A413" s="72">
        <v>4618174</v>
      </c>
      <c r="B413" s="62" t="s">
        <v>58</v>
      </c>
      <c r="C413" s="62">
        <v>4301132044</v>
      </c>
      <c r="D413" s="88" t="s">
        <v>287</v>
      </c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63">
        <v>1277005</v>
      </c>
      <c r="P413" s="61" t="s">
        <v>470</v>
      </c>
      <c r="Q413" s="61" t="s">
        <v>471</v>
      </c>
      <c r="R413" s="64">
        <v>3</v>
      </c>
      <c r="S413" s="64">
        <v>2</v>
      </c>
      <c r="T413" s="65">
        <v>0.78</v>
      </c>
      <c r="U413" s="91"/>
    </row>
    <row r="414" spans="1:21" x14ac:dyDescent="0.2">
      <c r="A414" s="72">
        <v>4618174</v>
      </c>
      <c r="B414" s="62" t="s">
        <v>48</v>
      </c>
      <c r="C414" s="62">
        <v>4301132064</v>
      </c>
      <c r="D414" s="88" t="s">
        <v>293</v>
      </c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63">
        <v>1271229</v>
      </c>
      <c r="P414" s="61" t="s">
        <v>442</v>
      </c>
      <c r="Q414" s="61" t="s">
        <v>481</v>
      </c>
      <c r="R414" s="64" t="s">
        <v>205</v>
      </c>
      <c r="S414" s="64">
        <v>1</v>
      </c>
      <c r="T414" s="65">
        <v>0.49</v>
      </c>
      <c r="U414" s="91"/>
    </row>
    <row r="415" spans="1:21" x14ac:dyDescent="0.2">
      <c r="A415" s="72">
        <v>4618174</v>
      </c>
      <c r="B415" s="62" t="s">
        <v>48</v>
      </c>
      <c r="C415" s="62">
        <v>4301132064</v>
      </c>
      <c r="D415" s="88" t="s">
        <v>293</v>
      </c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63">
        <v>1286056</v>
      </c>
      <c r="P415" s="61" t="s">
        <v>237</v>
      </c>
      <c r="Q415" s="61" t="s">
        <v>238</v>
      </c>
      <c r="R415" s="64" t="s">
        <v>205</v>
      </c>
      <c r="S415" s="64">
        <v>1</v>
      </c>
      <c r="T415" s="65">
        <v>0.67</v>
      </c>
      <c r="U415" s="91"/>
    </row>
    <row r="416" spans="1:21" x14ac:dyDescent="0.2">
      <c r="A416" s="72">
        <v>4618174</v>
      </c>
      <c r="B416" s="62" t="s">
        <v>103</v>
      </c>
      <c r="C416" s="62">
        <v>4301132096</v>
      </c>
      <c r="D416" s="88" t="s">
        <v>359</v>
      </c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63">
        <v>1270479</v>
      </c>
      <c r="P416" s="61" t="s">
        <v>405</v>
      </c>
      <c r="Q416" s="61" t="s">
        <v>406</v>
      </c>
      <c r="R416" s="64" t="s">
        <v>205</v>
      </c>
      <c r="S416" s="64">
        <v>1</v>
      </c>
      <c r="T416" s="65">
        <v>0.48</v>
      </c>
      <c r="U416" s="91"/>
    </row>
    <row r="417" spans="1:21" x14ac:dyDescent="0.2">
      <c r="A417" s="72">
        <v>4618174</v>
      </c>
      <c r="B417" s="62" t="s">
        <v>103</v>
      </c>
      <c r="C417" s="62">
        <v>4301132096</v>
      </c>
      <c r="D417" s="88" t="s">
        <v>359</v>
      </c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63">
        <v>1274476</v>
      </c>
      <c r="P417" s="61" t="s">
        <v>308</v>
      </c>
      <c r="Q417" s="61" t="s">
        <v>309</v>
      </c>
      <c r="R417" s="64">
        <v>3</v>
      </c>
      <c r="S417" s="64">
        <v>2</v>
      </c>
      <c r="T417" s="65">
        <v>0.53</v>
      </c>
      <c r="U417" s="91"/>
    </row>
    <row r="418" spans="1:21" x14ac:dyDescent="0.2">
      <c r="A418" s="72">
        <v>4618174</v>
      </c>
      <c r="B418" s="62" t="s">
        <v>103</v>
      </c>
      <c r="C418" s="62">
        <v>4301132096</v>
      </c>
      <c r="D418" s="88" t="s">
        <v>359</v>
      </c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63">
        <v>1278442</v>
      </c>
      <c r="P418" s="61" t="s">
        <v>332</v>
      </c>
      <c r="Q418" s="61" t="s">
        <v>333</v>
      </c>
      <c r="R418" s="64">
        <v>3</v>
      </c>
      <c r="S418" s="64">
        <v>2</v>
      </c>
      <c r="T418" s="65">
        <v>0.57999999999999996</v>
      </c>
      <c r="U418" s="91"/>
    </row>
    <row r="419" spans="1:21" x14ac:dyDescent="0.2">
      <c r="A419" s="72">
        <v>4618174</v>
      </c>
      <c r="B419" s="62" t="s">
        <v>61</v>
      </c>
      <c r="C419" s="62">
        <v>4301135127</v>
      </c>
      <c r="D419" s="88" t="s">
        <v>252</v>
      </c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63">
        <v>1285242</v>
      </c>
      <c r="P419" s="61" t="s">
        <v>262</v>
      </c>
      <c r="Q419" s="61" t="s">
        <v>282</v>
      </c>
      <c r="R419" s="64" t="s">
        <v>205</v>
      </c>
      <c r="S419" s="64">
        <v>1</v>
      </c>
      <c r="T419" s="65">
        <v>0.83</v>
      </c>
      <c r="U419" s="91"/>
    </row>
    <row r="420" spans="1:21" x14ac:dyDescent="0.2">
      <c r="A420" s="72">
        <v>4618174</v>
      </c>
      <c r="B420" s="62" t="s">
        <v>92</v>
      </c>
      <c r="C420" s="62">
        <v>4301135133</v>
      </c>
      <c r="D420" s="88" t="s">
        <v>257</v>
      </c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63">
        <v>1274503</v>
      </c>
      <c r="P420" s="61" t="s">
        <v>308</v>
      </c>
      <c r="Q420" s="61" t="s">
        <v>309</v>
      </c>
      <c r="R420" s="64" t="s">
        <v>258</v>
      </c>
      <c r="S420" s="64">
        <v>1</v>
      </c>
      <c r="T420" s="65">
        <v>0.53</v>
      </c>
      <c r="U420" s="91"/>
    </row>
    <row r="421" spans="1:21" x14ac:dyDescent="0.2">
      <c r="A421" s="72">
        <v>4618174</v>
      </c>
      <c r="B421" s="62" t="s">
        <v>64</v>
      </c>
      <c r="C421" s="62">
        <v>4301135147</v>
      </c>
      <c r="D421" s="88" t="s">
        <v>194</v>
      </c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63">
        <v>1295307</v>
      </c>
      <c r="P421" s="61" t="s">
        <v>311</v>
      </c>
      <c r="Q421" s="61" t="s">
        <v>312</v>
      </c>
      <c r="R421" s="64" t="s">
        <v>298</v>
      </c>
      <c r="S421" s="64">
        <v>1</v>
      </c>
      <c r="T421" s="65">
        <v>0.77</v>
      </c>
      <c r="U421" s="91"/>
    </row>
    <row r="422" spans="1:21" x14ac:dyDescent="0.2">
      <c r="A422" s="72">
        <v>4618174</v>
      </c>
      <c r="B422" s="62" t="s">
        <v>145</v>
      </c>
      <c r="C422" s="62">
        <v>4301135198</v>
      </c>
      <c r="D422" s="88" t="s">
        <v>146</v>
      </c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63">
        <v>1252419</v>
      </c>
      <c r="P422" s="61" t="s">
        <v>397</v>
      </c>
      <c r="Q422" s="61" t="s">
        <v>398</v>
      </c>
      <c r="R422" s="64" t="s">
        <v>223</v>
      </c>
      <c r="S422" s="64">
        <v>3</v>
      </c>
      <c r="T422" s="65">
        <v>0.26</v>
      </c>
      <c r="U422" s="91"/>
    </row>
    <row r="423" spans="1:21" x14ac:dyDescent="0.2">
      <c r="A423" s="72">
        <v>4618174</v>
      </c>
      <c r="B423" s="62" t="s">
        <v>74</v>
      </c>
      <c r="C423" s="62">
        <v>4301135297</v>
      </c>
      <c r="D423" s="88" t="s">
        <v>209</v>
      </c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63">
        <v>1280155</v>
      </c>
      <c r="P423" s="61" t="s">
        <v>229</v>
      </c>
      <c r="Q423" s="61" t="s">
        <v>230</v>
      </c>
      <c r="R423" s="64" t="s">
        <v>298</v>
      </c>
      <c r="S423" s="64">
        <v>1</v>
      </c>
      <c r="T423" s="65">
        <v>0.6</v>
      </c>
      <c r="U423" s="91"/>
    </row>
    <row r="424" spans="1:21" x14ac:dyDescent="0.2">
      <c r="A424" s="72">
        <v>4618174</v>
      </c>
      <c r="B424" s="62" t="s">
        <v>142</v>
      </c>
      <c r="C424" s="62">
        <v>4301135307</v>
      </c>
      <c r="D424" s="88" t="s">
        <v>143</v>
      </c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63">
        <v>1305977</v>
      </c>
      <c r="P424" s="61" t="s">
        <v>518</v>
      </c>
      <c r="Q424" s="61" t="s">
        <v>519</v>
      </c>
      <c r="R424" s="64" t="s">
        <v>220</v>
      </c>
      <c r="S424" s="64">
        <v>1</v>
      </c>
      <c r="T424" s="65">
        <v>0.89</v>
      </c>
      <c r="U424" s="91"/>
    </row>
    <row r="425" spans="1:21" x14ac:dyDescent="0.2">
      <c r="A425" s="72">
        <v>4618174</v>
      </c>
      <c r="B425" s="62" t="s">
        <v>64</v>
      </c>
      <c r="C425" s="62">
        <v>4301135347</v>
      </c>
      <c r="D425" s="88" t="s">
        <v>194</v>
      </c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63">
        <v>1274947</v>
      </c>
      <c r="P425" s="61" t="s">
        <v>433</v>
      </c>
      <c r="Q425" s="61" t="s">
        <v>434</v>
      </c>
      <c r="R425" s="64" t="s">
        <v>197</v>
      </c>
      <c r="S425" s="64">
        <v>2</v>
      </c>
      <c r="T425" s="65">
        <v>0.54</v>
      </c>
      <c r="U425" s="91"/>
    </row>
    <row r="426" spans="1:21" x14ac:dyDescent="0.2">
      <c r="A426" s="72">
        <v>4618174</v>
      </c>
      <c r="B426" s="62" t="s">
        <v>64</v>
      </c>
      <c r="C426" s="62">
        <v>4301135347</v>
      </c>
      <c r="D426" s="88" t="s">
        <v>194</v>
      </c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63">
        <v>1275084</v>
      </c>
      <c r="P426" s="61" t="s">
        <v>433</v>
      </c>
      <c r="Q426" s="61" t="s">
        <v>434</v>
      </c>
      <c r="R426" s="64" t="s">
        <v>298</v>
      </c>
      <c r="S426" s="64">
        <v>1</v>
      </c>
      <c r="T426" s="65">
        <v>0.54</v>
      </c>
      <c r="U426" s="91"/>
    </row>
    <row r="427" spans="1:21" x14ac:dyDescent="0.2">
      <c r="A427" s="72">
        <v>4618174</v>
      </c>
      <c r="B427" s="62" t="s">
        <v>92</v>
      </c>
      <c r="C427" s="62">
        <v>4301135467</v>
      </c>
      <c r="D427" s="88" t="s">
        <v>257</v>
      </c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63">
        <v>1306693</v>
      </c>
      <c r="P427" s="61" t="s">
        <v>520</v>
      </c>
      <c r="Q427" s="61" t="s">
        <v>521</v>
      </c>
      <c r="R427" s="64" t="s">
        <v>522</v>
      </c>
      <c r="S427" s="64">
        <v>2</v>
      </c>
      <c r="T427" s="65">
        <v>0.9</v>
      </c>
      <c r="U427" s="91"/>
    </row>
    <row r="428" spans="1:21" x14ac:dyDescent="0.2">
      <c r="A428" s="72">
        <v>4618174</v>
      </c>
      <c r="B428" s="62" t="s">
        <v>75</v>
      </c>
      <c r="C428" s="62">
        <v>4301136019</v>
      </c>
      <c r="D428" s="88" t="s">
        <v>239</v>
      </c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63">
        <v>1265300</v>
      </c>
      <c r="P428" s="61" t="s">
        <v>240</v>
      </c>
      <c r="Q428" s="61" t="s">
        <v>241</v>
      </c>
      <c r="R428" s="64" t="s">
        <v>464</v>
      </c>
      <c r="S428" s="64">
        <v>2</v>
      </c>
      <c r="T428" s="65">
        <v>0.42</v>
      </c>
      <c r="U428" s="91"/>
    </row>
    <row r="429" spans="1:21" x14ac:dyDescent="0.2">
      <c r="A429" s="72">
        <v>4618174</v>
      </c>
      <c r="B429" s="62" t="s">
        <v>75</v>
      </c>
      <c r="C429" s="62">
        <v>4301136043</v>
      </c>
      <c r="D429" s="88" t="s">
        <v>239</v>
      </c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63">
        <v>1301088</v>
      </c>
      <c r="P429" s="61" t="s">
        <v>473</v>
      </c>
      <c r="Q429" s="61" t="s">
        <v>498</v>
      </c>
      <c r="R429" s="64" t="s">
        <v>523</v>
      </c>
      <c r="S429" s="64">
        <v>7</v>
      </c>
      <c r="T429" s="65">
        <v>0.84</v>
      </c>
      <c r="U429" s="91"/>
    </row>
    <row r="430" spans="1:21" x14ac:dyDescent="0.2">
      <c r="A430" s="72">
        <v>4618174</v>
      </c>
      <c r="B430" s="62" t="s">
        <v>55</v>
      </c>
      <c r="C430" s="62">
        <v>4301190023</v>
      </c>
      <c r="D430" s="88" t="s">
        <v>244</v>
      </c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63">
        <v>1295764</v>
      </c>
      <c r="P430" s="61" t="s">
        <v>328</v>
      </c>
      <c r="Q430" s="61" t="s">
        <v>524</v>
      </c>
      <c r="R430" s="64" t="s">
        <v>431</v>
      </c>
      <c r="S430" s="64">
        <v>1</v>
      </c>
      <c r="T430" s="65">
        <v>0.89</v>
      </c>
      <c r="U430" s="91"/>
    </row>
    <row r="431" spans="1:21" x14ac:dyDescent="0.2">
      <c r="A431" s="54"/>
      <c r="B431" s="51"/>
      <c r="C431" s="51"/>
      <c r="D431" s="51"/>
      <c r="E431" s="51"/>
      <c r="F431" s="51"/>
      <c r="G431" s="66"/>
      <c r="H431" s="66"/>
      <c r="I431" s="51"/>
      <c r="J431" s="51"/>
      <c r="K431" s="51"/>
      <c r="L431" s="51"/>
      <c r="M431" s="66"/>
      <c r="N431" s="66"/>
      <c r="O431" s="52"/>
      <c r="P431" s="50"/>
      <c r="Q431" s="50"/>
      <c r="R431" s="53"/>
      <c r="S431" s="53"/>
      <c r="T431" s="53"/>
      <c r="U431" s="86"/>
    </row>
    <row r="432" spans="1:21" x14ac:dyDescent="0.2">
      <c r="A432" s="72">
        <v>4618176</v>
      </c>
      <c r="B432" s="62" t="s">
        <v>104</v>
      </c>
      <c r="C432" s="62">
        <v>4301132079</v>
      </c>
      <c r="D432" s="88" t="s">
        <v>359</v>
      </c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63">
        <v>1305574</v>
      </c>
      <c r="P432" s="61" t="s">
        <v>427</v>
      </c>
      <c r="Q432" s="61" t="s">
        <v>428</v>
      </c>
      <c r="R432" s="64">
        <v>3</v>
      </c>
      <c r="S432" s="64">
        <v>1</v>
      </c>
      <c r="T432" s="65">
        <v>0.89</v>
      </c>
      <c r="U432" s="90"/>
    </row>
    <row r="433" spans="1:21" x14ac:dyDescent="0.2">
      <c r="A433" s="72">
        <v>4618176</v>
      </c>
      <c r="B433" s="62" t="s">
        <v>105</v>
      </c>
      <c r="C433" s="62">
        <v>4301132083</v>
      </c>
      <c r="D433" s="88" t="s">
        <v>185</v>
      </c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63">
        <v>1278992</v>
      </c>
      <c r="P433" s="61" t="s">
        <v>365</v>
      </c>
      <c r="Q433" s="61" t="s">
        <v>366</v>
      </c>
      <c r="R433" s="64">
        <v>3</v>
      </c>
      <c r="S433" s="64">
        <v>1</v>
      </c>
      <c r="T433" s="65">
        <v>0.57999999999999996</v>
      </c>
      <c r="U433" s="91"/>
    </row>
    <row r="434" spans="1:21" x14ac:dyDescent="0.2">
      <c r="A434" s="72">
        <v>4618176</v>
      </c>
      <c r="B434" s="62" t="s">
        <v>105</v>
      </c>
      <c r="C434" s="62">
        <v>4301132083</v>
      </c>
      <c r="D434" s="88" t="s">
        <v>185</v>
      </c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63">
        <v>1282275</v>
      </c>
      <c r="P434" s="61" t="s">
        <v>221</v>
      </c>
      <c r="Q434" s="61" t="s">
        <v>222</v>
      </c>
      <c r="R434" s="64">
        <v>3</v>
      </c>
      <c r="S434" s="64">
        <v>1</v>
      </c>
      <c r="T434" s="65">
        <v>0.62</v>
      </c>
      <c r="U434" s="91"/>
    </row>
    <row r="435" spans="1:21" x14ac:dyDescent="0.2">
      <c r="A435" s="72">
        <v>4618176</v>
      </c>
      <c r="B435" s="62" t="s">
        <v>105</v>
      </c>
      <c r="C435" s="62">
        <v>4301132083</v>
      </c>
      <c r="D435" s="88" t="s">
        <v>185</v>
      </c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63">
        <v>1282275</v>
      </c>
      <c r="P435" s="61" t="s">
        <v>221</v>
      </c>
      <c r="Q435" s="61" t="s">
        <v>222</v>
      </c>
      <c r="R435" s="64">
        <v>9</v>
      </c>
      <c r="S435" s="64">
        <v>3</v>
      </c>
      <c r="T435" s="65">
        <v>0.62</v>
      </c>
      <c r="U435" s="91"/>
    </row>
    <row r="436" spans="1:21" x14ac:dyDescent="0.2">
      <c r="A436" s="72">
        <v>4618176</v>
      </c>
      <c r="B436" s="62" t="s">
        <v>105</v>
      </c>
      <c r="C436" s="62">
        <v>4301132083</v>
      </c>
      <c r="D436" s="88" t="s">
        <v>185</v>
      </c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63">
        <v>1289791</v>
      </c>
      <c r="P436" s="61" t="s">
        <v>188</v>
      </c>
      <c r="Q436" s="61" t="s">
        <v>189</v>
      </c>
      <c r="R436" s="64">
        <v>15</v>
      </c>
      <c r="S436" s="64">
        <v>5</v>
      </c>
      <c r="T436" s="65">
        <v>0.71</v>
      </c>
      <c r="U436" s="91"/>
    </row>
    <row r="437" spans="1:21" x14ac:dyDescent="0.2">
      <c r="A437" s="72">
        <v>4618176</v>
      </c>
      <c r="B437" s="62" t="s">
        <v>100</v>
      </c>
      <c r="C437" s="62">
        <v>4301132097</v>
      </c>
      <c r="D437" s="88" t="s">
        <v>352</v>
      </c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63">
        <v>1282783</v>
      </c>
      <c r="P437" s="61" t="s">
        <v>206</v>
      </c>
      <c r="Q437" s="61" t="s">
        <v>375</v>
      </c>
      <c r="R437" s="64">
        <v>3</v>
      </c>
      <c r="S437" s="64">
        <v>1</v>
      </c>
      <c r="T437" s="65">
        <v>0.82</v>
      </c>
      <c r="U437" s="91"/>
    </row>
    <row r="438" spans="1:21" x14ac:dyDescent="0.2">
      <c r="A438" s="72">
        <v>4618176</v>
      </c>
      <c r="B438" s="62" t="s">
        <v>100</v>
      </c>
      <c r="C438" s="62">
        <v>4301132097</v>
      </c>
      <c r="D438" s="88" t="s">
        <v>352</v>
      </c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63">
        <v>1299881</v>
      </c>
      <c r="P438" s="61" t="s">
        <v>525</v>
      </c>
      <c r="Q438" s="61" t="s">
        <v>526</v>
      </c>
      <c r="R438" s="64">
        <v>12</v>
      </c>
      <c r="S438" s="64">
        <v>4</v>
      </c>
      <c r="T438" s="65">
        <v>0.91</v>
      </c>
      <c r="U438" s="91"/>
    </row>
    <row r="439" spans="1:21" x14ac:dyDescent="0.2">
      <c r="A439" s="72">
        <v>4618176</v>
      </c>
      <c r="B439" s="62" t="s">
        <v>190</v>
      </c>
      <c r="C439" s="62">
        <v>4301132100</v>
      </c>
      <c r="D439" s="88" t="s">
        <v>191</v>
      </c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63">
        <v>1288830</v>
      </c>
      <c r="P439" s="61" t="s">
        <v>214</v>
      </c>
      <c r="Q439" s="61" t="s">
        <v>314</v>
      </c>
      <c r="R439" s="64">
        <v>6</v>
      </c>
      <c r="S439" s="64">
        <v>2</v>
      </c>
      <c r="T439" s="65">
        <v>0.85</v>
      </c>
      <c r="U439" s="91"/>
    </row>
    <row r="440" spans="1:21" x14ac:dyDescent="0.2">
      <c r="A440" s="72">
        <v>4618176</v>
      </c>
      <c r="B440" s="62" t="s">
        <v>190</v>
      </c>
      <c r="C440" s="62">
        <v>4301132100</v>
      </c>
      <c r="D440" s="88" t="s">
        <v>191</v>
      </c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63">
        <v>1299880</v>
      </c>
      <c r="P440" s="61" t="s">
        <v>525</v>
      </c>
      <c r="Q440" s="61" t="s">
        <v>526</v>
      </c>
      <c r="R440" s="64">
        <v>3</v>
      </c>
      <c r="S440" s="64">
        <v>1</v>
      </c>
      <c r="T440" s="65">
        <v>0.91</v>
      </c>
      <c r="U440" s="91"/>
    </row>
    <row r="441" spans="1:21" x14ac:dyDescent="0.2">
      <c r="A441" s="72">
        <v>4618176</v>
      </c>
      <c r="B441" s="62" t="s">
        <v>100</v>
      </c>
      <c r="C441" s="62">
        <v>4301132113</v>
      </c>
      <c r="D441" s="88" t="s">
        <v>352</v>
      </c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63">
        <v>1278425</v>
      </c>
      <c r="P441" s="61" t="s">
        <v>332</v>
      </c>
      <c r="Q441" s="61" t="s">
        <v>333</v>
      </c>
      <c r="R441" s="64">
        <v>6</v>
      </c>
      <c r="S441" s="64">
        <v>2</v>
      </c>
      <c r="T441" s="65">
        <v>0.57999999999999996</v>
      </c>
      <c r="U441" s="91"/>
    </row>
    <row r="442" spans="1:21" x14ac:dyDescent="0.2">
      <c r="A442" s="72">
        <v>4618176</v>
      </c>
      <c r="B442" s="62" t="s">
        <v>105</v>
      </c>
      <c r="C442" s="62">
        <v>4301132121</v>
      </c>
      <c r="D442" s="88" t="s">
        <v>185</v>
      </c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63">
        <v>1279109</v>
      </c>
      <c r="P442" s="61" t="s">
        <v>365</v>
      </c>
      <c r="Q442" s="61" t="s">
        <v>366</v>
      </c>
      <c r="R442" s="64">
        <v>12</v>
      </c>
      <c r="S442" s="64">
        <v>4</v>
      </c>
      <c r="T442" s="65">
        <v>0.57999999999999996</v>
      </c>
      <c r="U442" s="91"/>
    </row>
    <row r="443" spans="1:21" x14ac:dyDescent="0.2">
      <c r="A443" s="72">
        <v>4618176</v>
      </c>
      <c r="B443" s="62" t="s">
        <v>105</v>
      </c>
      <c r="C443" s="62">
        <v>4301132121</v>
      </c>
      <c r="D443" s="88" t="s">
        <v>185</v>
      </c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63">
        <v>1303099</v>
      </c>
      <c r="P443" s="61" t="s">
        <v>489</v>
      </c>
      <c r="Q443" s="61" t="s">
        <v>490</v>
      </c>
      <c r="R443" s="64">
        <v>3</v>
      </c>
      <c r="S443" s="64">
        <v>1</v>
      </c>
      <c r="T443" s="65">
        <v>0.86</v>
      </c>
      <c r="U443" s="91"/>
    </row>
    <row r="444" spans="1:21" x14ac:dyDescent="0.2">
      <c r="A444" s="72">
        <v>4618176</v>
      </c>
      <c r="B444" s="62" t="s">
        <v>92</v>
      </c>
      <c r="C444" s="62">
        <v>4301135133</v>
      </c>
      <c r="D444" s="88" t="s">
        <v>257</v>
      </c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63">
        <v>1258749</v>
      </c>
      <c r="P444" s="61" t="s">
        <v>527</v>
      </c>
      <c r="Q444" s="61" t="s">
        <v>528</v>
      </c>
      <c r="R444" s="64" t="s">
        <v>258</v>
      </c>
      <c r="S444" s="64">
        <v>1</v>
      </c>
      <c r="T444" s="65">
        <v>0.33</v>
      </c>
      <c r="U444" s="91"/>
    </row>
    <row r="445" spans="1:21" x14ac:dyDescent="0.2">
      <c r="A445" s="72">
        <v>4618176</v>
      </c>
      <c r="B445" s="62" t="s">
        <v>64</v>
      </c>
      <c r="C445" s="62">
        <v>4301135147</v>
      </c>
      <c r="D445" s="88" t="s">
        <v>194</v>
      </c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63">
        <v>1295307</v>
      </c>
      <c r="P445" s="61" t="s">
        <v>311</v>
      </c>
      <c r="Q445" s="61" t="s">
        <v>312</v>
      </c>
      <c r="R445" s="64" t="s">
        <v>223</v>
      </c>
      <c r="S445" s="64">
        <v>6</v>
      </c>
      <c r="T445" s="65">
        <v>0.77</v>
      </c>
      <c r="U445" s="91"/>
    </row>
    <row r="446" spans="1:21" x14ac:dyDescent="0.2">
      <c r="A446" s="72">
        <v>4618176</v>
      </c>
      <c r="B446" s="62" t="s">
        <v>87</v>
      </c>
      <c r="C446" s="62">
        <v>4301135181</v>
      </c>
      <c r="D446" s="88" t="s">
        <v>529</v>
      </c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63">
        <v>1274903</v>
      </c>
      <c r="P446" s="61" t="s">
        <v>433</v>
      </c>
      <c r="Q446" s="61" t="s">
        <v>434</v>
      </c>
      <c r="R446" s="64">
        <v>3</v>
      </c>
      <c r="S446" s="64">
        <v>1</v>
      </c>
      <c r="T446" s="65">
        <v>0.54</v>
      </c>
      <c r="U446" s="91"/>
    </row>
    <row r="447" spans="1:21" x14ac:dyDescent="0.2">
      <c r="A447" s="72">
        <v>4618176</v>
      </c>
      <c r="B447" s="62" t="s">
        <v>116</v>
      </c>
      <c r="C447" s="62">
        <v>4301135193</v>
      </c>
      <c r="D447" s="88" t="s">
        <v>117</v>
      </c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63">
        <v>1298340</v>
      </c>
      <c r="P447" s="61" t="s">
        <v>360</v>
      </c>
      <c r="Q447" s="61" t="s">
        <v>530</v>
      </c>
      <c r="R447" s="64">
        <v>12</v>
      </c>
      <c r="S447" s="64">
        <v>4</v>
      </c>
      <c r="T447" s="65">
        <v>0.81</v>
      </c>
      <c r="U447" s="91"/>
    </row>
    <row r="448" spans="1:21" x14ac:dyDescent="0.2">
      <c r="A448" s="72">
        <v>4618176</v>
      </c>
      <c r="B448" s="62" t="s">
        <v>84</v>
      </c>
      <c r="C448" s="62">
        <v>4301135273</v>
      </c>
      <c r="D448" s="88" t="s">
        <v>202</v>
      </c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63">
        <v>1268770</v>
      </c>
      <c r="P448" s="61" t="s">
        <v>350</v>
      </c>
      <c r="Q448" s="61" t="s">
        <v>351</v>
      </c>
      <c r="R448" s="64">
        <v>3</v>
      </c>
      <c r="S448" s="64">
        <v>1</v>
      </c>
      <c r="T448" s="65">
        <v>0.46</v>
      </c>
      <c r="U448" s="91"/>
    </row>
    <row r="449" spans="1:21" x14ac:dyDescent="0.2">
      <c r="A449" s="72">
        <v>4618176</v>
      </c>
      <c r="B449" s="62" t="s">
        <v>83</v>
      </c>
      <c r="C449" s="62">
        <v>4301135283</v>
      </c>
      <c r="D449" s="88" t="s">
        <v>202</v>
      </c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63">
        <v>1289253</v>
      </c>
      <c r="P449" s="61" t="s">
        <v>218</v>
      </c>
      <c r="Q449" s="61" t="s">
        <v>219</v>
      </c>
      <c r="R449" s="64" t="s">
        <v>205</v>
      </c>
      <c r="S449" s="64">
        <v>1</v>
      </c>
      <c r="T449" s="65">
        <v>0.71</v>
      </c>
      <c r="U449" s="91"/>
    </row>
    <row r="450" spans="1:21" x14ac:dyDescent="0.2">
      <c r="A450" s="72">
        <v>4618176</v>
      </c>
      <c r="B450" s="62" t="s">
        <v>71</v>
      </c>
      <c r="C450" s="62">
        <v>4301135292</v>
      </c>
      <c r="D450" s="88" t="s">
        <v>325</v>
      </c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63">
        <v>1295281</v>
      </c>
      <c r="P450" s="61" t="s">
        <v>311</v>
      </c>
      <c r="Q450" s="61" t="s">
        <v>312</v>
      </c>
      <c r="R450" s="64" t="s">
        <v>223</v>
      </c>
      <c r="S450" s="64">
        <v>3</v>
      </c>
      <c r="T450" s="65">
        <v>0.77</v>
      </c>
      <c r="U450" s="91"/>
    </row>
    <row r="451" spans="1:21" x14ac:dyDescent="0.2">
      <c r="A451" s="72">
        <v>4618176</v>
      </c>
      <c r="B451" s="62" t="s">
        <v>131</v>
      </c>
      <c r="C451" s="62">
        <v>4301135354</v>
      </c>
      <c r="D451" s="88" t="s">
        <v>132</v>
      </c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63">
        <v>1302052</v>
      </c>
      <c r="P451" s="61" t="s">
        <v>492</v>
      </c>
      <c r="Q451" s="61" t="s">
        <v>493</v>
      </c>
      <c r="R451" s="64" t="s">
        <v>231</v>
      </c>
      <c r="S451" s="64">
        <v>1</v>
      </c>
      <c r="T451" s="65">
        <v>0.85</v>
      </c>
      <c r="U451" s="91"/>
    </row>
    <row r="452" spans="1:21" x14ac:dyDescent="0.2">
      <c r="A452" s="54"/>
      <c r="B452" s="51"/>
      <c r="C452" s="51"/>
      <c r="D452" s="51"/>
      <c r="E452" s="51"/>
      <c r="F452" s="51"/>
      <c r="G452" s="66"/>
      <c r="H452" s="66"/>
      <c r="I452" s="51"/>
      <c r="J452" s="51"/>
      <c r="K452" s="51"/>
      <c r="L452" s="51"/>
      <c r="M452" s="66"/>
      <c r="N452" s="66"/>
      <c r="O452" s="52"/>
      <c r="P452" s="50"/>
      <c r="Q452" s="50"/>
      <c r="R452" s="53"/>
      <c r="S452" s="53"/>
      <c r="T452" s="53"/>
      <c r="U452" s="86"/>
    </row>
    <row r="453" spans="1:21" x14ac:dyDescent="0.2">
      <c r="A453" s="72">
        <v>4618265</v>
      </c>
      <c r="B453" s="62" t="s">
        <v>101</v>
      </c>
      <c r="C453" s="62">
        <v>4301132049</v>
      </c>
      <c r="D453" s="88" t="s">
        <v>352</v>
      </c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63">
        <v>1260058</v>
      </c>
      <c r="P453" s="61" t="s">
        <v>355</v>
      </c>
      <c r="Q453" s="61" t="s">
        <v>356</v>
      </c>
      <c r="R453" s="64" t="s">
        <v>205</v>
      </c>
      <c r="S453" s="64">
        <v>1</v>
      </c>
      <c r="T453" s="65">
        <v>0.36</v>
      </c>
      <c r="U453" s="90"/>
    </row>
    <row r="454" spans="1:21" x14ac:dyDescent="0.2">
      <c r="A454" s="72">
        <v>4618265</v>
      </c>
      <c r="B454" s="62" t="s">
        <v>47</v>
      </c>
      <c r="C454" s="62">
        <v>4301132063</v>
      </c>
      <c r="D454" s="88" t="s">
        <v>290</v>
      </c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63">
        <v>1277759</v>
      </c>
      <c r="P454" s="61" t="s">
        <v>210</v>
      </c>
      <c r="Q454" s="61" t="s">
        <v>211</v>
      </c>
      <c r="R454" s="64" t="s">
        <v>205</v>
      </c>
      <c r="S454" s="64">
        <v>1</v>
      </c>
      <c r="T454" s="65">
        <v>0.56999999999999995</v>
      </c>
      <c r="U454" s="91"/>
    </row>
    <row r="455" spans="1:21" x14ac:dyDescent="0.2">
      <c r="A455" s="72">
        <v>4618265</v>
      </c>
      <c r="B455" s="62" t="s">
        <v>47</v>
      </c>
      <c r="C455" s="62">
        <v>4301132063</v>
      </c>
      <c r="D455" s="88" t="s">
        <v>290</v>
      </c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63">
        <v>1294821</v>
      </c>
      <c r="P455" s="61" t="s">
        <v>291</v>
      </c>
      <c r="Q455" s="61" t="s">
        <v>292</v>
      </c>
      <c r="R455" s="64" t="s">
        <v>205</v>
      </c>
      <c r="S455" s="64">
        <v>1</v>
      </c>
      <c r="T455" s="65">
        <v>0.77</v>
      </c>
      <c r="U455" s="91"/>
    </row>
    <row r="456" spans="1:21" x14ac:dyDescent="0.2">
      <c r="A456" s="72">
        <v>4618265</v>
      </c>
      <c r="B456" s="62" t="s">
        <v>47</v>
      </c>
      <c r="C456" s="62">
        <v>4301132063</v>
      </c>
      <c r="D456" s="88" t="s">
        <v>290</v>
      </c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63">
        <v>1294821</v>
      </c>
      <c r="P456" s="61" t="s">
        <v>291</v>
      </c>
      <c r="Q456" s="61" t="s">
        <v>292</v>
      </c>
      <c r="R456" s="64" t="s">
        <v>205</v>
      </c>
      <c r="S456" s="64">
        <v>1</v>
      </c>
      <c r="T456" s="65">
        <v>0.77</v>
      </c>
      <c r="U456" s="91"/>
    </row>
    <row r="457" spans="1:21" x14ac:dyDescent="0.2">
      <c r="A457" s="72">
        <v>4618265</v>
      </c>
      <c r="B457" s="62" t="s">
        <v>50</v>
      </c>
      <c r="C457" s="62">
        <v>4301132065</v>
      </c>
      <c r="D457" s="88" t="s">
        <v>321</v>
      </c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63">
        <v>1270186</v>
      </c>
      <c r="P457" s="61" t="s">
        <v>253</v>
      </c>
      <c r="Q457" s="61" t="s">
        <v>387</v>
      </c>
      <c r="R457" s="64" t="s">
        <v>205</v>
      </c>
      <c r="S457" s="64">
        <v>1</v>
      </c>
      <c r="T457" s="65">
        <v>0.48</v>
      </c>
      <c r="U457" s="91"/>
    </row>
    <row r="458" spans="1:21" x14ac:dyDescent="0.2">
      <c r="A458" s="72">
        <v>4618265</v>
      </c>
      <c r="B458" s="62" t="s">
        <v>50</v>
      </c>
      <c r="C458" s="62">
        <v>4301132065</v>
      </c>
      <c r="D458" s="88" t="s">
        <v>321</v>
      </c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63">
        <v>1278063</v>
      </c>
      <c r="P458" s="61" t="s">
        <v>210</v>
      </c>
      <c r="Q458" s="61" t="s">
        <v>211</v>
      </c>
      <c r="R458" s="64" t="s">
        <v>205</v>
      </c>
      <c r="S458" s="64">
        <v>1</v>
      </c>
      <c r="T458" s="65">
        <v>0.56999999999999995</v>
      </c>
      <c r="U458" s="91"/>
    </row>
    <row r="459" spans="1:21" x14ac:dyDescent="0.2">
      <c r="A459" s="72">
        <v>4618265</v>
      </c>
      <c r="B459" s="62" t="s">
        <v>50</v>
      </c>
      <c r="C459" s="62">
        <v>4301132065</v>
      </c>
      <c r="D459" s="88" t="s">
        <v>321</v>
      </c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63">
        <v>1278063</v>
      </c>
      <c r="P459" s="61" t="s">
        <v>210</v>
      </c>
      <c r="Q459" s="61" t="s">
        <v>211</v>
      </c>
      <c r="R459" s="64" t="s">
        <v>205</v>
      </c>
      <c r="S459" s="64">
        <v>1</v>
      </c>
      <c r="T459" s="65">
        <v>0.56999999999999995</v>
      </c>
      <c r="U459" s="91"/>
    </row>
    <row r="460" spans="1:21" x14ac:dyDescent="0.2">
      <c r="A460" s="72">
        <v>4618265</v>
      </c>
      <c r="B460" s="62" t="s">
        <v>105</v>
      </c>
      <c r="C460" s="62">
        <v>4301132083</v>
      </c>
      <c r="D460" s="88" t="s">
        <v>185</v>
      </c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63">
        <v>1281333</v>
      </c>
      <c r="P460" s="61" t="s">
        <v>512</v>
      </c>
      <c r="Q460" s="61" t="s">
        <v>513</v>
      </c>
      <c r="R460" s="64">
        <v>3</v>
      </c>
      <c r="S460" s="64">
        <v>1</v>
      </c>
      <c r="T460" s="65">
        <v>0.61</v>
      </c>
      <c r="U460" s="91"/>
    </row>
    <row r="461" spans="1:21" x14ac:dyDescent="0.2">
      <c r="A461" s="72">
        <v>4618265</v>
      </c>
      <c r="B461" s="62" t="s">
        <v>103</v>
      </c>
      <c r="C461" s="62">
        <v>4301132096</v>
      </c>
      <c r="D461" s="88" t="s">
        <v>359</v>
      </c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63">
        <v>1270479</v>
      </c>
      <c r="P461" s="61" t="s">
        <v>405</v>
      </c>
      <c r="Q461" s="61" t="s">
        <v>406</v>
      </c>
      <c r="R461" s="64" t="s">
        <v>205</v>
      </c>
      <c r="S461" s="64">
        <v>1</v>
      </c>
      <c r="T461" s="65">
        <v>0.48</v>
      </c>
      <c r="U461" s="91"/>
    </row>
    <row r="462" spans="1:21" x14ac:dyDescent="0.2">
      <c r="A462" s="72">
        <v>4618265</v>
      </c>
      <c r="B462" s="62" t="s">
        <v>103</v>
      </c>
      <c r="C462" s="62">
        <v>4301132096</v>
      </c>
      <c r="D462" s="88" t="s">
        <v>359</v>
      </c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63">
        <v>1278442</v>
      </c>
      <c r="P462" s="61" t="s">
        <v>332</v>
      </c>
      <c r="Q462" s="61" t="s">
        <v>333</v>
      </c>
      <c r="R462" s="64" t="s">
        <v>345</v>
      </c>
      <c r="S462" s="64">
        <v>3</v>
      </c>
      <c r="T462" s="65">
        <v>0.57999999999999996</v>
      </c>
      <c r="U462" s="91"/>
    </row>
    <row r="463" spans="1:21" x14ac:dyDescent="0.2">
      <c r="A463" s="72">
        <v>4618265</v>
      </c>
      <c r="B463" s="62" t="s">
        <v>103</v>
      </c>
      <c r="C463" s="62">
        <v>4301132096</v>
      </c>
      <c r="D463" s="88" t="s">
        <v>359</v>
      </c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63">
        <v>1278442</v>
      </c>
      <c r="P463" s="61" t="s">
        <v>332</v>
      </c>
      <c r="Q463" s="61" t="s">
        <v>333</v>
      </c>
      <c r="R463" s="64">
        <v>15</v>
      </c>
      <c r="S463" s="64">
        <v>10</v>
      </c>
      <c r="T463" s="65">
        <v>0.57999999999999996</v>
      </c>
      <c r="U463" s="91"/>
    </row>
    <row r="464" spans="1:21" x14ac:dyDescent="0.2">
      <c r="A464" s="72">
        <v>4618265</v>
      </c>
      <c r="B464" s="62" t="s">
        <v>103</v>
      </c>
      <c r="C464" s="62">
        <v>4301132096</v>
      </c>
      <c r="D464" s="88" t="s">
        <v>359</v>
      </c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63">
        <v>1278525</v>
      </c>
      <c r="P464" s="61" t="s">
        <v>332</v>
      </c>
      <c r="Q464" s="61" t="s">
        <v>333</v>
      </c>
      <c r="R464" s="64">
        <v>6</v>
      </c>
      <c r="S464" s="64">
        <v>4</v>
      </c>
      <c r="T464" s="65">
        <v>0.57999999999999996</v>
      </c>
      <c r="U464" s="91"/>
    </row>
    <row r="465" spans="1:21" x14ac:dyDescent="0.2">
      <c r="A465" s="72">
        <v>4618265</v>
      </c>
      <c r="B465" s="62" t="s">
        <v>103</v>
      </c>
      <c r="C465" s="62">
        <v>4301132096</v>
      </c>
      <c r="D465" s="88" t="s">
        <v>359</v>
      </c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63">
        <v>1284275</v>
      </c>
      <c r="P465" s="61" t="s">
        <v>260</v>
      </c>
      <c r="Q465" s="61" t="s">
        <v>261</v>
      </c>
      <c r="R465" s="64">
        <v>9</v>
      </c>
      <c r="S465" s="64">
        <v>6</v>
      </c>
      <c r="T465" s="65">
        <v>0.64</v>
      </c>
      <c r="U465" s="91"/>
    </row>
    <row r="466" spans="1:21" x14ac:dyDescent="0.2">
      <c r="A466" s="72">
        <v>4618265</v>
      </c>
      <c r="B466" s="62" t="s">
        <v>102</v>
      </c>
      <c r="C466" s="62">
        <v>4301132111</v>
      </c>
      <c r="D466" s="88" t="s">
        <v>191</v>
      </c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63">
        <v>1274474</v>
      </c>
      <c r="P466" s="61" t="s">
        <v>531</v>
      </c>
      <c r="Q466" s="61" t="s">
        <v>532</v>
      </c>
      <c r="R466" s="64" t="s">
        <v>205</v>
      </c>
      <c r="S466" s="64">
        <v>1</v>
      </c>
      <c r="T466" s="65">
        <v>0.53</v>
      </c>
      <c r="U466" s="91"/>
    </row>
    <row r="467" spans="1:21" x14ac:dyDescent="0.2">
      <c r="A467" s="72">
        <v>4618265</v>
      </c>
      <c r="B467" s="62" t="s">
        <v>102</v>
      </c>
      <c r="C467" s="62">
        <v>4301132111</v>
      </c>
      <c r="D467" s="88" t="s">
        <v>191</v>
      </c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63">
        <v>1274474</v>
      </c>
      <c r="P467" s="61" t="s">
        <v>531</v>
      </c>
      <c r="Q467" s="61" t="s">
        <v>532</v>
      </c>
      <c r="R467" s="64" t="s">
        <v>205</v>
      </c>
      <c r="S467" s="64">
        <v>1</v>
      </c>
      <c r="T467" s="65">
        <v>0.53</v>
      </c>
      <c r="U467" s="91"/>
    </row>
    <row r="468" spans="1:21" x14ac:dyDescent="0.2">
      <c r="A468" s="72">
        <v>4618265</v>
      </c>
      <c r="B468" s="62" t="s">
        <v>104</v>
      </c>
      <c r="C468" s="62">
        <v>4301132116</v>
      </c>
      <c r="D468" s="88" t="s">
        <v>359</v>
      </c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63">
        <v>1303141</v>
      </c>
      <c r="P468" s="61" t="s">
        <v>489</v>
      </c>
      <c r="Q468" s="61" t="s">
        <v>490</v>
      </c>
      <c r="R468" s="64">
        <v>3</v>
      </c>
      <c r="S468" s="64">
        <v>1</v>
      </c>
      <c r="T468" s="65">
        <v>0.86</v>
      </c>
      <c r="U468" s="91"/>
    </row>
    <row r="469" spans="1:21" x14ac:dyDescent="0.2">
      <c r="A469" s="72">
        <v>4618265</v>
      </c>
      <c r="B469" s="62" t="s">
        <v>103</v>
      </c>
      <c r="C469" s="62">
        <v>4301132117</v>
      </c>
      <c r="D469" s="88" t="s">
        <v>359</v>
      </c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63">
        <v>1274904</v>
      </c>
      <c r="P469" s="61" t="s">
        <v>433</v>
      </c>
      <c r="Q469" s="61" t="s">
        <v>434</v>
      </c>
      <c r="R469" s="64" t="s">
        <v>205</v>
      </c>
      <c r="S469" s="64">
        <v>1</v>
      </c>
      <c r="T469" s="65">
        <v>0.54</v>
      </c>
      <c r="U469" s="91"/>
    </row>
    <row r="470" spans="1:21" x14ac:dyDescent="0.2">
      <c r="A470" s="72">
        <v>4618265</v>
      </c>
      <c r="B470" s="62" t="s">
        <v>103</v>
      </c>
      <c r="C470" s="62">
        <v>4301132117</v>
      </c>
      <c r="D470" s="88" t="s">
        <v>359</v>
      </c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63">
        <v>1274904</v>
      </c>
      <c r="P470" s="61" t="s">
        <v>433</v>
      </c>
      <c r="Q470" s="61" t="s">
        <v>434</v>
      </c>
      <c r="R470" s="64">
        <v>3</v>
      </c>
      <c r="S470" s="64">
        <v>2</v>
      </c>
      <c r="T470" s="65">
        <v>0.54</v>
      </c>
      <c r="U470" s="91"/>
    </row>
    <row r="471" spans="1:21" x14ac:dyDescent="0.2">
      <c r="A471" s="72">
        <v>4618265</v>
      </c>
      <c r="B471" s="62" t="s">
        <v>105</v>
      </c>
      <c r="C471" s="62">
        <v>4301132121</v>
      </c>
      <c r="D471" s="88" t="s">
        <v>185</v>
      </c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63">
        <v>1301105</v>
      </c>
      <c r="P471" s="61" t="s">
        <v>473</v>
      </c>
      <c r="Q471" s="61" t="s">
        <v>498</v>
      </c>
      <c r="R471" s="64">
        <v>18</v>
      </c>
      <c r="S471" s="64">
        <v>6</v>
      </c>
      <c r="T471" s="65">
        <v>0.84</v>
      </c>
      <c r="U471" s="91"/>
    </row>
    <row r="472" spans="1:21" x14ac:dyDescent="0.2">
      <c r="A472" s="72">
        <v>4618265</v>
      </c>
      <c r="B472" s="62" t="s">
        <v>105</v>
      </c>
      <c r="C472" s="62">
        <v>4301132121</v>
      </c>
      <c r="D472" s="88" t="s">
        <v>185</v>
      </c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63">
        <v>1303099</v>
      </c>
      <c r="P472" s="61" t="s">
        <v>489</v>
      </c>
      <c r="Q472" s="61" t="s">
        <v>490</v>
      </c>
      <c r="R472" s="64">
        <v>3</v>
      </c>
      <c r="S472" s="64">
        <v>1</v>
      </c>
      <c r="T472" s="65">
        <v>0.86</v>
      </c>
      <c r="U472" s="91"/>
    </row>
    <row r="473" spans="1:21" x14ac:dyDescent="0.2">
      <c r="A473" s="72">
        <v>4618265</v>
      </c>
      <c r="B473" s="62" t="s">
        <v>72</v>
      </c>
      <c r="C473" s="62">
        <v>4301135010</v>
      </c>
      <c r="D473" s="88" t="s">
        <v>325</v>
      </c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63">
        <v>1269237</v>
      </c>
      <c r="P473" s="61" t="s">
        <v>502</v>
      </c>
      <c r="Q473" s="61" t="s">
        <v>503</v>
      </c>
      <c r="R473" s="64" t="s">
        <v>298</v>
      </c>
      <c r="S473" s="64">
        <v>1</v>
      </c>
      <c r="T473" s="65">
        <v>0.47</v>
      </c>
      <c r="U473" s="91"/>
    </row>
    <row r="474" spans="1:21" x14ac:dyDescent="0.2">
      <c r="A474" s="72">
        <v>4618265</v>
      </c>
      <c r="B474" s="62" t="s">
        <v>84</v>
      </c>
      <c r="C474" s="62">
        <v>4301135112</v>
      </c>
      <c r="D474" s="88" t="s">
        <v>202</v>
      </c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63">
        <v>1278438</v>
      </c>
      <c r="P474" s="61" t="s">
        <v>332</v>
      </c>
      <c r="Q474" s="61" t="s">
        <v>333</v>
      </c>
      <c r="R474" s="64">
        <v>18</v>
      </c>
      <c r="S474" s="64">
        <v>6</v>
      </c>
      <c r="T474" s="65">
        <v>0.57999999999999996</v>
      </c>
      <c r="U474" s="91"/>
    </row>
    <row r="475" spans="1:21" x14ac:dyDescent="0.2">
      <c r="A475" s="72">
        <v>4618265</v>
      </c>
      <c r="B475" s="62" t="s">
        <v>71</v>
      </c>
      <c r="C475" s="62">
        <v>4301135292</v>
      </c>
      <c r="D475" s="88" t="s">
        <v>325</v>
      </c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63">
        <v>1295281</v>
      </c>
      <c r="P475" s="61" t="s">
        <v>311</v>
      </c>
      <c r="Q475" s="61" t="s">
        <v>312</v>
      </c>
      <c r="R475" s="64" t="s">
        <v>197</v>
      </c>
      <c r="S475" s="64">
        <v>1</v>
      </c>
      <c r="T475" s="65">
        <v>0.77</v>
      </c>
      <c r="U475" s="91"/>
    </row>
    <row r="476" spans="1:21" x14ac:dyDescent="0.2">
      <c r="A476" s="72">
        <v>4618265</v>
      </c>
      <c r="B476" s="62" t="s">
        <v>74</v>
      </c>
      <c r="C476" s="62">
        <v>4301135297</v>
      </c>
      <c r="D476" s="88" t="s">
        <v>209</v>
      </c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63">
        <v>1268240</v>
      </c>
      <c r="P476" s="61" t="s">
        <v>338</v>
      </c>
      <c r="Q476" s="61" t="s">
        <v>453</v>
      </c>
      <c r="R476" s="64" t="s">
        <v>197</v>
      </c>
      <c r="S476" s="64">
        <v>2</v>
      </c>
      <c r="T476" s="65">
        <v>0.46</v>
      </c>
      <c r="U476" s="91"/>
    </row>
    <row r="477" spans="1:21" x14ac:dyDescent="0.2">
      <c r="A477" s="72">
        <v>4618265</v>
      </c>
      <c r="B477" s="62" t="s">
        <v>74</v>
      </c>
      <c r="C477" s="62">
        <v>4301135297</v>
      </c>
      <c r="D477" s="88" t="s">
        <v>209</v>
      </c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63">
        <v>1270069</v>
      </c>
      <c r="P477" s="61" t="s">
        <v>253</v>
      </c>
      <c r="Q477" s="61" t="s">
        <v>387</v>
      </c>
      <c r="R477" s="64">
        <v>9</v>
      </c>
      <c r="S477" s="64">
        <v>5</v>
      </c>
      <c r="T477" s="65">
        <v>0.48</v>
      </c>
      <c r="U477" s="91"/>
    </row>
    <row r="478" spans="1:21" x14ac:dyDescent="0.2">
      <c r="A478" s="72">
        <v>4618265</v>
      </c>
      <c r="B478" s="62" t="s">
        <v>74</v>
      </c>
      <c r="C478" s="62">
        <v>4301135297</v>
      </c>
      <c r="D478" s="88" t="s">
        <v>209</v>
      </c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63">
        <v>1270069</v>
      </c>
      <c r="P478" s="61" t="s">
        <v>253</v>
      </c>
      <c r="Q478" s="61" t="s">
        <v>387</v>
      </c>
      <c r="R478" s="64" t="s">
        <v>533</v>
      </c>
      <c r="S478" s="64">
        <v>18</v>
      </c>
      <c r="T478" s="65">
        <v>0.48</v>
      </c>
      <c r="U478" s="91"/>
    </row>
    <row r="479" spans="1:21" x14ac:dyDescent="0.2">
      <c r="A479" s="72">
        <v>4618265</v>
      </c>
      <c r="B479" s="62" t="s">
        <v>74</v>
      </c>
      <c r="C479" s="62">
        <v>4301135297</v>
      </c>
      <c r="D479" s="88" t="s">
        <v>209</v>
      </c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63">
        <v>1270204</v>
      </c>
      <c r="P479" s="61" t="s">
        <v>405</v>
      </c>
      <c r="Q479" s="61" t="s">
        <v>406</v>
      </c>
      <c r="R479" s="64" t="s">
        <v>298</v>
      </c>
      <c r="S479" s="64">
        <v>1</v>
      </c>
      <c r="T479" s="65">
        <v>0.48</v>
      </c>
      <c r="U479" s="91"/>
    </row>
    <row r="480" spans="1:21" x14ac:dyDescent="0.2">
      <c r="A480" s="72">
        <v>4618265</v>
      </c>
      <c r="B480" s="62" t="s">
        <v>74</v>
      </c>
      <c r="C480" s="62">
        <v>4301135297</v>
      </c>
      <c r="D480" s="88" t="s">
        <v>209</v>
      </c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63">
        <v>1272131</v>
      </c>
      <c r="P480" s="61" t="s">
        <v>393</v>
      </c>
      <c r="Q480" s="61" t="s">
        <v>394</v>
      </c>
      <c r="R480" s="64" t="s">
        <v>298</v>
      </c>
      <c r="S480" s="64">
        <v>1</v>
      </c>
      <c r="T480" s="65">
        <v>0.51</v>
      </c>
      <c r="U480" s="91"/>
    </row>
    <row r="481" spans="1:21" x14ac:dyDescent="0.2">
      <c r="A481" s="72">
        <v>4618265</v>
      </c>
      <c r="B481" s="62" t="s">
        <v>74</v>
      </c>
      <c r="C481" s="62">
        <v>4301135297</v>
      </c>
      <c r="D481" s="88" t="s">
        <v>209</v>
      </c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63">
        <v>1286051</v>
      </c>
      <c r="P481" s="61" t="s">
        <v>237</v>
      </c>
      <c r="Q481" s="61" t="s">
        <v>238</v>
      </c>
      <c r="R481" s="64" t="s">
        <v>298</v>
      </c>
      <c r="S481" s="64">
        <v>1</v>
      </c>
      <c r="T481" s="65">
        <v>0.67</v>
      </c>
      <c r="U481" s="91"/>
    </row>
    <row r="482" spans="1:21" x14ac:dyDescent="0.2">
      <c r="A482" s="72">
        <v>4618265</v>
      </c>
      <c r="B482" s="62" t="s">
        <v>74</v>
      </c>
      <c r="C482" s="62">
        <v>4301135297</v>
      </c>
      <c r="D482" s="88" t="s">
        <v>209</v>
      </c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63">
        <v>1289712</v>
      </c>
      <c r="P482" s="61" t="s">
        <v>188</v>
      </c>
      <c r="Q482" s="61" t="s">
        <v>189</v>
      </c>
      <c r="R482" s="64" t="s">
        <v>298</v>
      </c>
      <c r="S482" s="64">
        <v>1</v>
      </c>
      <c r="T482" s="65">
        <v>0.71</v>
      </c>
      <c r="U482" s="91"/>
    </row>
    <row r="483" spans="1:21" x14ac:dyDescent="0.2">
      <c r="A483" s="54"/>
      <c r="B483" s="51"/>
      <c r="C483" s="51"/>
      <c r="D483" s="51"/>
      <c r="E483" s="51"/>
      <c r="F483" s="51"/>
      <c r="G483" s="66"/>
      <c r="H483" s="66"/>
      <c r="I483" s="51"/>
      <c r="J483" s="51"/>
      <c r="K483" s="51"/>
      <c r="L483" s="51"/>
      <c r="M483" s="66"/>
      <c r="N483" s="66"/>
      <c r="O483" s="52"/>
      <c r="P483" s="50"/>
      <c r="Q483" s="50"/>
      <c r="R483" s="53"/>
      <c r="S483" s="53"/>
      <c r="T483" s="53"/>
      <c r="U483" s="86"/>
    </row>
    <row r="484" spans="1:21" x14ac:dyDescent="0.2">
      <c r="A484" s="72">
        <v>4618280</v>
      </c>
      <c r="B484" s="62" t="s">
        <v>534</v>
      </c>
      <c r="C484" s="62">
        <v>4301071021</v>
      </c>
      <c r="D484" s="88" t="s">
        <v>535</v>
      </c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63">
        <v>1306474</v>
      </c>
      <c r="P484" s="61" t="s">
        <v>520</v>
      </c>
      <c r="Q484" s="61" t="s">
        <v>521</v>
      </c>
      <c r="R484" s="64">
        <v>14</v>
      </c>
      <c r="S484" s="64">
        <v>2</v>
      </c>
      <c r="T484" s="65">
        <v>0.9</v>
      </c>
      <c r="U484" s="90"/>
    </row>
    <row r="485" spans="1:21" x14ac:dyDescent="0.2">
      <c r="A485" s="72">
        <v>4618280</v>
      </c>
      <c r="B485" s="62" t="s">
        <v>66</v>
      </c>
      <c r="C485" s="62">
        <v>4301131006</v>
      </c>
      <c r="D485" s="88" t="s">
        <v>536</v>
      </c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63">
        <v>1262656</v>
      </c>
      <c r="P485" s="61" t="s">
        <v>537</v>
      </c>
      <c r="Q485" s="61" t="s">
        <v>538</v>
      </c>
      <c r="R485" s="64" t="s">
        <v>298</v>
      </c>
      <c r="S485" s="64">
        <v>1</v>
      </c>
      <c r="T485" s="65">
        <v>0.38</v>
      </c>
      <c r="U485" s="91"/>
    </row>
    <row r="486" spans="1:21" x14ac:dyDescent="0.2">
      <c r="A486" s="72">
        <v>4618280</v>
      </c>
      <c r="B486" s="62" t="s">
        <v>73</v>
      </c>
      <c r="C486" s="62">
        <v>4301135120</v>
      </c>
      <c r="D486" s="88" t="s">
        <v>297</v>
      </c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63">
        <v>1273487</v>
      </c>
      <c r="P486" s="61" t="s">
        <v>407</v>
      </c>
      <c r="Q486" s="61" t="s">
        <v>408</v>
      </c>
      <c r="R486" s="64" t="s">
        <v>197</v>
      </c>
      <c r="S486" s="64">
        <v>1</v>
      </c>
      <c r="T486" s="65">
        <v>0.52</v>
      </c>
      <c r="U486" s="91"/>
    </row>
    <row r="487" spans="1:21" x14ac:dyDescent="0.2">
      <c r="A487" s="72">
        <v>4618280</v>
      </c>
      <c r="B487" s="62" t="s">
        <v>92</v>
      </c>
      <c r="C487" s="62">
        <v>4301135133</v>
      </c>
      <c r="D487" s="88" t="s">
        <v>257</v>
      </c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63">
        <v>1274503</v>
      </c>
      <c r="P487" s="61" t="s">
        <v>308</v>
      </c>
      <c r="Q487" s="61" t="s">
        <v>309</v>
      </c>
      <c r="R487" s="64" t="s">
        <v>258</v>
      </c>
      <c r="S487" s="64">
        <v>1</v>
      </c>
      <c r="T487" s="65">
        <v>0.53</v>
      </c>
      <c r="U487" s="91"/>
    </row>
    <row r="488" spans="1:21" x14ac:dyDescent="0.2">
      <c r="A488" s="72">
        <v>4618280</v>
      </c>
      <c r="B488" s="62" t="s">
        <v>64</v>
      </c>
      <c r="C488" s="62">
        <v>4301135147</v>
      </c>
      <c r="D488" s="88" t="s">
        <v>194</v>
      </c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63">
        <v>1293167</v>
      </c>
      <c r="P488" s="61" t="s">
        <v>301</v>
      </c>
      <c r="Q488" s="61" t="s">
        <v>302</v>
      </c>
      <c r="R488" s="64" t="s">
        <v>298</v>
      </c>
      <c r="S488" s="64">
        <v>1</v>
      </c>
      <c r="T488" s="65">
        <v>0.75</v>
      </c>
      <c r="U488" s="91"/>
    </row>
    <row r="489" spans="1:21" x14ac:dyDescent="0.2">
      <c r="A489" s="72">
        <v>4618280</v>
      </c>
      <c r="B489" s="62" t="s">
        <v>122</v>
      </c>
      <c r="C489" s="62">
        <v>4301135187</v>
      </c>
      <c r="D489" s="88" t="s">
        <v>123</v>
      </c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63">
        <v>1291824</v>
      </c>
      <c r="P489" s="61" t="s">
        <v>266</v>
      </c>
      <c r="Q489" s="61" t="s">
        <v>267</v>
      </c>
      <c r="R489" s="64" t="s">
        <v>539</v>
      </c>
      <c r="S489" s="64">
        <v>1</v>
      </c>
      <c r="T489" s="65">
        <v>0.73</v>
      </c>
      <c r="U489" s="91"/>
    </row>
    <row r="490" spans="1:21" x14ac:dyDescent="0.2">
      <c r="A490" s="72">
        <v>4618280</v>
      </c>
      <c r="B490" s="62" t="s">
        <v>128</v>
      </c>
      <c r="C490" s="62">
        <v>4301135195</v>
      </c>
      <c r="D490" s="88" t="s">
        <v>129</v>
      </c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63">
        <v>1266195</v>
      </c>
      <c r="P490" s="61" t="s">
        <v>451</v>
      </c>
      <c r="Q490" s="61" t="s">
        <v>452</v>
      </c>
      <c r="R490" s="64" t="s">
        <v>201</v>
      </c>
      <c r="S490" s="64">
        <v>2</v>
      </c>
      <c r="T490" s="65">
        <v>0.43</v>
      </c>
      <c r="U490" s="91"/>
    </row>
    <row r="491" spans="1:21" x14ac:dyDescent="0.2">
      <c r="A491" s="72">
        <v>4618280</v>
      </c>
      <c r="B491" s="62" t="s">
        <v>83</v>
      </c>
      <c r="C491" s="62">
        <v>4301135283</v>
      </c>
      <c r="D491" s="88" t="s">
        <v>202</v>
      </c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63">
        <v>1289786</v>
      </c>
      <c r="P491" s="61" t="s">
        <v>188</v>
      </c>
      <c r="Q491" s="61" t="s">
        <v>189</v>
      </c>
      <c r="R491" s="64" t="s">
        <v>205</v>
      </c>
      <c r="S491" s="64">
        <v>1</v>
      </c>
      <c r="T491" s="65">
        <v>0.71</v>
      </c>
      <c r="U491" s="91"/>
    </row>
    <row r="492" spans="1:21" x14ac:dyDescent="0.2">
      <c r="A492" s="72">
        <v>4618280</v>
      </c>
      <c r="B492" s="62" t="s">
        <v>98</v>
      </c>
      <c r="C492" s="62">
        <v>4301135317</v>
      </c>
      <c r="D492" s="88" t="s">
        <v>99</v>
      </c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63">
        <v>1306239</v>
      </c>
      <c r="P492" s="61" t="s">
        <v>540</v>
      </c>
      <c r="Q492" s="61" t="s">
        <v>541</v>
      </c>
      <c r="R492" s="64" t="s">
        <v>298</v>
      </c>
      <c r="S492" s="64">
        <v>1</v>
      </c>
      <c r="T492" s="65">
        <v>0.92</v>
      </c>
      <c r="U492" s="91"/>
    </row>
    <row r="493" spans="1:21" x14ac:dyDescent="0.2">
      <c r="A493" s="72">
        <v>4618280</v>
      </c>
      <c r="B493" s="62" t="s">
        <v>95</v>
      </c>
      <c r="C493" s="62">
        <v>4301135324</v>
      </c>
      <c r="D493" s="88" t="s">
        <v>439</v>
      </c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63">
        <v>1275438</v>
      </c>
      <c r="P493" s="61" t="s">
        <v>225</v>
      </c>
      <c r="Q493" s="61" t="s">
        <v>226</v>
      </c>
      <c r="R493" s="64" t="s">
        <v>231</v>
      </c>
      <c r="S493" s="64">
        <v>1</v>
      </c>
      <c r="T493" s="65">
        <v>0.54</v>
      </c>
      <c r="U493" s="91"/>
    </row>
    <row r="494" spans="1:21" x14ac:dyDescent="0.2">
      <c r="A494" s="72">
        <v>4618280</v>
      </c>
      <c r="B494" s="62" t="s">
        <v>130</v>
      </c>
      <c r="C494" s="62">
        <v>4301135357</v>
      </c>
      <c r="D494" s="88" t="s">
        <v>232</v>
      </c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63">
        <v>1309664</v>
      </c>
      <c r="P494" s="61" t="s">
        <v>403</v>
      </c>
      <c r="Q494" s="61" t="s">
        <v>404</v>
      </c>
      <c r="R494" s="64" t="s">
        <v>231</v>
      </c>
      <c r="S494" s="64">
        <v>1</v>
      </c>
      <c r="T494" s="65">
        <v>0.93</v>
      </c>
      <c r="U494" s="91"/>
    </row>
    <row r="495" spans="1:21" x14ac:dyDescent="0.2">
      <c r="A495" s="72">
        <v>4618280</v>
      </c>
      <c r="B495" s="62" t="s">
        <v>409</v>
      </c>
      <c r="C495" s="62">
        <v>4301135368</v>
      </c>
      <c r="D495" s="88" t="s">
        <v>410</v>
      </c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63">
        <v>1271687</v>
      </c>
      <c r="P495" s="61" t="s">
        <v>393</v>
      </c>
      <c r="Q495" s="61" t="s">
        <v>394</v>
      </c>
      <c r="R495" s="64">
        <v>108</v>
      </c>
      <c r="S495" s="64">
        <v>27</v>
      </c>
      <c r="T495" s="65">
        <v>0.51</v>
      </c>
      <c r="U495" s="91"/>
    </row>
    <row r="496" spans="1:21" x14ac:dyDescent="0.2">
      <c r="A496" s="72">
        <v>4618280</v>
      </c>
      <c r="B496" s="62" t="s">
        <v>59</v>
      </c>
      <c r="C496" s="62">
        <v>4301136018</v>
      </c>
      <c r="D496" s="88" t="s">
        <v>281</v>
      </c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63">
        <v>1252178</v>
      </c>
      <c r="P496" s="61" t="s">
        <v>318</v>
      </c>
      <c r="Q496" s="61" t="s">
        <v>319</v>
      </c>
      <c r="R496" s="64" t="s">
        <v>313</v>
      </c>
      <c r="S496" s="64">
        <v>1</v>
      </c>
      <c r="T496" s="65">
        <v>0.63</v>
      </c>
      <c r="U496" s="91"/>
    </row>
    <row r="497" spans="1:21" x14ac:dyDescent="0.2">
      <c r="A497" s="72">
        <v>4618280</v>
      </c>
      <c r="B497" s="62" t="s">
        <v>76</v>
      </c>
      <c r="C497" s="62">
        <v>4301136040</v>
      </c>
      <c r="D497" s="88" t="s">
        <v>239</v>
      </c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63">
        <v>1301270</v>
      </c>
      <c r="P497" s="61" t="s">
        <v>279</v>
      </c>
      <c r="Q497" s="61" t="s">
        <v>280</v>
      </c>
      <c r="R497" s="64" t="s">
        <v>197</v>
      </c>
      <c r="S497" s="64">
        <v>1</v>
      </c>
      <c r="T497" s="65">
        <v>0.84</v>
      </c>
      <c r="U497" s="91"/>
    </row>
    <row r="498" spans="1:21" x14ac:dyDescent="0.2">
      <c r="A498" s="54"/>
      <c r="B498" s="51"/>
      <c r="C498" s="51"/>
      <c r="D498" s="51"/>
      <c r="E498" s="51"/>
      <c r="F498" s="51"/>
      <c r="G498" s="66"/>
      <c r="H498" s="66"/>
      <c r="I498" s="51"/>
      <c r="J498" s="51"/>
      <c r="K498" s="51"/>
      <c r="L498" s="51"/>
      <c r="M498" s="66"/>
      <c r="N498" s="66"/>
      <c r="O498" s="52"/>
      <c r="P498" s="50"/>
      <c r="Q498" s="50"/>
      <c r="R498" s="53"/>
      <c r="S498" s="53"/>
      <c r="T498" s="53"/>
      <c r="U498" s="86"/>
    </row>
    <row r="499" spans="1:21" x14ac:dyDescent="0.2">
      <c r="A499" s="72">
        <v>4618371</v>
      </c>
      <c r="B499" s="62" t="s">
        <v>58</v>
      </c>
      <c r="C499" s="62">
        <v>4301132044</v>
      </c>
      <c r="D499" s="88" t="s">
        <v>287</v>
      </c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63">
        <v>1271758</v>
      </c>
      <c r="P499" s="61" t="s">
        <v>288</v>
      </c>
      <c r="Q499" s="61" t="s">
        <v>289</v>
      </c>
      <c r="R499" s="64" t="s">
        <v>205</v>
      </c>
      <c r="S499" s="64">
        <v>1</v>
      </c>
      <c r="T499" s="65">
        <v>0.75</v>
      </c>
      <c r="U499" s="90"/>
    </row>
    <row r="500" spans="1:21" x14ac:dyDescent="0.2">
      <c r="A500" s="72">
        <v>4618371</v>
      </c>
      <c r="B500" s="62" t="s">
        <v>58</v>
      </c>
      <c r="C500" s="62">
        <v>4301132044</v>
      </c>
      <c r="D500" s="88" t="s">
        <v>287</v>
      </c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63">
        <v>1279868</v>
      </c>
      <c r="P500" s="61" t="s">
        <v>341</v>
      </c>
      <c r="Q500" s="61" t="s">
        <v>342</v>
      </c>
      <c r="R500" s="64" t="s">
        <v>205</v>
      </c>
      <c r="S500" s="64">
        <v>1</v>
      </c>
      <c r="T500" s="65">
        <v>0.8</v>
      </c>
      <c r="U500" s="91"/>
    </row>
    <row r="501" spans="1:21" x14ac:dyDescent="0.2">
      <c r="A501" s="72">
        <v>4618371</v>
      </c>
      <c r="B501" s="62" t="s">
        <v>101</v>
      </c>
      <c r="C501" s="62">
        <v>4301132049</v>
      </c>
      <c r="D501" s="88" t="s">
        <v>352</v>
      </c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63">
        <v>1249496</v>
      </c>
      <c r="P501" s="61" t="s">
        <v>353</v>
      </c>
      <c r="Q501" s="61" t="s">
        <v>354</v>
      </c>
      <c r="R501" s="64" t="s">
        <v>205</v>
      </c>
      <c r="S501" s="64">
        <v>1</v>
      </c>
      <c r="T501" s="65">
        <v>0.22</v>
      </c>
      <c r="U501" s="91"/>
    </row>
    <row r="502" spans="1:21" x14ac:dyDescent="0.2">
      <c r="A502" s="72">
        <v>4618371</v>
      </c>
      <c r="B502" s="62" t="s">
        <v>47</v>
      </c>
      <c r="C502" s="62">
        <v>4301132063</v>
      </c>
      <c r="D502" s="88" t="s">
        <v>290</v>
      </c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63">
        <v>1268177</v>
      </c>
      <c r="P502" s="61" t="s">
        <v>348</v>
      </c>
      <c r="Q502" s="61" t="s">
        <v>349</v>
      </c>
      <c r="R502" s="64" t="s">
        <v>345</v>
      </c>
      <c r="S502" s="64">
        <v>3</v>
      </c>
      <c r="T502" s="65">
        <v>0.45</v>
      </c>
      <c r="U502" s="91"/>
    </row>
    <row r="503" spans="1:21" x14ac:dyDescent="0.2">
      <c r="A503" s="72">
        <v>4618371</v>
      </c>
      <c r="B503" s="62" t="s">
        <v>47</v>
      </c>
      <c r="C503" s="62">
        <v>4301132063</v>
      </c>
      <c r="D503" s="88" t="s">
        <v>290</v>
      </c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63">
        <v>1298827</v>
      </c>
      <c r="P503" s="61" t="s">
        <v>395</v>
      </c>
      <c r="Q503" s="61" t="s">
        <v>396</v>
      </c>
      <c r="R503" s="64" t="s">
        <v>205</v>
      </c>
      <c r="S503" s="64">
        <v>1</v>
      </c>
      <c r="T503" s="65">
        <v>0.81</v>
      </c>
      <c r="U503" s="91"/>
    </row>
    <row r="504" spans="1:21" x14ac:dyDescent="0.2">
      <c r="A504" s="72">
        <v>4618371</v>
      </c>
      <c r="B504" s="62" t="s">
        <v>48</v>
      </c>
      <c r="C504" s="62">
        <v>4301132064</v>
      </c>
      <c r="D504" s="88" t="s">
        <v>293</v>
      </c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63">
        <v>1271229</v>
      </c>
      <c r="P504" s="61" t="s">
        <v>442</v>
      </c>
      <c r="Q504" s="61" t="s">
        <v>481</v>
      </c>
      <c r="R504" s="64">
        <v>3</v>
      </c>
      <c r="S504" s="64">
        <v>2</v>
      </c>
      <c r="T504" s="65">
        <v>0.49</v>
      </c>
      <c r="U504" s="91"/>
    </row>
    <row r="505" spans="1:21" x14ac:dyDescent="0.2">
      <c r="A505" s="72">
        <v>4618371</v>
      </c>
      <c r="B505" s="62" t="s">
        <v>50</v>
      </c>
      <c r="C505" s="62">
        <v>4301132065</v>
      </c>
      <c r="D505" s="88" t="s">
        <v>321</v>
      </c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63">
        <v>1270186</v>
      </c>
      <c r="P505" s="61" t="s">
        <v>253</v>
      </c>
      <c r="Q505" s="61" t="s">
        <v>387</v>
      </c>
      <c r="R505" s="64" t="s">
        <v>205</v>
      </c>
      <c r="S505" s="64">
        <v>1</v>
      </c>
      <c r="T505" s="65">
        <v>0.48</v>
      </c>
      <c r="U505" s="91"/>
    </row>
    <row r="506" spans="1:21" x14ac:dyDescent="0.2">
      <c r="A506" s="72">
        <v>4618371</v>
      </c>
      <c r="B506" s="62" t="s">
        <v>103</v>
      </c>
      <c r="C506" s="62">
        <v>4301132096</v>
      </c>
      <c r="D506" s="88" t="s">
        <v>359</v>
      </c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63">
        <v>1277563</v>
      </c>
      <c r="P506" s="61" t="s">
        <v>255</v>
      </c>
      <c r="Q506" s="61" t="s">
        <v>436</v>
      </c>
      <c r="R506" s="64" t="s">
        <v>205</v>
      </c>
      <c r="S506" s="64">
        <v>1</v>
      </c>
      <c r="T506" s="65">
        <v>0.56999999999999995</v>
      </c>
      <c r="U506" s="91"/>
    </row>
    <row r="507" spans="1:21" x14ac:dyDescent="0.2">
      <c r="A507" s="72">
        <v>4618371</v>
      </c>
      <c r="B507" s="62" t="s">
        <v>190</v>
      </c>
      <c r="C507" s="62">
        <v>4301132100</v>
      </c>
      <c r="D507" s="88" t="s">
        <v>191</v>
      </c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63">
        <v>1300305</v>
      </c>
      <c r="P507" s="61" t="s">
        <v>390</v>
      </c>
      <c r="Q507" s="61" t="s">
        <v>542</v>
      </c>
      <c r="R507" s="64">
        <v>3</v>
      </c>
      <c r="S507" s="64">
        <v>1</v>
      </c>
      <c r="T507" s="65">
        <v>0.92</v>
      </c>
      <c r="U507" s="91"/>
    </row>
    <row r="508" spans="1:21" x14ac:dyDescent="0.2">
      <c r="A508" s="72">
        <v>4618371</v>
      </c>
      <c r="B508" s="62" t="s">
        <v>102</v>
      </c>
      <c r="C508" s="62">
        <v>4301132102</v>
      </c>
      <c r="D508" s="88" t="s">
        <v>191</v>
      </c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63">
        <v>1281334</v>
      </c>
      <c r="P508" s="61" t="s">
        <v>512</v>
      </c>
      <c r="Q508" s="61" t="s">
        <v>543</v>
      </c>
      <c r="R508" s="64">
        <v>3</v>
      </c>
      <c r="S508" s="64">
        <v>2</v>
      </c>
      <c r="T508" s="65">
        <v>0.81</v>
      </c>
      <c r="U508" s="91"/>
    </row>
    <row r="509" spans="1:21" x14ac:dyDescent="0.2">
      <c r="A509" s="72">
        <v>4618371</v>
      </c>
      <c r="B509" s="62" t="s">
        <v>102</v>
      </c>
      <c r="C509" s="62">
        <v>4301132102</v>
      </c>
      <c r="D509" s="88" t="s">
        <v>191</v>
      </c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63">
        <v>1285616</v>
      </c>
      <c r="P509" s="61" t="s">
        <v>245</v>
      </c>
      <c r="Q509" s="61" t="s">
        <v>246</v>
      </c>
      <c r="R509" s="64" t="s">
        <v>205</v>
      </c>
      <c r="S509" s="64">
        <v>1</v>
      </c>
      <c r="T509" s="65">
        <v>0.83</v>
      </c>
      <c r="U509" s="91"/>
    </row>
    <row r="510" spans="1:21" x14ac:dyDescent="0.2">
      <c r="A510" s="72">
        <v>4618371</v>
      </c>
      <c r="B510" s="62" t="s">
        <v>102</v>
      </c>
      <c r="C510" s="62">
        <v>4301132102</v>
      </c>
      <c r="D510" s="88" t="s">
        <v>191</v>
      </c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63">
        <v>1292999</v>
      </c>
      <c r="P510" s="61" t="s">
        <v>322</v>
      </c>
      <c r="Q510" s="61" t="s">
        <v>544</v>
      </c>
      <c r="R510" s="64">
        <v>9</v>
      </c>
      <c r="S510" s="64">
        <v>6</v>
      </c>
      <c r="T510" s="65">
        <v>0.87</v>
      </c>
      <c r="U510" s="91"/>
    </row>
    <row r="511" spans="1:21" x14ac:dyDescent="0.2">
      <c r="A511" s="72">
        <v>4618371</v>
      </c>
      <c r="B511" s="62" t="s">
        <v>102</v>
      </c>
      <c r="C511" s="62">
        <v>4301132102</v>
      </c>
      <c r="D511" s="88" t="s">
        <v>191</v>
      </c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63">
        <v>1302080</v>
      </c>
      <c r="P511" s="61" t="s">
        <v>492</v>
      </c>
      <c r="Q511" s="61" t="s">
        <v>517</v>
      </c>
      <c r="R511" s="64" t="s">
        <v>205</v>
      </c>
      <c r="S511" s="64">
        <v>1</v>
      </c>
      <c r="T511" s="65">
        <v>0.93</v>
      </c>
      <c r="U511" s="91"/>
    </row>
    <row r="512" spans="1:21" x14ac:dyDescent="0.2">
      <c r="A512" s="72">
        <v>4618371</v>
      </c>
      <c r="B512" s="62" t="s">
        <v>102</v>
      </c>
      <c r="C512" s="62">
        <v>4301132111</v>
      </c>
      <c r="D512" s="88" t="s">
        <v>191</v>
      </c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63">
        <v>1274261</v>
      </c>
      <c r="P512" s="61" t="s">
        <v>531</v>
      </c>
      <c r="Q512" s="61" t="s">
        <v>532</v>
      </c>
      <c r="R512" s="64" t="s">
        <v>205</v>
      </c>
      <c r="S512" s="64">
        <v>1</v>
      </c>
      <c r="T512" s="65">
        <v>0.53</v>
      </c>
      <c r="U512" s="91"/>
    </row>
    <row r="513" spans="1:21" x14ac:dyDescent="0.2">
      <c r="A513" s="72">
        <v>4618371</v>
      </c>
      <c r="B513" s="62" t="s">
        <v>72</v>
      </c>
      <c r="C513" s="62">
        <v>4301135010</v>
      </c>
      <c r="D513" s="88" t="s">
        <v>325</v>
      </c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63">
        <v>1282267</v>
      </c>
      <c r="P513" s="61" t="s">
        <v>221</v>
      </c>
      <c r="Q513" s="61" t="s">
        <v>222</v>
      </c>
      <c r="R513" s="64" t="s">
        <v>298</v>
      </c>
      <c r="S513" s="64">
        <v>1</v>
      </c>
      <c r="T513" s="65">
        <v>0.62</v>
      </c>
      <c r="U513" s="91"/>
    </row>
    <row r="514" spans="1:21" x14ac:dyDescent="0.2">
      <c r="A514" s="72">
        <v>4618371</v>
      </c>
      <c r="B514" s="62" t="s">
        <v>208</v>
      </c>
      <c r="C514" s="62">
        <v>4301135296</v>
      </c>
      <c r="D514" s="88" t="s">
        <v>209</v>
      </c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63">
        <v>1278514</v>
      </c>
      <c r="P514" s="61" t="s">
        <v>332</v>
      </c>
      <c r="Q514" s="61" t="s">
        <v>333</v>
      </c>
      <c r="R514" s="64" t="s">
        <v>197</v>
      </c>
      <c r="S514" s="64">
        <v>1</v>
      </c>
      <c r="T514" s="65">
        <v>0.57999999999999996</v>
      </c>
      <c r="U514" s="91"/>
    </row>
    <row r="515" spans="1:21" x14ac:dyDescent="0.2">
      <c r="A515" s="72">
        <v>4618371</v>
      </c>
      <c r="B515" s="62" t="s">
        <v>72</v>
      </c>
      <c r="C515" s="62">
        <v>4301135321</v>
      </c>
      <c r="D515" s="88" t="s">
        <v>325</v>
      </c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63">
        <v>1276982</v>
      </c>
      <c r="P515" s="61" t="s">
        <v>470</v>
      </c>
      <c r="Q515" s="61" t="s">
        <v>511</v>
      </c>
      <c r="R515" s="64">
        <v>9</v>
      </c>
      <c r="S515" s="64">
        <v>5</v>
      </c>
      <c r="T515" s="65">
        <v>0.56000000000000005</v>
      </c>
      <c r="U515" s="91"/>
    </row>
    <row r="516" spans="1:21" x14ac:dyDescent="0.2">
      <c r="A516" s="54"/>
      <c r="B516" s="51"/>
      <c r="C516" s="51"/>
      <c r="D516" s="51"/>
      <c r="E516" s="51"/>
      <c r="F516" s="51"/>
      <c r="G516" s="66"/>
      <c r="H516" s="66"/>
      <c r="I516" s="51"/>
      <c r="J516" s="51"/>
      <c r="K516" s="51"/>
      <c r="L516" s="51"/>
      <c r="M516" s="66"/>
      <c r="N516" s="66"/>
      <c r="O516" s="52"/>
      <c r="P516" s="50"/>
      <c r="Q516" s="50"/>
      <c r="R516" s="53"/>
      <c r="S516" s="53"/>
      <c r="T516" s="53"/>
      <c r="U516" s="86"/>
    </row>
    <row r="517" spans="1:21" x14ac:dyDescent="0.2">
      <c r="A517" s="72">
        <v>4618901</v>
      </c>
      <c r="B517" s="62" t="s">
        <v>102</v>
      </c>
      <c r="C517" s="62">
        <v>4301132102</v>
      </c>
      <c r="D517" s="88" t="s">
        <v>191</v>
      </c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63">
        <v>1285616</v>
      </c>
      <c r="P517" s="61" t="s">
        <v>245</v>
      </c>
      <c r="Q517" s="61" t="s">
        <v>246</v>
      </c>
      <c r="R517" s="64" t="s">
        <v>205</v>
      </c>
      <c r="S517" s="64">
        <v>1</v>
      </c>
      <c r="T517" s="65">
        <v>0.83</v>
      </c>
      <c r="U517" s="90"/>
    </row>
    <row r="518" spans="1:21" x14ac:dyDescent="0.2">
      <c r="A518" s="72">
        <v>4618901</v>
      </c>
      <c r="B518" s="62" t="s">
        <v>103</v>
      </c>
      <c r="C518" s="62">
        <v>4301132117</v>
      </c>
      <c r="D518" s="88" t="s">
        <v>359</v>
      </c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63">
        <v>1304572</v>
      </c>
      <c r="P518" s="61" t="s">
        <v>459</v>
      </c>
      <c r="Q518" s="61" t="s">
        <v>460</v>
      </c>
      <c r="R518" s="64" t="s">
        <v>205</v>
      </c>
      <c r="S518" s="64">
        <v>1</v>
      </c>
      <c r="T518" s="65">
        <v>0.88</v>
      </c>
      <c r="U518" s="91"/>
    </row>
    <row r="519" spans="1:21" x14ac:dyDescent="0.2">
      <c r="A519" s="72">
        <v>4618901</v>
      </c>
      <c r="B519" s="62" t="s">
        <v>72</v>
      </c>
      <c r="C519" s="62">
        <v>4301135010</v>
      </c>
      <c r="D519" s="88" t="s">
        <v>325</v>
      </c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63">
        <v>1269237</v>
      </c>
      <c r="P519" s="61" t="s">
        <v>502</v>
      </c>
      <c r="Q519" s="61" t="s">
        <v>503</v>
      </c>
      <c r="R519" s="64" t="s">
        <v>184</v>
      </c>
      <c r="S519" s="64">
        <v>12</v>
      </c>
      <c r="T519" s="65">
        <v>0.47</v>
      </c>
      <c r="U519" s="91"/>
    </row>
    <row r="520" spans="1:21" x14ac:dyDescent="0.2">
      <c r="A520" s="72">
        <v>4618901</v>
      </c>
      <c r="B520" s="62" t="s">
        <v>72</v>
      </c>
      <c r="C520" s="62">
        <v>4301135010</v>
      </c>
      <c r="D520" s="88" t="s">
        <v>325</v>
      </c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63">
        <v>1272111</v>
      </c>
      <c r="P520" s="61" t="s">
        <v>393</v>
      </c>
      <c r="Q520" s="61" t="s">
        <v>394</v>
      </c>
      <c r="R520" s="64" t="s">
        <v>298</v>
      </c>
      <c r="S520" s="64">
        <v>1</v>
      </c>
      <c r="T520" s="65">
        <v>0.51</v>
      </c>
      <c r="U520" s="91"/>
    </row>
    <row r="521" spans="1:21" x14ac:dyDescent="0.2">
      <c r="A521" s="72">
        <v>4618901</v>
      </c>
      <c r="B521" s="62" t="s">
        <v>63</v>
      </c>
      <c r="C521" s="62">
        <v>4301135113</v>
      </c>
      <c r="D521" s="88" t="s">
        <v>194</v>
      </c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63">
        <v>1291139</v>
      </c>
      <c r="P521" s="61" t="s">
        <v>195</v>
      </c>
      <c r="Q521" s="61" t="s">
        <v>196</v>
      </c>
      <c r="R521" s="64" t="s">
        <v>197</v>
      </c>
      <c r="S521" s="64">
        <v>1</v>
      </c>
      <c r="T521" s="65">
        <v>0.72</v>
      </c>
      <c r="U521" s="91"/>
    </row>
    <row r="522" spans="1:21" x14ac:dyDescent="0.2">
      <c r="A522" s="72">
        <v>4618901</v>
      </c>
      <c r="B522" s="62" t="s">
        <v>74</v>
      </c>
      <c r="C522" s="62">
        <v>4301135297</v>
      </c>
      <c r="D522" s="88" t="s">
        <v>209</v>
      </c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63">
        <v>1272131</v>
      </c>
      <c r="P522" s="61" t="s">
        <v>393</v>
      </c>
      <c r="Q522" s="61" t="s">
        <v>394</v>
      </c>
      <c r="R522" s="64" t="s">
        <v>298</v>
      </c>
      <c r="S522" s="64">
        <v>1</v>
      </c>
      <c r="T522" s="65">
        <v>0.51</v>
      </c>
      <c r="U522" s="91"/>
    </row>
    <row r="523" spans="1:21" x14ac:dyDescent="0.2">
      <c r="A523" s="72">
        <v>4618901</v>
      </c>
      <c r="B523" s="62" t="s">
        <v>74</v>
      </c>
      <c r="C523" s="62">
        <v>4301135297</v>
      </c>
      <c r="D523" s="88" t="s">
        <v>209</v>
      </c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63">
        <v>1274442</v>
      </c>
      <c r="P523" s="61" t="s">
        <v>308</v>
      </c>
      <c r="Q523" s="61" t="s">
        <v>309</v>
      </c>
      <c r="R523" s="64" t="s">
        <v>197</v>
      </c>
      <c r="S523" s="64">
        <v>2</v>
      </c>
      <c r="T523" s="65">
        <v>0.53</v>
      </c>
      <c r="U523" s="91"/>
    </row>
    <row r="524" spans="1:21" x14ac:dyDescent="0.2">
      <c r="A524" s="72">
        <v>4618901</v>
      </c>
      <c r="B524" s="62" t="s">
        <v>74</v>
      </c>
      <c r="C524" s="62">
        <v>4301135297</v>
      </c>
      <c r="D524" s="88" t="s">
        <v>209</v>
      </c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63">
        <v>1276424</v>
      </c>
      <c r="P524" s="61" t="s">
        <v>233</v>
      </c>
      <c r="Q524" s="61" t="s">
        <v>234</v>
      </c>
      <c r="R524" s="64" t="s">
        <v>197</v>
      </c>
      <c r="S524" s="64">
        <v>2</v>
      </c>
      <c r="T524" s="65">
        <v>0.56000000000000005</v>
      </c>
      <c r="U524" s="91"/>
    </row>
    <row r="525" spans="1:21" x14ac:dyDescent="0.2">
      <c r="A525" s="72">
        <v>4618901</v>
      </c>
      <c r="B525" s="62" t="s">
        <v>74</v>
      </c>
      <c r="C525" s="62">
        <v>4301135297</v>
      </c>
      <c r="D525" s="88" t="s">
        <v>209</v>
      </c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63">
        <v>1279338</v>
      </c>
      <c r="P525" s="61" t="s">
        <v>242</v>
      </c>
      <c r="Q525" s="61" t="s">
        <v>243</v>
      </c>
      <c r="R525" s="64" t="s">
        <v>228</v>
      </c>
      <c r="S525" s="64">
        <v>3</v>
      </c>
      <c r="T525" s="65">
        <v>0.59</v>
      </c>
      <c r="U525" s="91"/>
    </row>
    <row r="526" spans="1:21" x14ac:dyDescent="0.2">
      <c r="A526" s="72">
        <v>4618901</v>
      </c>
      <c r="B526" s="62" t="s">
        <v>135</v>
      </c>
      <c r="C526" s="62">
        <v>4301135304</v>
      </c>
      <c r="D526" s="88" t="s">
        <v>545</v>
      </c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63">
        <v>1281825</v>
      </c>
      <c r="P526" s="61" t="s">
        <v>299</v>
      </c>
      <c r="Q526" s="61" t="s">
        <v>300</v>
      </c>
      <c r="R526" s="64" t="s">
        <v>546</v>
      </c>
      <c r="S526" s="64">
        <v>28</v>
      </c>
      <c r="T526" s="65">
        <v>0.62</v>
      </c>
      <c r="U526" s="91"/>
    </row>
    <row r="527" spans="1:21" x14ac:dyDescent="0.2">
      <c r="A527" s="72">
        <v>4618901</v>
      </c>
      <c r="B527" s="62" t="s">
        <v>139</v>
      </c>
      <c r="C527" s="62">
        <v>4301135305</v>
      </c>
      <c r="D527" s="88" t="s">
        <v>213</v>
      </c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63">
        <v>1288824</v>
      </c>
      <c r="P527" s="61" t="s">
        <v>214</v>
      </c>
      <c r="Q527" s="61" t="s">
        <v>215</v>
      </c>
      <c r="R527" s="64" t="s">
        <v>220</v>
      </c>
      <c r="S527" s="64">
        <v>1</v>
      </c>
      <c r="T527" s="65">
        <v>0.7</v>
      </c>
      <c r="U527" s="91"/>
    </row>
    <row r="528" spans="1:21" x14ac:dyDescent="0.2">
      <c r="A528" s="72">
        <v>4618901</v>
      </c>
      <c r="B528" s="62" t="s">
        <v>120</v>
      </c>
      <c r="C528" s="62">
        <v>4301135350</v>
      </c>
      <c r="D528" s="88" t="s">
        <v>121</v>
      </c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63">
        <v>1269512</v>
      </c>
      <c r="P528" s="61" t="s">
        <v>502</v>
      </c>
      <c r="Q528" s="61" t="s">
        <v>503</v>
      </c>
      <c r="R528" s="64" t="s">
        <v>231</v>
      </c>
      <c r="S528" s="64">
        <v>1</v>
      </c>
      <c r="T528" s="65">
        <v>0.47</v>
      </c>
      <c r="U528" s="91"/>
    </row>
    <row r="529" spans="1:21" x14ac:dyDescent="0.2">
      <c r="A529" s="72">
        <v>4618901</v>
      </c>
      <c r="B529" s="62" t="s">
        <v>52</v>
      </c>
      <c r="C529" s="62">
        <v>4301190010</v>
      </c>
      <c r="D529" s="88" t="s">
        <v>465</v>
      </c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63">
        <v>1288478</v>
      </c>
      <c r="P529" s="61" t="s">
        <v>192</v>
      </c>
      <c r="Q529" s="61" t="s">
        <v>193</v>
      </c>
      <c r="R529" s="64" t="s">
        <v>248</v>
      </c>
      <c r="S529" s="64">
        <v>2</v>
      </c>
      <c r="T529" s="65">
        <v>0.85</v>
      </c>
      <c r="U529" s="91"/>
    </row>
    <row r="530" spans="1:21" x14ac:dyDescent="0.2">
      <c r="A530" s="54"/>
      <c r="B530" s="51"/>
      <c r="C530" s="51"/>
      <c r="D530" s="51"/>
      <c r="E530" s="51"/>
      <c r="F530" s="51"/>
      <c r="G530" s="66"/>
      <c r="H530" s="66"/>
      <c r="I530" s="51"/>
      <c r="J530" s="51"/>
      <c r="K530" s="51"/>
      <c r="L530" s="51"/>
      <c r="M530" s="66"/>
      <c r="N530" s="66"/>
      <c r="O530" s="52"/>
      <c r="P530" s="50"/>
      <c r="Q530" s="50"/>
      <c r="R530" s="53"/>
      <c r="S530" s="53"/>
      <c r="T530" s="53"/>
      <c r="U530" s="86"/>
    </row>
    <row r="531" spans="1:21" x14ac:dyDescent="0.2">
      <c r="A531" s="72">
        <v>4619078</v>
      </c>
      <c r="B531" s="62" t="s">
        <v>57</v>
      </c>
      <c r="C531" s="62">
        <v>4301100079</v>
      </c>
      <c r="D531" s="88" t="s">
        <v>516</v>
      </c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63">
        <v>1302183</v>
      </c>
      <c r="P531" s="61" t="s">
        <v>492</v>
      </c>
      <c r="Q531" s="61" t="s">
        <v>517</v>
      </c>
      <c r="R531" s="64" t="s">
        <v>431</v>
      </c>
      <c r="S531" s="64">
        <v>1</v>
      </c>
      <c r="T531" s="65">
        <v>0.93</v>
      </c>
      <c r="U531" s="90"/>
    </row>
    <row r="532" spans="1:21" x14ac:dyDescent="0.2">
      <c r="A532" s="72">
        <v>4619078</v>
      </c>
      <c r="B532" s="62" t="s">
        <v>65</v>
      </c>
      <c r="C532" s="62">
        <v>4301131021</v>
      </c>
      <c r="D532" s="88" t="s">
        <v>536</v>
      </c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63">
        <v>1303490</v>
      </c>
      <c r="P532" s="61" t="s">
        <v>388</v>
      </c>
      <c r="Q532" s="61" t="s">
        <v>389</v>
      </c>
      <c r="R532" s="64" t="s">
        <v>197</v>
      </c>
      <c r="S532" s="64">
        <v>1</v>
      </c>
      <c r="T532" s="65">
        <v>0.87</v>
      </c>
      <c r="U532" s="91"/>
    </row>
    <row r="533" spans="1:21" x14ac:dyDescent="0.2">
      <c r="A533" s="72">
        <v>4619078</v>
      </c>
      <c r="B533" s="62" t="s">
        <v>47</v>
      </c>
      <c r="C533" s="62">
        <v>4301132063</v>
      </c>
      <c r="D533" s="88" t="s">
        <v>290</v>
      </c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63">
        <v>1277759</v>
      </c>
      <c r="P533" s="61" t="s">
        <v>210</v>
      </c>
      <c r="Q533" s="61" t="s">
        <v>211</v>
      </c>
      <c r="R533" s="64" t="s">
        <v>205</v>
      </c>
      <c r="S533" s="64">
        <v>1</v>
      </c>
      <c r="T533" s="65">
        <v>0.56999999999999995</v>
      </c>
      <c r="U533" s="91"/>
    </row>
    <row r="534" spans="1:21" x14ac:dyDescent="0.2">
      <c r="A534" s="72">
        <v>4619078</v>
      </c>
      <c r="B534" s="62" t="s">
        <v>105</v>
      </c>
      <c r="C534" s="62">
        <v>4301132083</v>
      </c>
      <c r="D534" s="88" t="s">
        <v>185</v>
      </c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63">
        <v>1278068</v>
      </c>
      <c r="P534" s="61" t="s">
        <v>210</v>
      </c>
      <c r="Q534" s="61" t="s">
        <v>211</v>
      </c>
      <c r="R534" s="64">
        <v>6</v>
      </c>
      <c r="S534" s="64">
        <v>2</v>
      </c>
      <c r="T534" s="65">
        <v>0.56999999999999995</v>
      </c>
      <c r="U534" s="91"/>
    </row>
    <row r="535" spans="1:21" x14ac:dyDescent="0.2">
      <c r="A535" s="72">
        <v>4619078</v>
      </c>
      <c r="B535" s="62" t="s">
        <v>105</v>
      </c>
      <c r="C535" s="62">
        <v>4301132083</v>
      </c>
      <c r="D535" s="88" t="s">
        <v>185</v>
      </c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63">
        <v>1284955</v>
      </c>
      <c r="P535" s="61" t="s">
        <v>272</v>
      </c>
      <c r="Q535" s="61" t="s">
        <v>273</v>
      </c>
      <c r="R535" s="64">
        <v>3</v>
      </c>
      <c r="S535" s="64">
        <v>1</v>
      </c>
      <c r="T535" s="65">
        <v>0.65</v>
      </c>
      <c r="U535" s="91"/>
    </row>
    <row r="536" spans="1:21" x14ac:dyDescent="0.2">
      <c r="A536" s="72">
        <v>4619078</v>
      </c>
      <c r="B536" s="62" t="s">
        <v>103</v>
      </c>
      <c r="C536" s="62">
        <v>4301132096</v>
      </c>
      <c r="D536" s="88" t="s">
        <v>359</v>
      </c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63">
        <v>1270479</v>
      </c>
      <c r="P536" s="61" t="s">
        <v>405</v>
      </c>
      <c r="Q536" s="61" t="s">
        <v>406</v>
      </c>
      <c r="R536" s="64" t="s">
        <v>205</v>
      </c>
      <c r="S536" s="64">
        <v>1</v>
      </c>
      <c r="T536" s="65">
        <v>0.48</v>
      </c>
      <c r="U536" s="91"/>
    </row>
    <row r="537" spans="1:21" x14ac:dyDescent="0.2">
      <c r="A537" s="72">
        <v>4619078</v>
      </c>
      <c r="B537" s="62" t="s">
        <v>103</v>
      </c>
      <c r="C537" s="62">
        <v>4301132096</v>
      </c>
      <c r="D537" s="88" t="s">
        <v>359</v>
      </c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63">
        <v>1270479</v>
      </c>
      <c r="P537" s="61" t="s">
        <v>405</v>
      </c>
      <c r="Q537" s="61" t="s">
        <v>406</v>
      </c>
      <c r="R537" s="64" t="s">
        <v>205</v>
      </c>
      <c r="S537" s="64">
        <v>1</v>
      </c>
      <c r="T537" s="65">
        <v>0.48</v>
      </c>
      <c r="U537" s="91"/>
    </row>
    <row r="538" spans="1:21" x14ac:dyDescent="0.2">
      <c r="A538" s="72">
        <v>4619078</v>
      </c>
      <c r="B538" s="62" t="s">
        <v>103</v>
      </c>
      <c r="C538" s="62">
        <v>4301132096</v>
      </c>
      <c r="D538" s="88" t="s">
        <v>359</v>
      </c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63">
        <v>1274476</v>
      </c>
      <c r="P538" s="61" t="s">
        <v>308</v>
      </c>
      <c r="Q538" s="61" t="s">
        <v>309</v>
      </c>
      <c r="R538" s="64" t="s">
        <v>205</v>
      </c>
      <c r="S538" s="64">
        <v>1</v>
      </c>
      <c r="T538" s="65">
        <v>0.53</v>
      </c>
      <c r="U538" s="91"/>
    </row>
    <row r="539" spans="1:21" x14ac:dyDescent="0.2">
      <c r="A539" s="72">
        <v>4619078</v>
      </c>
      <c r="B539" s="62" t="s">
        <v>103</v>
      </c>
      <c r="C539" s="62">
        <v>4301132096</v>
      </c>
      <c r="D539" s="88" t="s">
        <v>359</v>
      </c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63">
        <v>1278442</v>
      </c>
      <c r="P539" s="61" t="s">
        <v>332</v>
      </c>
      <c r="Q539" s="61" t="s">
        <v>333</v>
      </c>
      <c r="R539" s="64" t="s">
        <v>205</v>
      </c>
      <c r="S539" s="64">
        <v>1</v>
      </c>
      <c r="T539" s="65">
        <v>0.57999999999999996</v>
      </c>
      <c r="U539" s="91"/>
    </row>
    <row r="540" spans="1:21" x14ac:dyDescent="0.2">
      <c r="A540" s="72">
        <v>4619078</v>
      </c>
      <c r="B540" s="62" t="s">
        <v>100</v>
      </c>
      <c r="C540" s="62">
        <v>4301132131</v>
      </c>
      <c r="D540" s="88" t="s">
        <v>352</v>
      </c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63">
        <v>1298220</v>
      </c>
      <c r="P540" s="61" t="s">
        <v>360</v>
      </c>
      <c r="Q540" s="61" t="s">
        <v>361</v>
      </c>
      <c r="R540" s="64">
        <v>3</v>
      </c>
      <c r="S540" s="64">
        <v>1</v>
      </c>
      <c r="T540" s="65">
        <v>0.9</v>
      </c>
      <c r="U540" s="91"/>
    </row>
    <row r="541" spans="1:21" x14ac:dyDescent="0.2">
      <c r="A541" s="72">
        <v>4619078</v>
      </c>
      <c r="B541" s="62" t="s">
        <v>84</v>
      </c>
      <c r="C541" s="62">
        <v>4301135112</v>
      </c>
      <c r="D541" s="88" t="s">
        <v>202</v>
      </c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63">
        <v>1278438</v>
      </c>
      <c r="P541" s="61" t="s">
        <v>332</v>
      </c>
      <c r="Q541" s="61" t="s">
        <v>333</v>
      </c>
      <c r="R541" s="64">
        <v>3</v>
      </c>
      <c r="S541" s="64">
        <v>1</v>
      </c>
      <c r="T541" s="65">
        <v>0.57999999999999996</v>
      </c>
      <c r="U541" s="91"/>
    </row>
    <row r="542" spans="1:21" x14ac:dyDescent="0.2">
      <c r="A542" s="72">
        <v>4619078</v>
      </c>
      <c r="B542" s="62" t="s">
        <v>61</v>
      </c>
      <c r="C542" s="62">
        <v>4301135127</v>
      </c>
      <c r="D542" s="88" t="s">
        <v>252</v>
      </c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63">
        <v>1285242</v>
      </c>
      <c r="P542" s="61" t="s">
        <v>262</v>
      </c>
      <c r="Q542" s="61" t="s">
        <v>282</v>
      </c>
      <c r="R542" s="64" t="s">
        <v>205</v>
      </c>
      <c r="S542" s="64">
        <v>1</v>
      </c>
      <c r="T542" s="65">
        <v>0.83</v>
      </c>
      <c r="U542" s="91"/>
    </row>
    <row r="543" spans="1:21" x14ac:dyDescent="0.2">
      <c r="A543" s="72">
        <v>4619078</v>
      </c>
      <c r="B543" s="62" t="s">
        <v>61</v>
      </c>
      <c r="C543" s="62">
        <v>4301135127</v>
      </c>
      <c r="D543" s="88" t="s">
        <v>252</v>
      </c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63">
        <v>1287897</v>
      </c>
      <c r="P543" s="61" t="s">
        <v>186</v>
      </c>
      <c r="Q543" s="61" t="s">
        <v>296</v>
      </c>
      <c r="R543" s="64">
        <v>24</v>
      </c>
      <c r="S543" s="64">
        <v>16</v>
      </c>
      <c r="T543" s="65">
        <v>0.84</v>
      </c>
      <c r="U543" s="91"/>
    </row>
    <row r="544" spans="1:21" x14ac:dyDescent="0.2">
      <c r="A544" s="72">
        <v>4619078</v>
      </c>
      <c r="B544" s="62" t="s">
        <v>128</v>
      </c>
      <c r="C544" s="62">
        <v>4301135195</v>
      </c>
      <c r="D544" s="88" t="s">
        <v>129</v>
      </c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63">
        <v>1266195</v>
      </c>
      <c r="P544" s="61" t="s">
        <v>451</v>
      </c>
      <c r="Q544" s="61" t="s">
        <v>452</v>
      </c>
      <c r="R544" s="64" t="s">
        <v>231</v>
      </c>
      <c r="S544" s="64">
        <v>1</v>
      </c>
      <c r="T544" s="65">
        <v>0.43</v>
      </c>
      <c r="U544" s="91"/>
    </row>
    <row r="545" spans="1:21" x14ac:dyDescent="0.2">
      <c r="A545" s="72">
        <v>4619078</v>
      </c>
      <c r="B545" s="62" t="s">
        <v>83</v>
      </c>
      <c r="C545" s="62">
        <v>4301135283</v>
      </c>
      <c r="D545" s="88" t="s">
        <v>202</v>
      </c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63">
        <v>1289253</v>
      </c>
      <c r="P545" s="61" t="s">
        <v>218</v>
      </c>
      <c r="Q545" s="61" t="s">
        <v>219</v>
      </c>
      <c r="R545" s="64">
        <v>3</v>
      </c>
      <c r="S545" s="64">
        <v>2</v>
      </c>
      <c r="T545" s="65">
        <v>0.71</v>
      </c>
      <c r="U545" s="91"/>
    </row>
    <row r="546" spans="1:21" x14ac:dyDescent="0.2">
      <c r="A546" s="72">
        <v>4619078</v>
      </c>
      <c r="B546" s="62" t="s">
        <v>72</v>
      </c>
      <c r="C546" s="62">
        <v>4301135293</v>
      </c>
      <c r="D546" s="88" t="s">
        <v>325</v>
      </c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63">
        <v>1300110</v>
      </c>
      <c r="P546" s="61" t="s">
        <v>476</v>
      </c>
      <c r="Q546" s="61" t="s">
        <v>477</v>
      </c>
      <c r="R546" s="64" t="s">
        <v>298</v>
      </c>
      <c r="S546" s="64">
        <v>1</v>
      </c>
      <c r="T546" s="65">
        <v>0.83</v>
      </c>
      <c r="U546" s="91"/>
    </row>
    <row r="547" spans="1:21" x14ac:dyDescent="0.2">
      <c r="A547" s="72">
        <v>4619078</v>
      </c>
      <c r="B547" s="62" t="s">
        <v>74</v>
      </c>
      <c r="C547" s="62">
        <v>4301135297</v>
      </c>
      <c r="D547" s="88" t="s">
        <v>209</v>
      </c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63">
        <v>1289712</v>
      </c>
      <c r="P547" s="61" t="s">
        <v>188</v>
      </c>
      <c r="Q547" s="61" t="s">
        <v>189</v>
      </c>
      <c r="R547" s="64" t="s">
        <v>298</v>
      </c>
      <c r="S547" s="64">
        <v>1</v>
      </c>
      <c r="T547" s="65">
        <v>0.71</v>
      </c>
      <c r="U547" s="91"/>
    </row>
    <row r="548" spans="1:21" x14ac:dyDescent="0.2">
      <c r="A548" s="72">
        <v>4619078</v>
      </c>
      <c r="B548" s="62" t="s">
        <v>135</v>
      </c>
      <c r="C548" s="62">
        <v>4301135304</v>
      </c>
      <c r="D548" s="88" t="s">
        <v>545</v>
      </c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63">
        <v>1276427</v>
      </c>
      <c r="P548" s="61" t="s">
        <v>233</v>
      </c>
      <c r="Q548" s="61" t="s">
        <v>234</v>
      </c>
      <c r="R548" s="64" t="s">
        <v>223</v>
      </c>
      <c r="S548" s="64">
        <v>4</v>
      </c>
      <c r="T548" s="65">
        <v>0.56000000000000005</v>
      </c>
      <c r="U548" s="91"/>
    </row>
    <row r="549" spans="1:21" x14ac:dyDescent="0.2">
      <c r="A549" s="72">
        <v>4619078</v>
      </c>
      <c r="B549" s="62" t="s">
        <v>140</v>
      </c>
      <c r="C549" s="62">
        <v>4301135309</v>
      </c>
      <c r="D549" s="88" t="s">
        <v>227</v>
      </c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63">
        <v>1282762</v>
      </c>
      <c r="P549" s="61" t="s">
        <v>206</v>
      </c>
      <c r="Q549" s="61" t="s">
        <v>207</v>
      </c>
      <c r="R549" s="64">
        <v>27</v>
      </c>
      <c r="S549" s="64">
        <v>10</v>
      </c>
      <c r="T549" s="65">
        <v>0.63</v>
      </c>
      <c r="U549" s="91"/>
    </row>
    <row r="550" spans="1:21" x14ac:dyDescent="0.2">
      <c r="A550" s="72">
        <v>4619078</v>
      </c>
      <c r="B550" s="62" t="s">
        <v>64</v>
      </c>
      <c r="C550" s="62">
        <v>4301135347</v>
      </c>
      <c r="D550" s="88" t="s">
        <v>194</v>
      </c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63">
        <v>1278867</v>
      </c>
      <c r="P550" s="61" t="s">
        <v>365</v>
      </c>
      <c r="Q550" s="61" t="s">
        <v>366</v>
      </c>
      <c r="R550" s="64" t="s">
        <v>298</v>
      </c>
      <c r="S550" s="64">
        <v>1</v>
      </c>
      <c r="T550" s="65">
        <v>0.57999999999999996</v>
      </c>
      <c r="U550" s="91"/>
    </row>
    <row r="551" spans="1:21" x14ac:dyDescent="0.2">
      <c r="A551" s="72">
        <v>4619078</v>
      </c>
      <c r="B551" s="62" t="s">
        <v>92</v>
      </c>
      <c r="C551" s="62">
        <v>4301135467</v>
      </c>
      <c r="D551" s="88" t="s">
        <v>257</v>
      </c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63">
        <v>1306693</v>
      </c>
      <c r="P551" s="61" t="s">
        <v>520</v>
      </c>
      <c r="Q551" s="61" t="s">
        <v>521</v>
      </c>
      <c r="R551" s="64" t="s">
        <v>258</v>
      </c>
      <c r="S551" s="64">
        <v>1</v>
      </c>
      <c r="T551" s="65">
        <v>0.9</v>
      </c>
      <c r="U551" s="91"/>
    </row>
    <row r="552" spans="1:21" x14ac:dyDescent="0.2">
      <c r="A552" s="72">
        <v>4619078</v>
      </c>
      <c r="B552" s="62" t="s">
        <v>75</v>
      </c>
      <c r="C552" s="62">
        <v>4301136019</v>
      </c>
      <c r="D552" s="88" t="s">
        <v>239</v>
      </c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63">
        <v>1277555</v>
      </c>
      <c r="P552" s="61" t="s">
        <v>255</v>
      </c>
      <c r="Q552" s="61" t="s">
        <v>436</v>
      </c>
      <c r="R552" s="64" t="s">
        <v>313</v>
      </c>
      <c r="S552" s="64">
        <v>1</v>
      </c>
      <c r="T552" s="65">
        <v>0.56999999999999995</v>
      </c>
      <c r="U552" s="91"/>
    </row>
    <row r="553" spans="1:21" x14ac:dyDescent="0.2">
      <c r="A553" s="72">
        <v>4619078</v>
      </c>
      <c r="B553" s="62" t="s">
        <v>494</v>
      </c>
      <c r="C553" s="62">
        <v>4301136047</v>
      </c>
      <c r="D553" s="88" t="s">
        <v>495</v>
      </c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63">
        <v>1292272</v>
      </c>
      <c r="P553" s="61" t="s">
        <v>266</v>
      </c>
      <c r="Q553" s="61" t="s">
        <v>267</v>
      </c>
      <c r="R553" s="64" t="s">
        <v>547</v>
      </c>
      <c r="S553" s="64">
        <v>1</v>
      </c>
      <c r="T553" s="65">
        <v>0.73</v>
      </c>
      <c r="U553" s="91"/>
    </row>
    <row r="554" spans="1:21" x14ac:dyDescent="0.2">
      <c r="A554" s="54"/>
      <c r="B554" s="51"/>
      <c r="C554" s="51"/>
      <c r="D554" s="51"/>
      <c r="E554" s="51"/>
      <c r="F554" s="51"/>
      <c r="G554" s="66"/>
      <c r="H554" s="66"/>
      <c r="I554" s="51"/>
      <c r="J554" s="51"/>
      <c r="K554" s="51"/>
      <c r="L554" s="51"/>
      <c r="M554" s="66"/>
      <c r="N554" s="66"/>
      <c r="O554" s="52"/>
      <c r="P554" s="50"/>
      <c r="Q554" s="50"/>
      <c r="R554" s="53"/>
      <c r="S554" s="53"/>
      <c r="T554" s="53"/>
      <c r="U554" s="86"/>
    </row>
    <row r="555" spans="1:21" x14ac:dyDescent="0.2">
      <c r="A555" s="72">
        <v>4619079</v>
      </c>
      <c r="B555" s="62" t="s">
        <v>57</v>
      </c>
      <c r="C555" s="62">
        <v>4301100079</v>
      </c>
      <c r="D555" s="88" t="s">
        <v>516</v>
      </c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63">
        <v>1302183</v>
      </c>
      <c r="P555" s="61" t="s">
        <v>492</v>
      </c>
      <c r="Q555" s="61" t="s">
        <v>517</v>
      </c>
      <c r="R555" s="64">
        <v>6</v>
      </c>
      <c r="S555" s="64">
        <v>5</v>
      </c>
      <c r="T555" s="65">
        <v>0.93</v>
      </c>
      <c r="U555" s="90"/>
    </row>
    <row r="556" spans="1:21" x14ac:dyDescent="0.2">
      <c r="A556" s="72">
        <v>4619079</v>
      </c>
      <c r="B556" s="62" t="s">
        <v>58</v>
      </c>
      <c r="C556" s="62">
        <v>4301132044</v>
      </c>
      <c r="D556" s="88" t="s">
        <v>287</v>
      </c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63">
        <v>1279868</v>
      </c>
      <c r="P556" s="61" t="s">
        <v>341</v>
      </c>
      <c r="Q556" s="61" t="s">
        <v>342</v>
      </c>
      <c r="R556" s="64" t="s">
        <v>548</v>
      </c>
      <c r="S556" s="64">
        <v>11</v>
      </c>
      <c r="T556" s="65">
        <v>0.8</v>
      </c>
      <c r="U556" s="91"/>
    </row>
    <row r="557" spans="1:21" x14ac:dyDescent="0.2">
      <c r="A557" s="72">
        <v>4619079</v>
      </c>
      <c r="B557" s="62" t="s">
        <v>102</v>
      </c>
      <c r="C557" s="62">
        <v>4301132047</v>
      </c>
      <c r="D557" s="88" t="s">
        <v>191</v>
      </c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63">
        <v>1274624</v>
      </c>
      <c r="P557" s="61" t="s">
        <v>308</v>
      </c>
      <c r="Q557" s="61" t="s">
        <v>309</v>
      </c>
      <c r="R557" s="64" t="s">
        <v>205</v>
      </c>
      <c r="S557" s="64">
        <v>1</v>
      </c>
      <c r="T557" s="65">
        <v>0.53</v>
      </c>
      <c r="U557" s="91"/>
    </row>
    <row r="558" spans="1:21" x14ac:dyDescent="0.2">
      <c r="A558" s="72">
        <v>4619079</v>
      </c>
      <c r="B558" s="62" t="s">
        <v>101</v>
      </c>
      <c r="C558" s="62">
        <v>4301132049</v>
      </c>
      <c r="D558" s="88" t="s">
        <v>352</v>
      </c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63">
        <v>1249474</v>
      </c>
      <c r="P558" s="61" t="s">
        <v>549</v>
      </c>
      <c r="Q558" s="61" t="s">
        <v>550</v>
      </c>
      <c r="R558" s="64" t="s">
        <v>205</v>
      </c>
      <c r="S558" s="64">
        <v>1</v>
      </c>
      <c r="T558" s="65">
        <v>0.22</v>
      </c>
      <c r="U558" s="91"/>
    </row>
    <row r="559" spans="1:21" x14ac:dyDescent="0.2">
      <c r="A559" s="72">
        <v>4619079</v>
      </c>
      <c r="B559" s="62" t="s">
        <v>101</v>
      </c>
      <c r="C559" s="62">
        <v>4301132049</v>
      </c>
      <c r="D559" s="88" t="s">
        <v>352</v>
      </c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63">
        <v>1249496</v>
      </c>
      <c r="P559" s="61" t="s">
        <v>353</v>
      </c>
      <c r="Q559" s="61" t="s">
        <v>354</v>
      </c>
      <c r="R559" s="64" t="s">
        <v>205</v>
      </c>
      <c r="S559" s="64">
        <v>1</v>
      </c>
      <c r="T559" s="65">
        <v>0.22</v>
      </c>
      <c r="U559" s="91"/>
    </row>
    <row r="560" spans="1:21" x14ac:dyDescent="0.2">
      <c r="A560" s="72">
        <v>4619079</v>
      </c>
      <c r="B560" s="62" t="s">
        <v>101</v>
      </c>
      <c r="C560" s="62">
        <v>4301132049</v>
      </c>
      <c r="D560" s="88" t="s">
        <v>352</v>
      </c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63">
        <v>1249496</v>
      </c>
      <c r="P560" s="61" t="s">
        <v>353</v>
      </c>
      <c r="Q560" s="61" t="s">
        <v>354</v>
      </c>
      <c r="R560" s="64">
        <v>3</v>
      </c>
      <c r="S560" s="64">
        <v>2</v>
      </c>
      <c r="T560" s="65">
        <v>0.22</v>
      </c>
      <c r="U560" s="91"/>
    </row>
    <row r="561" spans="1:21" x14ac:dyDescent="0.2">
      <c r="A561" s="72">
        <v>4619079</v>
      </c>
      <c r="B561" s="62" t="s">
        <v>101</v>
      </c>
      <c r="C561" s="62">
        <v>4301132049</v>
      </c>
      <c r="D561" s="88" t="s">
        <v>352</v>
      </c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63">
        <v>1260058</v>
      </c>
      <c r="P561" s="61" t="s">
        <v>355</v>
      </c>
      <c r="Q561" s="61" t="s">
        <v>356</v>
      </c>
      <c r="R561" s="64">
        <v>3</v>
      </c>
      <c r="S561" s="64">
        <v>2</v>
      </c>
      <c r="T561" s="65">
        <v>0.36</v>
      </c>
      <c r="U561" s="91"/>
    </row>
    <row r="562" spans="1:21" x14ac:dyDescent="0.2">
      <c r="A562" s="72">
        <v>4619079</v>
      </c>
      <c r="B562" s="62" t="s">
        <v>47</v>
      </c>
      <c r="C562" s="62">
        <v>4301132063</v>
      </c>
      <c r="D562" s="88" t="s">
        <v>290</v>
      </c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63">
        <v>1277759</v>
      </c>
      <c r="P562" s="61" t="s">
        <v>210</v>
      </c>
      <c r="Q562" s="61" t="s">
        <v>211</v>
      </c>
      <c r="R562" s="64" t="s">
        <v>205</v>
      </c>
      <c r="S562" s="64">
        <v>1</v>
      </c>
      <c r="T562" s="65">
        <v>0.56999999999999995</v>
      </c>
      <c r="U562" s="91"/>
    </row>
    <row r="563" spans="1:21" x14ac:dyDescent="0.2">
      <c r="A563" s="72">
        <v>4619079</v>
      </c>
      <c r="B563" s="62" t="s">
        <v>47</v>
      </c>
      <c r="C563" s="62">
        <v>4301132063</v>
      </c>
      <c r="D563" s="88" t="s">
        <v>290</v>
      </c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63">
        <v>1279336</v>
      </c>
      <c r="P563" s="61" t="s">
        <v>242</v>
      </c>
      <c r="Q563" s="61" t="s">
        <v>243</v>
      </c>
      <c r="R563" s="64" t="s">
        <v>205</v>
      </c>
      <c r="S563" s="64">
        <v>1</v>
      </c>
      <c r="T563" s="65">
        <v>0.59</v>
      </c>
      <c r="U563" s="91"/>
    </row>
    <row r="564" spans="1:21" x14ac:dyDescent="0.2">
      <c r="A564" s="72">
        <v>4619079</v>
      </c>
      <c r="B564" s="62" t="s">
        <v>47</v>
      </c>
      <c r="C564" s="62">
        <v>4301132063</v>
      </c>
      <c r="D564" s="88" t="s">
        <v>290</v>
      </c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63">
        <v>1294821</v>
      </c>
      <c r="P564" s="61" t="s">
        <v>291</v>
      </c>
      <c r="Q564" s="61" t="s">
        <v>292</v>
      </c>
      <c r="R564" s="64" t="s">
        <v>551</v>
      </c>
      <c r="S564" s="64">
        <v>5</v>
      </c>
      <c r="T564" s="65">
        <v>0.77</v>
      </c>
      <c r="U564" s="91"/>
    </row>
    <row r="565" spans="1:21" x14ac:dyDescent="0.2">
      <c r="A565" s="72">
        <v>4619079</v>
      </c>
      <c r="B565" s="62" t="s">
        <v>48</v>
      </c>
      <c r="C565" s="62">
        <v>4301132064</v>
      </c>
      <c r="D565" s="88" t="s">
        <v>293</v>
      </c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63">
        <v>1289788</v>
      </c>
      <c r="P565" s="61" t="s">
        <v>188</v>
      </c>
      <c r="Q565" s="61" t="s">
        <v>189</v>
      </c>
      <c r="R565" s="64">
        <v>3</v>
      </c>
      <c r="S565" s="64">
        <v>2</v>
      </c>
      <c r="T565" s="65">
        <v>0.71</v>
      </c>
      <c r="U565" s="91"/>
    </row>
    <row r="566" spans="1:21" x14ac:dyDescent="0.2">
      <c r="A566" s="72">
        <v>4619079</v>
      </c>
      <c r="B566" s="62" t="s">
        <v>50</v>
      </c>
      <c r="C566" s="62">
        <v>4301132065</v>
      </c>
      <c r="D566" s="88" t="s">
        <v>321</v>
      </c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63">
        <v>1270186</v>
      </c>
      <c r="P566" s="61" t="s">
        <v>253</v>
      </c>
      <c r="Q566" s="61" t="s">
        <v>387</v>
      </c>
      <c r="R566" s="64">
        <v>6</v>
      </c>
      <c r="S566" s="64">
        <v>4</v>
      </c>
      <c r="T566" s="65">
        <v>0.48</v>
      </c>
      <c r="U566" s="91"/>
    </row>
    <row r="567" spans="1:21" x14ac:dyDescent="0.2">
      <c r="A567" s="72">
        <v>4619079</v>
      </c>
      <c r="B567" s="62" t="s">
        <v>50</v>
      </c>
      <c r="C567" s="62">
        <v>4301132065</v>
      </c>
      <c r="D567" s="88" t="s">
        <v>321</v>
      </c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63">
        <v>1278063</v>
      </c>
      <c r="P567" s="61" t="s">
        <v>210</v>
      </c>
      <c r="Q567" s="61" t="s">
        <v>211</v>
      </c>
      <c r="R567" s="64" t="s">
        <v>205</v>
      </c>
      <c r="S567" s="64">
        <v>1</v>
      </c>
      <c r="T567" s="65">
        <v>0.56999999999999995</v>
      </c>
      <c r="U567" s="91"/>
    </row>
    <row r="568" spans="1:21" x14ac:dyDescent="0.2">
      <c r="A568" s="72">
        <v>4619079</v>
      </c>
      <c r="B568" s="62" t="s">
        <v>49</v>
      </c>
      <c r="C568" s="62">
        <v>4301132071</v>
      </c>
      <c r="D568" s="88" t="s">
        <v>552</v>
      </c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63">
        <v>1297217</v>
      </c>
      <c r="P568" s="61" t="s">
        <v>368</v>
      </c>
      <c r="Q568" s="61" t="s">
        <v>369</v>
      </c>
      <c r="R568" s="64" t="s">
        <v>205</v>
      </c>
      <c r="S568" s="64">
        <v>1</v>
      </c>
      <c r="T568" s="65">
        <v>0.79</v>
      </c>
      <c r="U568" s="91"/>
    </row>
    <row r="569" spans="1:21" x14ac:dyDescent="0.2">
      <c r="A569" s="72">
        <v>4619079</v>
      </c>
      <c r="B569" s="62" t="s">
        <v>103</v>
      </c>
      <c r="C569" s="62">
        <v>4301132096</v>
      </c>
      <c r="D569" s="88" t="s">
        <v>359</v>
      </c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63">
        <v>1274476</v>
      </c>
      <c r="P569" s="61" t="s">
        <v>308</v>
      </c>
      <c r="Q569" s="61" t="s">
        <v>309</v>
      </c>
      <c r="R569" s="64" t="s">
        <v>205</v>
      </c>
      <c r="S569" s="64">
        <v>1</v>
      </c>
      <c r="T569" s="65">
        <v>0.53</v>
      </c>
      <c r="U569" s="91"/>
    </row>
    <row r="570" spans="1:21" x14ac:dyDescent="0.2">
      <c r="A570" s="72">
        <v>4619079</v>
      </c>
      <c r="B570" s="62" t="s">
        <v>103</v>
      </c>
      <c r="C570" s="62">
        <v>4301132096</v>
      </c>
      <c r="D570" s="88" t="s">
        <v>359</v>
      </c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63">
        <v>1289241</v>
      </c>
      <c r="P570" s="61" t="s">
        <v>214</v>
      </c>
      <c r="Q570" s="61" t="s">
        <v>215</v>
      </c>
      <c r="R570" s="64" t="s">
        <v>205</v>
      </c>
      <c r="S570" s="64">
        <v>1</v>
      </c>
      <c r="T570" s="65">
        <v>0.7</v>
      </c>
      <c r="U570" s="91"/>
    </row>
    <row r="571" spans="1:21" x14ac:dyDescent="0.2">
      <c r="A571" s="72">
        <v>4619079</v>
      </c>
      <c r="B571" s="62" t="s">
        <v>294</v>
      </c>
      <c r="C571" s="62">
        <v>4301132118</v>
      </c>
      <c r="D571" s="88" t="s">
        <v>295</v>
      </c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63">
        <v>1274172</v>
      </c>
      <c r="P571" s="61" t="s">
        <v>531</v>
      </c>
      <c r="Q571" s="61" t="s">
        <v>532</v>
      </c>
      <c r="R571" s="64" t="s">
        <v>205</v>
      </c>
      <c r="S571" s="64">
        <v>1</v>
      </c>
      <c r="T571" s="65">
        <v>0.53</v>
      </c>
      <c r="U571" s="91"/>
    </row>
    <row r="572" spans="1:21" x14ac:dyDescent="0.2">
      <c r="A572" s="72">
        <v>4619079</v>
      </c>
      <c r="B572" s="62" t="s">
        <v>294</v>
      </c>
      <c r="C572" s="62">
        <v>4301132118</v>
      </c>
      <c r="D572" s="88" t="s">
        <v>295</v>
      </c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63">
        <v>1281216</v>
      </c>
      <c r="P572" s="61" t="s">
        <v>512</v>
      </c>
      <c r="Q572" s="61" t="s">
        <v>513</v>
      </c>
      <c r="R572" s="64" t="s">
        <v>205</v>
      </c>
      <c r="S572" s="64">
        <v>1</v>
      </c>
      <c r="T572" s="65">
        <v>0.61</v>
      </c>
      <c r="U572" s="91"/>
    </row>
    <row r="573" spans="1:21" x14ac:dyDescent="0.2">
      <c r="A573" s="72">
        <v>4619079</v>
      </c>
      <c r="B573" s="62" t="s">
        <v>102</v>
      </c>
      <c r="C573" s="62">
        <v>4301132136</v>
      </c>
      <c r="D573" s="88" t="s">
        <v>191</v>
      </c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63">
        <v>1295625</v>
      </c>
      <c r="P573" s="61" t="s">
        <v>328</v>
      </c>
      <c r="Q573" s="61" t="s">
        <v>524</v>
      </c>
      <c r="R573" s="64" t="s">
        <v>205</v>
      </c>
      <c r="S573" s="64">
        <v>1</v>
      </c>
      <c r="T573" s="65">
        <v>0.89</v>
      </c>
      <c r="U573" s="91"/>
    </row>
    <row r="574" spans="1:21" x14ac:dyDescent="0.2">
      <c r="A574" s="72">
        <v>4619079</v>
      </c>
      <c r="B574" s="62" t="s">
        <v>74</v>
      </c>
      <c r="C574" s="62">
        <v>4301135297</v>
      </c>
      <c r="D574" s="88" t="s">
        <v>209</v>
      </c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63">
        <v>1293147</v>
      </c>
      <c r="P574" s="61" t="s">
        <v>322</v>
      </c>
      <c r="Q574" s="61" t="s">
        <v>323</v>
      </c>
      <c r="R574" s="64" t="s">
        <v>298</v>
      </c>
      <c r="S574" s="64">
        <v>1</v>
      </c>
      <c r="T574" s="65">
        <v>0.74</v>
      </c>
      <c r="U574" s="91"/>
    </row>
    <row r="575" spans="1:21" x14ac:dyDescent="0.2">
      <c r="A575" s="72">
        <v>4619079</v>
      </c>
      <c r="B575" s="62" t="s">
        <v>92</v>
      </c>
      <c r="C575" s="62">
        <v>4301135467</v>
      </c>
      <c r="D575" s="88" t="s">
        <v>257</v>
      </c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63">
        <v>1308810</v>
      </c>
      <c r="P575" s="61" t="s">
        <v>467</v>
      </c>
      <c r="Q575" s="61" t="s">
        <v>468</v>
      </c>
      <c r="R575" s="64" t="s">
        <v>506</v>
      </c>
      <c r="S575" s="64">
        <v>3</v>
      </c>
      <c r="T575" s="65">
        <v>0.92</v>
      </c>
      <c r="U575" s="91"/>
    </row>
    <row r="576" spans="1:21" x14ac:dyDescent="0.2">
      <c r="A576" s="54"/>
      <c r="B576" s="51"/>
      <c r="C576" s="51"/>
      <c r="D576" s="51"/>
      <c r="E576" s="51"/>
      <c r="F576" s="51"/>
      <c r="G576" s="66"/>
      <c r="H576" s="66"/>
      <c r="I576" s="51"/>
      <c r="J576" s="51"/>
      <c r="K576" s="51"/>
      <c r="L576" s="51"/>
      <c r="M576" s="66"/>
      <c r="N576" s="66"/>
      <c r="O576" s="52"/>
      <c r="P576" s="50"/>
      <c r="Q576" s="50"/>
      <c r="R576" s="53"/>
      <c r="S576" s="53"/>
      <c r="T576" s="53"/>
      <c r="U576" s="86"/>
    </row>
    <row r="577" spans="1:21" x14ac:dyDescent="0.2">
      <c r="A577" s="72">
        <v>4619320</v>
      </c>
      <c r="B577" s="62" t="s">
        <v>66</v>
      </c>
      <c r="C577" s="62">
        <v>4301131006</v>
      </c>
      <c r="D577" s="88" t="s">
        <v>536</v>
      </c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63">
        <v>1260012</v>
      </c>
      <c r="P577" s="61" t="s">
        <v>553</v>
      </c>
      <c r="Q577" s="61" t="s">
        <v>554</v>
      </c>
      <c r="R577" s="64" t="s">
        <v>298</v>
      </c>
      <c r="S577" s="64">
        <v>1</v>
      </c>
      <c r="T577" s="65">
        <v>0.33</v>
      </c>
      <c r="U577" s="90"/>
    </row>
    <row r="578" spans="1:21" x14ac:dyDescent="0.2">
      <c r="A578" s="72">
        <v>4619320</v>
      </c>
      <c r="B578" s="62" t="s">
        <v>66</v>
      </c>
      <c r="C578" s="62">
        <v>4301131006</v>
      </c>
      <c r="D578" s="88" t="s">
        <v>536</v>
      </c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63">
        <v>1262656</v>
      </c>
      <c r="P578" s="61" t="s">
        <v>537</v>
      </c>
      <c r="Q578" s="61" t="s">
        <v>538</v>
      </c>
      <c r="R578" s="64" t="s">
        <v>298</v>
      </c>
      <c r="S578" s="64">
        <v>1</v>
      </c>
      <c r="T578" s="65">
        <v>0.36</v>
      </c>
      <c r="U578" s="91"/>
    </row>
    <row r="579" spans="1:21" x14ac:dyDescent="0.2">
      <c r="A579" s="72">
        <v>4619320</v>
      </c>
      <c r="B579" s="62" t="s">
        <v>555</v>
      </c>
      <c r="C579" s="62">
        <v>4301131013</v>
      </c>
      <c r="D579" s="88" t="s">
        <v>536</v>
      </c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63">
        <v>1309150</v>
      </c>
      <c r="P579" s="61" t="s">
        <v>556</v>
      </c>
      <c r="Q579" s="61" t="s">
        <v>557</v>
      </c>
      <c r="R579" s="64" t="s">
        <v>197</v>
      </c>
      <c r="S579" s="64">
        <v>1</v>
      </c>
      <c r="T579" s="65">
        <v>0.91</v>
      </c>
      <c r="U579" s="91"/>
    </row>
    <row r="580" spans="1:21" x14ac:dyDescent="0.2">
      <c r="A580" s="72">
        <v>4619320</v>
      </c>
      <c r="B580" s="62" t="s">
        <v>101</v>
      </c>
      <c r="C580" s="62">
        <v>4301132049</v>
      </c>
      <c r="D580" s="88" t="s">
        <v>352</v>
      </c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63">
        <v>1270903</v>
      </c>
      <c r="P580" s="61" t="s">
        <v>203</v>
      </c>
      <c r="Q580" s="61" t="s">
        <v>204</v>
      </c>
      <c r="R580" s="64">
        <v>3</v>
      </c>
      <c r="S580" s="64">
        <v>2</v>
      </c>
      <c r="T580" s="65">
        <v>0.47</v>
      </c>
      <c r="U580" s="91"/>
    </row>
    <row r="581" spans="1:21" x14ac:dyDescent="0.2">
      <c r="A581" s="72">
        <v>4619320</v>
      </c>
      <c r="B581" s="62" t="s">
        <v>70</v>
      </c>
      <c r="C581" s="62">
        <v>4301135122</v>
      </c>
      <c r="D581" s="88" t="s">
        <v>324</v>
      </c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63">
        <v>1260042</v>
      </c>
      <c r="P581" s="61" t="s">
        <v>355</v>
      </c>
      <c r="Q581" s="61" t="s">
        <v>356</v>
      </c>
      <c r="R581" s="64" t="s">
        <v>197</v>
      </c>
      <c r="S581" s="64">
        <v>1</v>
      </c>
      <c r="T581" s="65">
        <v>0.33</v>
      </c>
      <c r="U581" s="91"/>
    </row>
    <row r="582" spans="1:21" x14ac:dyDescent="0.2">
      <c r="A582" s="72">
        <v>4619320</v>
      </c>
      <c r="B582" s="62" t="s">
        <v>124</v>
      </c>
      <c r="C582" s="62">
        <v>4301135186</v>
      </c>
      <c r="D582" s="88" t="s">
        <v>125</v>
      </c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63">
        <v>1274613</v>
      </c>
      <c r="P582" s="61" t="s">
        <v>308</v>
      </c>
      <c r="Q582" s="61" t="s">
        <v>309</v>
      </c>
      <c r="R582" s="64" t="s">
        <v>370</v>
      </c>
      <c r="S582" s="64">
        <v>1</v>
      </c>
      <c r="T582" s="65">
        <v>0.51</v>
      </c>
      <c r="U582" s="91"/>
    </row>
    <row r="583" spans="1:21" x14ac:dyDescent="0.2">
      <c r="A583" s="72">
        <v>4619320</v>
      </c>
      <c r="B583" s="62" t="s">
        <v>122</v>
      </c>
      <c r="C583" s="62">
        <v>4301135187</v>
      </c>
      <c r="D583" s="88" t="s">
        <v>123</v>
      </c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63">
        <v>1270559</v>
      </c>
      <c r="P583" s="61" t="s">
        <v>405</v>
      </c>
      <c r="Q583" s="61" t="s">
        <v>406</v>
      </c>
      <c r="R583" s="64">
        <v>7</v>
      </c>
      <c r="S583" s="64">
        <v>2</v>
      </c>
      <c r="T583" s="65">
        <v>0.46</v>
      </c>
      <c r="U583" s="91"/>
    </row>
    <row r="584" spans="1:21" x14ac:dyDescent="0.2">
      <c r="A584" s="72">
        <v>4619320</v>
      </c>
      <c r="B584" s="62" t="s">
        <v>128</v>
      </c>
      <c r="C584" s="62">
        <v>4301135195</v>
      </c>
      <c r="D584" s="88" t="s">
        <v>129</v>
      </c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63">
        <v>1266195</v>
      </c>
      <c r="P584" s="61" t="s">
        <v>451</v>
      </c>
      <c r="Q584" s="61" t="s">
        <v>452</v>
      </c>
      <c r="R584" s="64" t="s">
        <v>558</v>
      </c>
      <c r="S584" s="64">
        <v>15</v>
      </c>
      <c r="T584" s="65">
        <v>0.41</v>
      </c>
      <c r="U584" s="91"/>
    </row>
    <row r="585" spans="1:21" x14ac:dyDescent="0.2">
      <c r="A585" s="72">
        <v>4619320</v>
      </c>
      <c r="B585" s="62" t="s">
        <v>128</v>
      </c>
      <c r="C585" s="62">
        <v>4301135195</v>
      </c>
      <c r="D585" s="88" t="s">
        <v>129</v>
      </c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63">
        <v>1266520</v>
      </c>
      <c r="P585" s="61" t="s">
        <v>451</v>
      </c>
      <c r="Q585" s="61" t="s">
        <v>452</v>
      </c>
      <c r="R585" s="64" t="s">
        <v>201</v>
      </c>
      <c r="S585" s="64">
        <v>2</v>
      </c>
      <c r="T585" s="65">
        <v>0.41</v>
      </c>
      <c r="U585" s="91"/>
    </row>
    <row r="586" spans="1:21" x14ac:dyDescent="0.2">
      <c r="A586" s="72">
        <v>4619320</v>
      </c>
      <c r="B586" s="62" t="s">
        <v>559</v>
      </c>
      <c r="C586" s="62">
        <v>4301135243</v>
      </c>
      <c r="D586" s="88" t="s">
        <v>560</v>
      </c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63">
        <v>1311712</v>
      </c>
      <c r="P586" s="61" t="s">
        <v>514</v>
      </c>
      <c r="Q586" s="61" t="s">
        <v>515</v>
      </c>
      <c r="R586" s="64">
        <v>6</v>
      </c>
      <c r="S586" s="64">
        <v>2</v>
      </c>
      <c r="T586" s="65">
        <v>0.93</v>
      </c>
      <c r="U586" s="91"/>
    </row>
    <row r="587" spans="1:21" x14ac:dyDescent="0.2">
      <c r="A587" s="72">
        <v>4619320</v>
      </c>
      <c r="B587" s="62" t="s">
        <v>147</v>
      </c>
      <c r="C587" s="62">
        <v>4301135267</v>
      </c>
      <c r="D587" s="88" t="s">
        <v>148</v>
      </c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63">
        <v>1269653</v>
      </c>
      <c r="P587" s="61" t="s">
        <v>253</v>
      </c>
      <c r="Q587" s="61" t="s">
        <v>387</v>
      </c>
      <c r="R587" s="64">
        <v>4</v>
      </c>
      <c r="S587" s="64">
        <v>1</v>
      </c>
      <c r="T587" s="65">
        <v>0.46</v>
      </c>
      <c r="U587" s="91"/>
    </row>
    <row r="588" spans="1:21" x14ac:dyDescent="0.2">
      <c r="A588" s="72">
        <v>4619320</v>
      </c>
      <c r="B588" s="62" t="s">
        <v>83</v>
      </c>
      <c r="C588" s="62">
        <v>4301135283</v>
      </c>
      <c r="D588" s="88" t="s">
        <v>202</v>
      </c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63">
        <v>1292636</v>
      </c>
      <c r="P588" s="61" t="s">
        <v>182</v>
      </c>
      <c r="Q588" s="61" t="s">
        <v>183</v>
      </c>
      <c r="R588" s="64" t="s">
        <v>205</v>
      </c>
      <c r="S588" s="64">
        <v>1</v>
      </c>
      <c r="T588" s="65">
        <v>0.72</v>
      </c>
      <c r="U588" s="91"/>
    </row>
    <row r="589" spans="1:21" x14ac:dyDescent="0.2">
      <c r="A589" s="72">
        <v>4619320</v>
      </c>
      <c r="B589" s="62" t="s">
        <v>208</v>
      </c>
      <c r="C589" s="62">
        <v>4301135296</v>
      </c>
      <c r="D589" s="88" t="s">
        <v>209</v>
      </c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63">
        <v>1299281</v>
      </c>
      <c r="P589" s="61" t="s">
        <v>462</v>
      </c>
      <c r="Q589" s="61" t="s">
        <v>463</v>
      </c>
      <c r="R589" s="64" t="s">
        <v>212</v>
      </c>
      <c r="S589" s="64">
        <v>2</v>
      </c>
      <c r="T589" s="65">
        <v>0.79</v>
      </c>
      <c r="U589" s="91"/>
    </row>
    <row r="590" spans="1:21" x14ac:dyDescent="0.2">
      <c r="A590" s="72">
        <v>4619320</v>
      </c>
      <c r="B590" s="62" t="s">
        <v>136</v>
      </c>
      <c r="C590" s="62">
        <v>4301135310</v>
      </c>
      <c r="D590" s="88" t="s">
        <v>137</v>
      </c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63">
        <v>1279485</v>
      </c>
      <c r="P590" s="61" t="s">
        <v>242</v>
      </c>
      <c r="Q590" s="61" t="s">
        <v>243</v>
      </c>
      <c r="R590" s="64" t="s">
        <v>220</v>
      </c>
      <c r="S590" s="64">
        <v>1</v>
      </c>
      <c r="T590" s="65">
        <v>0.56999999999999995</v>
      </c>
      <c r="U590" s="91"/>
    </row>
    <row r="591" spans="1:21" x14ac:dyDescent="0.2">
      <c r="A591" s="72">
        <v>4619320</v>
      </c>
      <c r="B591" s="62" t="s">
        <v>64</v>
      </c>
      <c r="C591" s="62">
        <v>4301135347</v>
      </c>
      <c r="D591" s="88" t="s">
        <v>194</v>
      </c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63">
        <v>1271358</v>
      </c>
      <c r="P591" s="61" t="s">
        <v>442</v>
      </c>
      <c r="Q591" s="61" t="s">
        <v>481</v>
      </c>
      <c r="R591" s="64" t="s">
        <v>298</v>
      </c>
      <c r="S591" s="64">
        <v>1</v>
      </c>
      <c r="T591" s="65">
        <v>0.47</v>
      </c>
      <c r="U591" s="91"/>
    </row>
    <row r="592" spans="1:21" x14ac:dyDescent="0.2">
      <c r="A592" s="72">
        <v>4619320</v>
      </c>
      <c r="B592" s="62" t="s">
        <v>64</v>
      </c>
      <c r="C592" s="62">
        <v>4301135347</v>
      </c>
      <c r="D592" s="88" t="s">
        <v>194</v>
      </c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63">
        <v>1275084</v>
      </c>
      <c r="P592" s="61" t="s">
        <v>433</v>
      </c>
      <c r="Q592" s="61" t="s">
        <v>434</v>
      </c>
      <c r="R592" s="64" t="s">
        <v>197</v>
      </c>
      <c r="S592" s="64">
        <v>2</v>
      </c>
      <c r="T592" s="65">
        <v>0.52</v>
      </c>
      <c r="U592" s="91"/>
    </row>
    <row r="593" spans="1:21" x14ac:dyDescent="0.2">
      <c r="A593" s="72">
        <v>4619320</v>
      </c>
      <c r="B593" s="62" t="s">
        <v>130</v>
      </c>
      <c r="C593" s="62">
        <v>4301135357</v>
      </c>
      <c r="D593" s="88" t="s">
        <v>232</v>
      </c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63">
        <v>1276483</v>
      </c>
      <c r="P593" s="61" t="s">
        <v>233</v>
      </c>
      <c r="Q593" s="61" t="s">
        <v>234</v>
      </c>
      <c r="R593" s="64" t="s">
        <v>231</v>
      </c>
      <c r="S593" s="64">
        <v>1</v>
      </c>
      <c r="T593" s="65">
        <v>0.53</v>
      </c>
      <c r="U593" s="91"/>
    </row>
    <row r="594" spans="1:21" x14ac:dyDescent="0.2">
      <c r="A594" s="72">
        <v>4619320</v>
      </c>
      <c r="B594" s="62" t="s">
        <v>130</v>
      </c>
      <c r="C594" s="62">
        <v>4301135357</v>
      </c>
      <c r="D594" s="88" t="s">
        <v>232</v>
      </c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63">
        <v>1295770</v>
      </c>
      <c r="P594" s="61" t="s">
        <v>328</v>
      </c>
      <c r="Q594" s="61" t="s">
        <v>329</v>
      </c>
      <c r="R594" s="64" t="s">
        <v>231</v>
      </c>
      <c r="S594" s="64">
        <v>1</v>
      </c>
      <c r="T594" s="65">
        <v>0.76</v>
      </c>
      <c r="U594" s="91"/>
    </row>
    <row r="595" spans="1:21" x14ac:dyDescent="0.2">
      <c r="A595" s="72">
        <v>4619320</v>
      </c>
      <c r="B595" s="62" t="s">
        <v>75</v>
      </c>
      <c r="C595" s="62">
        <v>4301136019</v>
      </c>
      <c r="D595" s="88" t="s">
        <v>239</v>
      </c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63">
        <v>1265185</v>
      </c>
      <c r="P595" s="61" t="s">
        <v>240</v>
      </c>
      <c r="Q595" s="61" t="s">
        <v>241</v>
      </c>
      <c r="R595" s="64" t="s">
        <v>313</v>
      </c>
      <c r="S595" s="64">
        <v>1</v>
      </c>
      <c r="T595" s="65">
        <v>0.39</v>
      </c>
      <c r="U595" s="91"/>
    </row>
    <row r="596" spans="1:21" x14ac:dyDescent="0.2">
      <c r="A596" s="72">
        <v>4619320</v>
      </c>
      <c r="B596" s="62" t="s">
        <v>330</v>
      </c>
      <c r="C596" s="62">
        <v>4301136027</v>
      </c>
      <c r="D596" s="88" t="s">
        <v>331</v>
      </c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63">
        <v>1278429</v>
      </c>
      <c r="P596" s="61" t="s">
        <v>332</v>
      </c>
      <c r="Q596" s="61" t="s">
        <v>333</v>
      </c>
      <c r="R596" s="64" t="s">
        <v>561</v>
      </c>
      <c r="S596" s="64">
        <v>23</v>
      </c>
      <c r="T596" s="65">
        <v>0.56000000000000005</v>
      </c>
      <c r="U596" s="91"/>
    </row>
    <row r="597" spans="1:21" x14ac:dyDescent="0.2">
      <c r="A597" s="72">
        <v>4619320</v>
      </c>
      <c r="B597" s="62" t="s">
        <v>111</v>
      </c>
      <c r="C597" s="62">
        <v>4301136028</v>
      </c>
      <c r="D597" s="88" t="s">
        <v>112</v>
      </c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63">
        <v>1262770</v>
      </c>
      <c r="P597" s="61" t="s">
        <v>343</v>
      </c>
      <c r="Q597" s="61" t="s">
        <v>344</v>
      </c>
      <c r="R597" s="64" t="s">
        <v>220</v>
      </c>
      <c r="S597" s="64">
        <v>1</v>
      </c>
      <c r="T597" s="65">
        <v>0.37</v>
      </c>
      <c r="U597" s="91"/>
    </row>
    <row r="598" spans="1:21" x14ac:dyDescent="0.2">
      <c r="A598" s="72">
        <v>4619320</v>
      </c>
      <c r="B598" s="62" t="s">
        <v>111</v>
      </c>
      <c r="C598" s="62">
        <v>4301136028</v>
      </c>
      <c r="D598" s="88" t="s">
        <v>112</v>
      </c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63">
        <v>1266183</v>
      </c>
      <c r="P598" s="61" t="s">
        <v>451</v>
      </c>
      <c r="Q598" s="61" t="s">
        <v>452</v>
      </c>
      <c r="R598" s="64" t="s">
        <v>216</v>
      </c>
      <c r="S598" s="64">
        <v>3</v>
      </c>
      <c r="T598" s="65">
        <v>0.41</v>
      </c>
      <c r="U598" s="91"/>
    </row>
    <row r="599" spans="1:21" x14ac:dyDescent="0.2">
      <c r="A599" s="72">
        <v>4619320</v>
      </c>
      <c r="B599" s="62" t="s">
        <v>111</v>
      </c>
      <c r="C599" s="62">
        <v>4301136028</v>
      </c>
      <c r="D599" s="88" t="s">
        <v>112</v>
      </c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63">
        <v>1296090</v>
      </c>
      <c r="P599" s="61" t="s">
        <v>422</v>
      </c>
      <c r="Q599" s="61" t="s">
        <v>440</v>
      </c>
      <c r="R599" s="64" t="s">
        <v>223</v>
      </c>
      <c r="S599" s="64">
        <v>4</v>
      </c>
      <c r="T599" s="65">
        <v>0.76</v>
      </c>
      <c r="U599" s="91"/>
    </row>
    <row r="600" spans="1:21" x14ac:dyDescent="0.2">
      <c r="A600" s="72">
        <v>4619320</v>
      </c>
      <c r="B600" s="62" t="s">
        <v>76</v>
      </c>
      <c r="C600" s="62">
        <v>4301136038</v>
      </c>
      <c r="D600" s="88" t="s">
        <v>239</v>
      </c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63">
        <v>1268740</v>
      </c>
      <c r="P600" s="61" t="s">
        <v>350</v>
      </c>
      <c r="Q600" s="61" t="s">
        <v>351</v>
      </c>
      <c r="R600" s="64" t="s">
        <v>562</v>
      </c>
      <c r="S600" s="64">
        <v>2</v>
      </c>
      <c r="T600" s="65">
        <v>0.44</v>
      </c>
      <c r="U600" s="91"/>
    </row>
    <row r="601" spans="1:21" x14ac:dyDescent="0.2">
      <c r="A601" s="72">
        <v>4619320</v>
      </c>
      <c r="B601" s="62" t="s">
        <v>113</v>
      </c>
      <c r="C601" s="62">
        <v>4301136053</v>
      </c>
      <c r="D601" s="88" t="s">
        <v>114</v>
      </c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63">
        <v>1268251</v>
      </c>
      <c r="P601" s="61" t="s">
        <v>338</v>
      </c>
      <c r="Q601" s="61" t="s">
        <v>453</v>
      </c>
      <c r="R601" s="64">
        <v>5</v>
      </c>
      <c r="S601" s="64">
        <v>1</v>
      </c>
      <c r="T601" s="65">
        <v>0.43</v>
      </c>
      <c r="U601" s="91"/>
    </row>
    <row r="602" spans="1:21" x14ac:dyDescent="0.2">
      <c r="A602" s="54"/>
      <c r="B602" s="51"/>
      <c r="C602" s="51"/>
      <c r="D602" s="51"/>
      <c r="E602" s="51"/>
      <c r="F602" s="51"/>
      <c r="G602" s="66"/>
      <c r="H602" s="66"/>
      <c r="I602" s="51"/>
      <c r="J602" s="51"/>
      <c r="K602" s="51"/>
      <c r="L602" s="51"/>
      <c r="M602" s="66"/>
      <c r="N602" s="66"/>
      <c r="O602" s="52"/>
      <c r="P602" s="50"/>
      <c r="Q602" s="50"/>
      <c r="R602" s="53"/>
      <c r="S602" s="53"/>
      <c r="T602" s="53"/>
      <c r="U602" s="86"/>
    </row>
    <row r="603" spans="1:21" x14ac:dyDescent="0.2">
      <c r="A603" s="72">
        <v>4620022</v>
      </c>
      <c r="B603" s="62" t="s">
        <v>47</v>
      </c>
      <c r="C603" s="62">
        <v>4301132063</v>
      </c>
      <c r="D603" s="88" t="s">
        <v>290</v>
      </c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63">
        <v>1294821</v>
      </c>
      <c r="P603" s="61" t="s">
        <v>291</v>
      </c>
      <c r="Q603" s="61" t="s">
        <v>292</v>
      </c>
      <c r="R603" s="64" t="s">
        <v>205</v>
      </c>
      <c r="S603" s="64">
        <v>1</v>
      </c>
      <c r="T603" s="65">
        <v>0.74</v>
      </c>
      <c r="U603" s="90"/>
    </row>
    <row r="604" spans="1:21" x14ac:dyDescent="0.2">
      <c r="A604" s="72">
        <v>4620022</v>
      </c>
      <c r="B604" s="62" t="s">
        <v>190</v>
      </c>
      <c r="C604" s="62">
        <v>4301132133</v>
      </c>
      <c r="D604" s="88" t="s">
        <v>191</v>
      </c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63">
        <v>1295293</v>
      </c>
      <c r="P604" s="61" t="s">
        <v>311</v>
      </c>
      <c r="Q604" s="61" t="s">
        <v>485</v>
      </c>
      <c r="R604" s="64">
        <v>36</v>
      </c>
      <c r="S604" s="64">
        <v>12</v>
      </c>
      <c r="T604" s="65">
        <v>0.88</v>
      </c>
      <c r="U604" s="91"/>
    </row>
    <row r="605" spans="1:21" x14ac:dyDescent="0.2">
      <c r="A605" s="72">
        <v>4620022</v>
      </c>
      <c r="B605" s="62" t="s">
        <v>69</v>
      </c>
      <c r="C605" s="62">
        <v>4301135053</v>
      </c>
      <c r="D605" s="88" t="s">
        <v>563</v>
      </c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63">
        <v>1272241</v>
      </c>
      <c r="P605" s="61" t="s">
        <v>393</v>
      </c>
      <c r="Q605" s="61" t="s">
        <v>394</v>
      </c>
      <c r="R605" s="64" t="s">
        <v>564</v>
      </c>
      <c r="S605" s="64">
        <v>1</v>
      </c>
      <c r="T605" s="65">
        <v>0.48</v>
      </c>
      <c r="U605" s="91"/>
    </row>
    <row r="606" spans="1:21" x14ac:dyDescent="0.2">
      <c r="A606" s="72">
        <v>4620022</v>
      </c>
      <c r="B606" s="62" t="s">
        <v>84</v>
      </c>
      <c r="C606" s="62">
        <v>4301135112</v>
      </c>
      <c r="D606" s="88" t="s">
        <v>202</v>
      </c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63">
        <v>1271365</v>
      </c>
      <c r="P606" s="61" t="s">
        <v>442</v>
      </c>
      <c r="Q606" s="61" t="s">
        <v>481</v>
      </c>
      <c r="R606" s="64">
        <v>3</v>
      </c>
      <c r="S606" s="64">
        <v>1</v>
      </c>
      <c r="T606" s="65">
        <v>0.47</v>
      </c>
      <c r="U606" s="91"/>
    </row>
    <row r="607" spans="1:21" x14ac:dyDescent="0.2">
      <c r="A607" s="72">
        <v>4620022</v>
      </c>
      <c r="B607" s="62" t="s">
        <v>63</v>
      </c>
      <c r="C607" s="62">
        <v>4301135113</v>
      </c>
      <c r="D607" s="88" t="s">
        <v>194</v>
      </c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63">
        <v>1288410</v>
      </c>
      <c r="P607" s="61" t="s">
        <v>192</v>
      </c>
      <c r="Q607" s="61" t="s">
        <v>373</v>
      </c>
      <c r="R607" s="64" t="s">
        <v>197</v>
      </c>
      <c r="S607" s="64">
        <v>1</v>
      </c>
      <c r="T607" s="65">
        <v>0.67</v>
      </c>
      <c r="U607" s="91"/>
    </row>
    <row r="608" spans="1:21" x14ac:dyDescent="0.2">
      <c r="A608" s="72">
        <v>4620022</v>
      </c>
      <c r="B608" s="62" t="s">
        <v>81</v>
      </c>
      <c r="C608" s="62">
        <v>4301135151</v>
      </c>
      <c r="D608" s="88" t="s">
        <v>268</v>
      </c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63">
        <v>1271675</v>
      </c>
      <c r="P608" s="61" t="s">
        <v>288</v>
      </c>
      <c r="Q608" s="61" t="s">
        <v>480</v>
      </c>
      <c r="R608" s="64" t="s">
        <v>205</v>
      </c>
      <c r="S608" s="64">
        <v>1</v>
      </c>
      <c r="T608" s="65">
        <v>0.48</v>
      </c>
      <c r="U608" s="91"/>
    </row>
    <row r="609" spans="1:21" x14ac:dyDescent="0.2">
      <c r="A609" s="72">
        <v>4620022</v>
      </c>
      <c r="B609" s="62" t="s">
        <v>86</v>
      </c>
      <c r="C609" s="62">
        <v>4301135170</v>
      </c>
      <c r="D609" s="88" t="s">
        <v>259</v>
      </c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63">
        <v>1276171</v>
      </c>
      <c r="P609" s="61" t="s">
        <v>565</v>
      </c>
      <c r="Q609" s="61" t="s">
        <v>566</v>
      </c>
      <c r="R609" s="64" t="s">
        <v>205</v>
      </c>
      <c r="S609" s="64">
        <v>1</v>
      </c>
      <c r="T609" s="65">
        <v>0.53</v>
      </c>
      <c r="U609" s="91"/>
    </row>
    <row r="610" spans="1:21" x14ac:dyDescent="0.2">
      <c r="A610" s="72">
        <v>4620022</v>
      </c>
      <c r="B610" s="62" t="s">
        <v>145</v>
      </c>
      <c r="C610" s="62">
        <v>4301135198</v>
      </c>
      <c r="D610" s="88" t="s">
        <v>146</v>
      </c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63">
        <v>1252419</v>
      </c>
      <c r="P610" s="61" t="s">
        <v>397</v>
      </c>
      <c r="Q610" s="61" t="s">
        <v>398</v>
      </c>
      <c r="R610" s="64" t="s">
        <v>197</v>
      </c>
      <c r="S610" s="64">
        <v>1</v>
      </c>
      <c r="T610" s="65">
        <v>0.24</v>
      </c>
      <c r="U610" s="91"/>
    </row>
    <row r="611" spans="1:21" x14ac:dyDescent="0.2">
      <c r="A611" s="72">
        <v>4620022</v>
      </c>
      <c r="B611" s="62" t="s">
        <v>83</v>
      </c>
      <c r="C611" s="62">
        <v>4301135283</v>
      </c>
      <c r="D611" s="88" t="s">
        <v>202</v>
      </c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63">
        <v>1296643</v>
      </c>
      <c r="P611" s="61" t="s">
        <v>275</v>
      </c>
      <c r="Q611" s="61" t="s">
        <v>276</v>
      </c>
      <c r="R611" s="64">
        <v>3</v>
      </c>
      <c r="S611" s="64">
        <v>2</v>
      </c>
      <c r="T611" s="65">
        <v>0.77</v>
      </c>
      <c r="U611" s="91"/>
    </row>
    <row r="612" spans="1:21" x14ac:dyDescent="0.2">
      <c r="A612" s="72">
        <v>4620022</v>
      </c>
      <c r="B612" s="62" t="s">
        <v>78</v>
      </c>
      <c r="C612" s="62">
        <v>4301135289</v>
      </c>
      <c r="D612" s="88" t="s">
        <v>327</v>
      </c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63">
        <v>1274615</v>
      </c>
      <c r="P612" s="61" t="s">
        <v>308</v>
      </c>
      <c r="Q612" s="61" t="s">
        <v>309</v>
      </c>
      <c r="R612" s="64">
        <v>3</v>
      </c>
      <c r="S612" s="64">
        <v>1</v>
      </c>
      <c r="T612" s="65">
        <v>0.51</v>
      </c>
      <c r="U612" s="91"/>
    </row>
    <row r="613" spans="1:21" x14ac:dyDescent="0.2">
      <c r="A613" s="72">
        <v>4620022</v>
      </c>
      <c r="B613" s="62" t="s">
        <v>78</v>
      </c>
      <c r="C613" s="62">
        <v>4301135289</v>
      </c>
      <c r="D613" s="88" t="s">
        <v>327</v>
      </c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63">
        <v>1275444</v>
      </c>
      <c r="P613" s="61" t="s">
        <v>225</v>
      </c>
      <c r="Q613" s="61" t="s">
        <v>226</v>
      </c>
      <c r="R613" s="64">
        <v>15</v>
      </c>
      <c r="S613" s="64">
        <v>5</v>
      </c>
      <c r="T613" s="65">
        <v>0.52</v>
      </c>
      <c r="U613" s="91"/>
    </row>
    <row r="614" spans="1:21" x14ac:dyDescent="0.2">
      <c r="A614" s="72">
        <v>4620022</v>
      </c>
      <c r="B614" s="62" t="s">
        <v>78</v>
      </c>
      <c r="C614" s="62">
        <v>4301135289</v>
      </c>
      <c r="D614" s="88" t="s">
        <v>327</v>
      </c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63">
        <v>1280271</v>
      </c>
      <c r="P614" s="61" t="s">
        <v>229</v>
      </c>
      <c r="Q614" s="61" t="s">
        <v>230</v>
      </c>
      <c r="R614" s="64">
        <v>3</v>
      </c>
      <c r="S614" s="64">
        <v>1</v>
      </c>
      <c r="T614" s="65">
        <v>0.57999999999999996</v>
      </c>
      <c r="U614" s="91"/>
    </row>
    <row r="615" spans="1:21" x14ac:dyDescent="0.2">
      <c r="A615" s="72">
        <v>4620022</v>
      </c>
      <c r="B615" s="62" t="s">
        <v>78</v>
      </c>
      <c r="C615" s="62">
        <v>4301135289</v>
      </c>
      <c r="D615" s="88" t="s">
        <v>327</v>
      </c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63">
        <v>1283337</v>
      </c>
      <c r="P615" s="61" t="s">
        <v>567</v>
      </c>
      <c r="Q615" s="61" t="s">
        <v>568</v>
      </c>
      <c r="R615" s="64">
        <v>6</v>
      </c>
      <c r="S615" s="64">
        <v>2</v>
      </c>
      <c r="T615" s="65">
        <v>0.61</v>
      </c>
      <c r="U615" s="91"/>
    </row>
    <row r="616" spans="1:21" x14ac:dyDescent="0.2">
      <c r="A616" s="72">
        <v>4620022</v>
      </c>
      <c r="B616" s="62" t="s">
        <v>78</v>
      </c>
      <c r="C616" s="62">
        <v>4301135289</v>
      </c>
      <c r="D616" s="88" t="s">
        <v>327</v>
      </c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63">
        <v>1283597</v>
      </c>
      <c r="P616" s="61" t="s">
        <v>371</v>
      </c>
      <c r="Q616" s="61" t="s">
        <v>372</v>
      </c>
      <c r="R616" s="64">
        <v>3</v>
      </c>
      <c r="S616" s="64">
        <v>1</v>
      </c>
      <c r="T616" s="65">
        <v>0.62</v>
      </c>
      <c r="U616" s="91"/>
    </row>
    <row r="617" spans="1:21" x14ac:dyDescent="0.2">
      <c r="A617" s="72">
        <v>4620022</v>
      </c>
      <c r="B617" s="62" t="s">
        <v>78</v>
      </c>
      <c r="C617" s="62">
        <v>4301135289</v>
      </c>
      <c r="D617" s="88" t="s">
        <v>327</v>
      </c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63">
        <v>1298981</v>
      </c>
      <c r="P617" s="61" t="s">
        <v>462</v>
      </c>
      <c r="Q617" s="61" t="s">
        <v>463</v>
      </c>
      <c r="R617" s="64">
        <v>3</v>
      </c>
      <c r="S617" s="64">
        <v>1</v>
      </c>
      <c r="T617" s="65">
        <v>0.79</v>
      </c>
      <c r="U617" s="91"/>
    </row>
    <row r="618" spans="1:21" x14ac:dyDescent="0.2">
      <c r="A618" s="72">
        <v>4620022</v>
      </c>
      <c r="B618" s="62" t="s">
        <v>208</v>
      </c>
      <c r="C618" s="62">
        <v>4301135296</v>
      </c>
      <c r="D618" s="88" t="s">
        <v>209</v>
      </c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63">
        <v>1284124</v>
      </c>
      <c r="P618" s="61" t="s">
        <v>260</v>
      </c>
      <c r="Q618" s="61" t="s">
        <v>261</v>
      </c>
      <c r="R618" s="64" t="s">
        <v>197</v>
      </c>
      <c r="S618" s="64">
        <v>1</v>
      </c>
      <c r="T618" s="65">
        <v>0.62</v>
      </c>
      <c r="U618" s="91"/>
    </row>
    <row r="619" spans="1:21" x14ac:dyDescent="0.2">
      <c r="A619" s="72">
        <v>4620022</v>
      </c>
      <c r="B619" s="62" t="s">
        <v>136</v>
      </c>
      <c r="C619" s="62">
        <v>4301135310</v>
      </c>
      <c r="D619" s="88" t="s">
        <v>137</v>
      </c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63">
        <v>1274997</v>
      </c>
      <c r="P619" s="61" t="s">
        <v>433</v>
      </c>
      <c r="Q619" s="61" t="s">
        <v>434</v>
      </c>
      <c r="R619" s="64" t="s">
        <v>220</v>
      </c>
      <c r="S619" s="64">
        <v>1</v>
      </c>
      <c r="T619" s="65">
        <v>0.52</v>
      </c>
      <c r="U619" s="91"/>
    </row>
    <row r="620" spans="1:21" x14ac:dyDescent="0.2">
      <c r="A620" s="72">
        <v>4620022</v>
      </c>
      <c r="B620" s="62" t="s">
        <v>84</v>
      </c>
      <c r="C620" s="62">
        <v>4301135341</v>
      </c>
      <c r="D620" s="88" t="s">
        <v>202</v>
      </c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63">
        <v>1275095</v>
      </c>
      <c r="P620" s="61" t="s">
        <v>433</v>
      </c>
      <c r="Q620" s="61" t="s">
        <v>434</v>
      </c>
      <c r="R620" s="64">
        <v>3</v>
      </c>
      <c r="S620" s="64">
        <v>1</v>
      </c>
      <c r="T620" s="65">
        <v>0.52</v>
      </c>
      <c r="U620" s="91"/>
    </row>
    <row r="621" spans="1:21" x14ac:dyDescent="0.2">
      <c r="A621" s="72">
        <v>4620022</v>
      </c>
      <c r="B621" s="62" t="s">
        <v>63</v>
      </c>
      <c r="C621" s="62">
        <v>4301135348</v>
      </c>
      <c r="D621" s="88" t="s">
        <v>194</v>
      </c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63">
        <v>1271657</v>
      </c>
      <c r="P621" s="61" t="s">
        <v>442</v>
      </c>
      <c r="Q621" s="61" t="s">
        <v>481</v>
      </c>
      <c r="R621" s="64" t="s">
        <v>197</v>
      </c>
      <c r="S621" s="64">
        <v>1</v>
      </c>
      <c r="T621" s="65">
        <v>0.47</v>
      </c>
      <c r="U621" s="91"/>
    </row>
    <row r="622" spans="1:21" x14ac:dyDescent="0.2">
      <c r="A622" s="54"/>
      <c r="B622" s="51"/>
      <c r="C622" s="51"/>
      <c r="D622" s="51"/>
      <c r="E622" s="51"/>
      <c r="F622" s="51"/>
      <c r="G622" s="66"/>
      <c r="H622" s="66"/>
      <c r="I622" s="51"/>
      <c r="J622" s="51"/>
      <c r="K622" s="51"/>
      <c r="L622" s="51"/>
      <c r="M622" s="66"/>
      <c r="N622" s="66"/>
      <c r="O622" s="52"/>
      <c r="P622" s="50"/>
      <c r="Q622" s="50"/>
      <c r="R622" s="53"/>
      <c r="S622" s="53"/>
      <c r="T622" s="53"/>
      <c r="U622" s="86"/>
    </row>
    <row r="623" spans="1:21" x14ac:dyDescent="0.2">
      <c r="A623" s="72">
        <v>4620213</v>
      </c>
      <c r="B623" s="62" t="s">
        <v>58</v>
      </c>
      <c r="C623" s="62">
        <v>4301132044</v>
      </c>
      <c r="D623" s="88" t="s">
        <v>287</v>
      </c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63">
        <v>1279868</v>
      </c>
      <c r="P623" s="61" t="s">
        <v>341</v>
      </c>
      <c r="Q623" s="61" t="s">
        <v>342</v>
      </c>
      <c r="R623" s="64" t="s">
        <v>205</v>
      </c>
      <c r="S623" s="64">
        <v>1</v>
      </c>
      <c r="T623" s="65">
        <v>0.79</v>
      </c>
      <c r="U623" s="90"/>
    </row>
    <row r="624" spans="1:21" x14ac:dyDescent="0.2">
      <c r="A624" s="72">
        <v>4620213</v>
      </c>
      <c r="B624" s="62" t="s">
        <v>58</v>
      </c>
      <c r="C624" s="62">
        <v>4301132044</v>
      </c>
      <c r="D624" s="88" t="s">
        <v>287</v>
      </c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63">
        <v>1280962</v>
      </c>
      <c r="P624" s="61" t="s">
        <v>304</v>
      </c>
      <c r="Q624" s="61" t="s">
        <v>466</v>
      </c>
      <c r="R624" s="64" t="s">
        <v>569</v>
      </c>
      <c r="S624" s="64">
        <v>25</v>
      </c>
      <c r="T624" s="65">
        <v>0.79</v>
      </c>
      <c r="U624" s="91"/>
    </row>
    <row r="625" spans="1:21" x14ac:dyDescent="0.2">
      <c r="A625" s="72">
        <v>4620213</v>
      </c>
      <c r="B625" s="62" t="s">
        <v>58</v>
      </c>
      <c r="C625" s="62">
        <v>4301132044</v>
      </c>
      <c r="D625" s="88" t="s">
        <v>287</v>
      </c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63">
        <v>1280962</v>
      </c>
      <c r="P625" s="61" t="s">
        <v>304</v>
      </c>
      <c r="Q625" s="61" t="s">
        <v>466</v>
      </c>
      <c r="R625" s="64">
        <v>39</v>
      </c>
      <c r="S625" s="64">
        <v>26</v>
      </c>
      <c r="T625" s="65">
        <v>0.79</v>
      </c>
      <c r="U625" s="91"/>
    </row>
    <row r="626" spans="1:21" x14ac:dyDescent="0.2">
      <c r="A626" s="72">
        <v>4620213</v>
      </c>
      <c r="B626" s="62" t="s">
        <v>58</v>
      </c>
      <c r="C626" s="62">
        <v>4301132044</v>
      </c>
      <c r="D626" s="88" t="s">
        <v>287</v>
      </c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63">
        <v>1280962</v>
      </c>
      <c r="P626" s="61" t="s">
        <v>304</v>
      </c>
      <c r="Q626" s="61" t="s">
        <v>466</v>
      </c>
      <c r="R626" s="64">
        <v>3</v>
      </c>
      <c r="S626" s="64">
        <v>2</v>
      </c>
      <c r="T626" s="65">
        <v>0.79</v>
      </c>
      <c r="U626" s="91"/>
    </row>
    <row r="627" spans="1:21" x14ac:dyDescent="0.2">
      <c r="A627" s="72">
        <v>4620213</v>
      </c>
      <c r="B627" s="62" t="s">
        <v>102</v>
      </c>
      <c r="C627" s="62">
        <v>4301132047</v>
      </c>
      <c r="D627" s="88" t="s">
        <v>191</v>
      </c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63">
        <v>1265747</v>
      </c>
      <c r="P627" s="61" t="s">
        <v>401</v>
      </c>
      <c r="Q627" s="61" t="s">
        <v>402</v>
      </c>
      <c r="R627" s="64" t="s">
        <v>205</v>
      </c>
      <c r="S627" s="64">
        <v>1</v>
      </c>
      <c r="T627" s="65">
        <v>0.4</v>
      </c>
      <c r="U627" s="91"/>
    </row>
    <row r="628" spans="1:21" x14ac:dyDescent="0.2">
      <c r="A628" s="72">
        <v>4620213</v>
      </c>
      <c r="B628" s="62" t="s">
        <v>101</v>
      </c>
      <c r="C628" s="62">
        <v>4301132049</v>
      </c>
      <c r="D628" s="88" t="s">
        <v>352</v>
      </c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63">
        <v>1258065</v>
      </c>
      <c r="P628" s="61" t="s">
        <v>415</v>
      </c>
      <c r="Q628" s="61" t="s">
        <v>570</v>
      </c>
      <c r="R628" s="64" t="s">
        <v>205</v>
      </c>
      <c r="S628" s="64">
        <v>1</v>
      </c>
      <c r="T628" s="65">
        <v>0.31</v>
      </c>
      <c r="U628" s="91"/>
    </row>
    <row r="629" spans="1:21" x14ac:dyDescent="0.2">
      <c r="A629" s="72">
        <v>4620213</v>
      </c>
      <c r="B629" s="62" t="s">
        <v>101</v>
      </c>
      <c r="C629" s="62">
        <v>4301132049</v>
      </c>
      <c r="D629" s="88" t="s">
        <v>352</v>
      </c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63">
        <v>1258481</v>
      </c>
      <c r="P629" s="61" t="s">
        <v>527</v>
      </c>
      <c r="Q629" s="61" t="s">
        <v>528</v>
      </c>
      <c r="R629" s="64" t="s">
        <v>205</v>
      </c>
      <c r="S629" s="64">
        <v>1</v>
      </c>
      <c r="T629" s="65">
        <v>0.31</v>
      </c>
      <c r="U629" s="91"/>
    </row>
    <row r="630" spans="1:21" x14ac:dyDescent="0.2">
      <c r="A630" s="72">
        <v>4620213</v>
      </c>
      <c r="B630" s="62" t="s">
        <v>47</v>
      </c>
      <c r="C630" s="62">
        <v>4301132063</v>
      </c>
      <c r="D630" s="88" t="s">
        <v>290</v>
      </c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63">
        <v>1263931</v>
      </c>
      <c r="P630" s="61" t="s">
        <v>487</v>
      </c>
      <c r="Q630" s="61" t="s">
        <v>488</v>
      </c>
      <c r="R630" s="64" t="s">
        <v>205</v>
      </c>
      <c r="S630" s="64">
        <v>1</v>
      </c>
      <c r="T630" s="65">
        <v>0.38</v>
      </c>
      <c r="U630" s="91"/>
    </row>
    <row r="631" spans="1:21" x14ac:dyDescent="0.2">
      <c r="A631" s="72">
        <v>4620213</v>
      </c>
      <c r="B631" s="62" t="s">
        <v>47</v>
      </c>
      <c r="C631" s="62">
        <v>4301132063</v>
      </c>
      <c r="D631" s="88" t="s">
        <v>290</v>
      </c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63">
        <v>1278064</v>
      </c>
      <c r="P631" s="61" t="s">
        <v>210</v>
      </c>
      <c r="Q631" s="61" t="s">
        <v>211</v>
      </c>
      <c r="R631" s="64">
        <v>3</v>
      </c>
      <c r="S631" s="64">
        <v>2</v>
      </c>
      <c r="T631" s="65">
        <v>0.55000000000000004</v>
      </c>
      <c r="U631" s="91"/>
    </row>
    <row r="632" spans="1:21" x14ac:dyDescent="0.2">
      <c r="A632" s="72">
        <v>4620213</v>
      </c>
      <c r="B632" s="62" t="s">
        <v>47</v>
      </c>
      <c r="C632" s="62">
        <v>4301132063</v>
      </c>
      <c r="D632" s="88" t="s">
        <v>290</v>
      </c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63">
        <v>1279766</v>
      </c>
      <c r="P632" s="61" t="s">
        <v>242</v>
      </c>
      <c r="Q632" s="61" t="s">
        <v>243</v>
      </c>
      <c r="R632" s="64" t="s">
        <v>205</v>
      </c>
      <c r="S632" s="64">
        <v>1</v>
      </c>
      <c r="T632" s="65">
        <v>0.56999999999999995</v>
      </c>
      <c r="U632" s="91"/>
    </row>
    <row r="633" spans="1:21" x14ac:dyDescent="0.2">
      <c r="A633" s="72">
        <v>4620213</v>
      </c>
      <c r="B633" s="62" t="s">
        <v>48</v>
      </c>
      <c r="C633" s="62">
        <v>4301132064</v>
      </c>
      <c r="D633" s="88" t="s">
        <v>293</v>
      </c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63">
        <v>1271229</v>
      </c>
      <c r="P633" s="61" t="s">
        <v>442</v>
      </c>
      <c r="Q633" s="61" t="s">
        <v>481</v>
      </c>
      <c r="R633" s="64" t="s">
        <v>205</v>
      </c>
      <c r="S633" s="64">
        <v>1</v>
      </c>
      <c r="T633" s="65">
        <v>0.47</v>
      </c>
      <c r="U633" s="91"/>
    </row>
    <row r="634" spans="1:21" x14ac:dyDescent="0.2">
      <c r="A634" s="72">
        <v>4620213</v>
      </c>
      <c r="B634" s="62" t="s">
        <v>48</v>
      </c>
      <c r="C634" s="62">
        <v>4301132064</v>
      </c>
      <c r="D634" s="88" t="s">
        <v>293</v>
      </c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63">
        <v>1271229</v>
      </c>
      <c r="P634" s="61" t="s">
        <v>442</v>
      </c>
      <c r="Q634" s="61" t="s">
        <v>481</v>
      </c>
      <c r="R634" s="64" t="s">
        <v>205</v>
      </c>
      <c r="S634" s="64">
        <v>1</v>
      </c>
      <c r="T634" s="65">
        <v>0.47</v>
      </c>
      <c r="U634" s="91"/>
    </row>
    <row r="635" spans="1:21" x14ac:dyDescent="0.2">
      <c r="A635" s="72">
        <v>4620213</v>
      </c>
      <c r="B635" s="62" t="s">
        <v>294</v>
      </c>
      <c r="C635" s="62">
        <v>4301132066</v>
      </c>
      <c r="D635" s="88" t="s">
        <v>295</v>
      </c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63">
        <v>1277742</v>
      </c>
      <c r="P635" s="61" t="s">
        <v>255</v>
      </c>
      <c r="Q635" s="61" t="s">
        <v>436</v>
      </c>
      <c r="R635" s="64" t="s">
        <v>205</v>
      </c>
      <c r="S635" s="64">
        <v>1</v>
      </c>
      <c r="T635" s="65">
        <v>0.54</v>
      </c>
      <c r="U635" s="91"/>
    </row>
    <row r="636" spans="1:21" x14ac:dyDescent="0.2">
      <c r="A636" s="72">
        <v>4620213</v>
      </c>
      <c r="B636" s="62" t="s">
        <v>103</v>
      </c>
      <c r="C636" s="62">
        <v>4301132096</v>
      </c>
      <c r="D636" s="88" t="s">
        <v>359</v>
      </c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63">
        <v>1284137</v>
      </c>
      <c r="P636" s="61" t="s">
        <v>260</v>
      </c>
      <c r="Q636" s="61" t="s">
        <v>261</v>
      </c>
      <c r="R636" s="64">
        <v>3</v>
      </c>
      <c r="S636" s="64">
        <v>2</v>
      </c>
      <c r="T636" s="65">
        <v>0.62</v>
      </c>
      <c r="U636" s="91"/>
    </row>
    <row r="637" spans="1:21" x14ac:dyDescent="0.2">
      <c r="A637" s="72">
        <v>4620213</v>
      </c>
      <c r="B637" s="62" t="s">
        <v>102</v>
      </c>
      <c r="C637" s="62">
        <v>4301132102</v>
      </c>
      <c r="D637" s="88" t="s">
        <v>191</v>
      </c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63">
        <v>1285218</v>
      </c>
      <c r="P637" s="61" t="s">
        <v>262</v>
      </c>
      <c r="Q637" s="61" t="s">
        <v>282</v>
      </c>
      <c r="R637" s="64" t="s">
        <v>205</v>
      </c>
      <c r="S637" s="64">
        <v>1</v>
      </c>
      <c r="T637" s="65">
        <v>0.82</v>
      </c>
      <c r="U637" s="91"/>
    </row>
    <row r="638" spans="1:21" x14ac:dyDescent="0.2">
      <c r="A638" s="72">
        <v>4620213</v>
      </c>
      <c r="B638" s="62" t="s">
        <v>50</v>
      </c>
      <c r="C638" s="62">
        <v>4301132108</v>
      </c>
      <c r="D638" s="88" t="s">
        <v>321</v>
      </c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63">
        <v>1277001</v>
      </c>
      <c r="P638" s="61" t="s">
        <v>470</v>
      </c>
      <c r="Q638" s="61" t="s">
        <v>511</v>
      </c>
      <c r="R638" s="64">
        <v>3</v>
      </c>
      <c r="S638" s="64">
        <v>2</v>
      </c>
      <c r="T638" s="65">
        <v>0.54</v>
      </c>
      <c r="U638" s="91"/>
    </row>
    <row r="639" spans="1:21" x14ac:dyDescent="0.2">
      <c r="A639" s="72">
        <v>4620213</v>
      </c>
      <c r="B639" s="62" t="s">
        <v>102</v>
      </c>
      <c r="C639" s="62">
        <v>4301132136</v>
      </c>
      <c r="D639" s="88" t="s">
        <v>191</v>
      </c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63">
        <v>1295440</v>
      </c>
      <c r="P639" s="61" t="s">
        <v>311</v>
      </c>
      <c r="Q639" s="61" t="s">
        <v>485</v>
      </c>
      <c r="R639" s="64">
        <v>9</v>
      </c>
      <c r="S639" s="64">
        <v>6</v>
      </c>
      <c r="T639" s="65">
        <v>0.88</v>
      </c>
      <c r="U639" s="91"/>
    </row>
    <row r="640" spans="1:21" x14ac:dyDescent="0.2">
      <c r="A640" s="72">
        <v>4620213</v>
      </c>
      <c r="B640" s="62" t="s">
        <v>102</v>
      </c>
      <c r="C640" s="62">
        <v>4301132136</v>
      </c>
      <c r="D640" s="88" t="s">
        <v>191</v>
      </c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63">
        <v>1295440</v>
      </c>
      <c r="P640" s="61" t="s">
        <v>311</v>
      </c>
      <c r="Q640" s="61" t="s">
        <v>485</v>
      </c>
      <c r="R640" s="64" t="s">
        <v>303</v>
      </c>
      <c r="S640" s="64">
        <v>7</v>
      </c>
      <c r="T640" s="65">
        <v>0.88</v>
      </c>
      <c r="U640" s="91"/>
    </row>
    <row r="641" spans="1:21" x14ac:dyDescent="0.2">
      <c r="A641" s="72">
        <v>4620213</v>
      </c>
      <c r="B641" s="62" t="s">
        <v>64</v>
      </c>
      <c r="C641" s="62">
        <v>4301135147</v>
      </c>
      <c r="D641" s="88" t="s">
        <v>194</v>
      </c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63">
        <v>1269731</v>
      </c>
      <c r="P641" s="61" t="s">
        <v>496</v>
      </c>
      <c r="Q641" s="61" t="s">
        <v>497</v>
      </c>
      <c r="R641" s="64" t="s">
        <v>197</v>
      </c>
      <c r="S641" s="64">
        <v>2</v>
      </c>
      <c r="T641" s="65">
        <v>0.45</v>
      </c>
      <c r="U641" s="91"/>
    </row>
    <row r="642" spans="1:21" x14ac:dyDescent="0.2">
      <c r="A642" s="72">
        <v>4620213</v>
      </c>
      <c r="B642" s="62" t="s">
        <v>64</v>
      </c>
      <c r="C642" s="62">
        <v>4301135147</v>
      </c>
      <c r="D642" s="88" t="s">
        <v>194</v>
      </c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63">
        <v>1295307</v>
      </c>
      <c r="P642" s="61" t="s">
        <v>311</v>
      </c>
      <c r="Q642" s="61" t="s">
        <v>312</v>
      </c>
      <c r="R642" s="64" t="s">
        <v>197</v>
      </c>
      <c r="S642" s="64">
        <v>2</v>
      </c>
      <c r="T642" s="65">
        <v>0.75</v>
      </c>
      <c r="U642" s="91"/>
    </row>
    <row r="643" spans="1:21" x14ac:dyDescent="0.2">
      <c r="A643" s="72">
        <v>4620213</v>
      </c>
      <c r="B643" s="62" t="s">
        <v>81</v>
      </c>
      <c r="C643" s="62">
        <v>4301135287</v>
      </c>
      <c r="D643" s="88" t="s">
        <v>268</v>
      </c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63">
        <v>1299867</v>
      </c>
      <c r="P643" s="61" t="s">
        <v>525</v>
      </c>
      <c r="Q643" s="61" t="s">
        <v>571</v>
      </c>
      <c r="R643" s="64">
        <v>9</v>
      </c>
      <c r="S643" s="64">
        <v>6</v>
      </c>
      <c r="T643" s="65">
        <v>0.8</v>
      </c>
      <c r="U643" s="91"/>
    </row>
    <row r="644" spans="1:21" x14ac:dyDescent="0.2">
      <c r="A644" s="72">
        <v>4620213</v>
      </c>
      <c r="B644" s="62" t="s">
        <v>74</v>
      </c>
      <c r="C644" s="62">
        <v>4301135297</v>
      </c>
      <c r="D644" s="88" t="s">
        <v>209</v>
      </c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63">
        <v>1271355</v>
      </c>
      <c r="P644" s="61" t="s">
        <v>442</v>
      </c>
      <c r="Q644" s="61" t="s">
        <v>481</v>
      </c>
      <c r="R644" s="64" t="s">
        <v>298</v>
      </c>
      <c r="S644" s="64">
        <v>1</v>
      </c>
      <c r="T644" s="65">
        <v>0.47</v>
      </c>
      <c r="U644" s="91"/>
    </row>
    <row r="645" spans="1:21" x14ac:dyDescent="0.2">
      <c r="A645" s="72">
        <v>4620213</v>
      </c>
      <c r="B645" s="62" t="s">
        <v>140</v>
      </c>
      <c r="C645" s="62">
        <v>4301135309</v>
      </c>
      <c r="D645" s="88" t="s">
        <v>227</v>
      </c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63">
        <v>1280911</v>
      </c>
      <c r="P645" s="61" t="s">
        <v>304</v>
      </c>
      <c r="Q645" s="61" t="s">
        <v>305</v>
      </c>
      <c r="R645" s="64" t="s">
        <v>220</v>
      </c>
      <c r="S645" s="64">
        <v>1</v>
      </c>
      <c r="T645" s="65">
        <v>0.57999999999999996</v>
      </c>
      <c r="U645" s="91"/>
    </row>
    <row r="646" spans="1:21" x14ac:dyDescent="0.2">
      <c r="A646" s="72">
        <v>4620213</v>
      </c>
      <c r="B646" s="62" t="s">
        <v>72</v>
      </c>
      <c r="C646" s="62">
        <v>4301135321</v>
      </c>
      <c r="D646" s="88" t="s">
        <v>325</v>
      </c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63">
        <v>1276982</v>
      </c>
      <c r="P646" s="61" t="s">
        <v>470</v>
      </c>
      <c r="Q646" s="61" t="s">
        <v>511</v>
      </c>
      <c r="R646" s="64" t="s">
        <v>298</v>
      </c>
      <c r="S646" s="64">
        <v>1</v>
      </c>
      <c r="T646" s="65">
        <v>0.54</v>
      </c>
      <c r="U646" s="91"/>
    </row>
    <row r="647" spans="1:21" x14ac:dyDescent="0.2">
      <c r="A647" s="72">
        <v>4620213</v>
      </c>
      <c r="B647" s="62" t="s">
        <v>54</v>
      </c>
      <c r="C647" s="62">
        <v>4301190022</v>
      </c>
      <c r="D647" s="88" t="s">
        <v>472</v>
      </c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63">
        <v>1281340</v>
      </c>
      <c r="P647" s="61" t="s">
        <v>512</v>
      </c>
      <c r="Q647" s="61" t="s">
        <v>543</v>
      </c>
      <c r="R647" s="64" t="s">
        <v>197</v>
      </c>
      <c r="S647" s="64">
        <v>3</v>
      </c>
      <c r="T647" s="65">
        <v>0.8</v>
      </c>
      <c r="U647" s="91"/>
    </row>
    <row r="648" spans="1:21" x14ac:dyDescent="0.2">
      <c r="A648" s="72">
        <v>4620213</v>
      </c>
      <c r="B648" s="62" t="s">
        <v>55</v>
      </c>
      <c r="C648" s="62">
        <v>4301190023</v>
      </c>
      <c r="D648" s="88" t="s">
        <v>244</v>
      </c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63">
        <v>1289710</v>
      </c>
      <c r="P648" s="61" t="s">
        <v>188</v>
      </c>
      <c r="Q648" s="61" t="s">
        <v>572</v>
      </c>
      <c r="R648" s="64">
        <v>6</v>
      </c>
      <c r="S648" s="64">
        <v>5</v>
      </c>
      <c r="T648" s="65">
        <v>0.85</v>
      </c>
      <c r="U648" s="91"/>
    </row>
    <row r="649" spans="1:21" x14ac:dyDescent="0.2">
      <c r="A649" s="54"/>
      <c r="B649" s="51"/>
      <c r="C649" s="51"/>
      <c r="D649" s="51"/>
      <c r="E649" s="51"/>
      <c r="F649" s="51"/>
      <c r="G649" s="66"/>
      <c r="H649" s="66"/>
      <c r="I649" s="51"/>
      <c r="J649" s="51"/>
      <c r="K649" s="51"/>
      <c r="L649" s="51"/>
      <c r="M649" s="66"/>
      <c r="N649" s="66"/>
      <c r="O649" s="52"/>
      <c r="P649" s="50"/>
      <c r="Q649" s="50"/>
      <c r="R649" s="53"/>
      <c r="S649" s="53"/>
      <c r="T649" s="53"/>
      <c r="U649" s="86"/>
    </row>
    <row r="650" spans="1:21" x14ac:dyDescent="0.2">
      <c r="A650" s="72">
        <v>4626663</v>
      </c>
      <c r="B650" s="62" t="s">
        <v>69</v>
      </c>
      <c r="C650" s="62">
        <v>4301135053</v>
      </c>
      <c r="D650" s="88" t="s">
        <v>563</v>
      </c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63">
        <v>1272241</v>
      </c>
      <c r="P650" s="61" t="s">
        <v>393</v>
      </c>
      <c r="Q650" s="61" t="s">
        <v>394</v>
      </c>
      <c r="R650" s="64" t="s">
        <v>564</v>
      </c>
      <c r="S650" s="64">
        <v>1</v>
      </c>
      <c r="T650" s="65">
        <v>0.48</v>
      </c>
      <c r="U650" s="90"/>
    </row>
    <row r="651" spans="1:21" x14ac:dyDescent="0.2">
      <c r="A651" s="72">
        <v>4626663</v>
      </c>
      <c r="B651" s="62" t="s">
        <v>573</v>
      </c>
      <c r="C651" s="62">
        <v>4301135079</v>
      </c>
      <c r="D651" s="88" t="s">
        <v>574</v>
      </c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63">
        <v>1285717</v>
      </c>
      <c r="P651" s="61" t="s">
        <v>245</v>
      </c>
      <c r="Q651" s="61" t="s">
        <v>284</v>
      </c>
      <c r="R651" s="64">
        <v>3</v>
      </c>
      <c r="S651" s="64">
        <v>1</v>
      </c>
      <c r="T651" s="65">
        <v>0.64</v>
      </c>
      <c r="U651" s="91"/>
    </row>
    <row r="652" spans="1:21" x14ac:dyDescent="0.2">
      <c r="A652" s="72">
        <v>4626663</v>
      </c>
      <c r="B652" s="62" t="s">
        <v>84</v>
      </c>
      <c r="C652" s="62">
        <v>4301135112</v>
      </c>
      <c r="D652" s="88" t="s">
        <v>202</v>
      </c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63">
        <v>1288070</v>
      </c>
      <c r="P652" s="61" t="s">
        <v>306</v>
      </c>
      <c r="Q652" s="61" t="s">
        <v>307</v>
      </c>
      <c r="R652" s="64">
        <v>9</v>
      </c>
      <c r="S652" s="64">
        <v>3</v>
      </c>
      <c r="T652" s="65">
        <v>0.67</v>
      </c>
      <c r="U652" s="91"/>
    </row>
    <row r="653" spans="1:21" x14ac:dyDescent="0.2">
      <c r="A653" s="72">
        <v>4626663</v>
      </c>
      <c r="B653" s="62" t="s">
        <v>86</v>
      </c>
      <c r="C653" s="62">
        <v>4301135170</v>
      </c>
      <c r="D653" s="88" t="s">
        <v>259</v>
      </c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63">
        <v>1275097</v>
      </c>
      <c r="P653" s="61" t="s">
        <v>433</v>
      </c>
      <c r="Q653" s="61" t="s">
        <v>434</v>
      </c>
      <c r="R653" s="64" t="s">
        <v>205</v>
      </c>
      <c r="S653" s="64">
        <v>1</v>
      </c>
      <c r="T653" s="65">
        <v>0.52</v>
      </c>
      <c r="U653" s="91"/>
    </row>
    <row r="654" spans="1:21" x14ac:dyDescent="0.2">
      <c r="A654" s="72">
        <v>4626663</v>
      </c>
      <c r="B654" s="62" t="s">
        <v>89</v>
      </c>
      <c r="C654" s="62">
        <v>4301135180</v>
      </c>
      <c r="D654" s="88" t="s">
        <v>367</v>
      </c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63">
        <v>1279793</v>
      </c>
      <c r="P654" s="61" t="s">
        <v>341</v>
      </c>
      <c r="Q654" s="61" t="s">
        <v>575</v>
      </c>
      <c r="R654" s="64">
        <v>3</v>
      </c>
      <c r="S654" s="64">
        <v>1</v>
      </c>
      <c r="T654" s="65">
        <v>0.56999999999999995</v>
      </c>
      <c r="U654" s="91"/>
    </row>
    <row r="655" spans="1:21" x14ac:dyDescent="0.2">
      <c r="A655" s="72">
        <v>4626663</v>
      </c>
      <c r="B655" s="62" t="s">
        <v>116</v>
      </c>
      <c r="C655" s="62">
        <v>4301135193</v>
      </c>
      <c r="D655" s="88" t="s">
        <v>117</v>
      </c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63">
        <v>1240666</v>
      </c>
      <c r="P655" s="61" t="s">
        <v>499</v>
      </c>
      <c r="Q655" s="61" t="s">
        <v>500</v>
      </c>
      <c r="R655" s="64">
        <v>3</v>
      </c>
      <c r="S655" s="64">
        <v>1</v>
      </c>
      <c r="T655" s="65">
        <v>0.09</v>
      </c>
      <c r="U655" s="91"/>
    </row>
    <row r="656" spans="1:21" x14ac:dyDescent="0.2">
      <c r="A656" s="72">
        <v>4626663</v>
      </c>
      <c r="B656" s="62" t="s">
        <v>116</v>
      </c>
      <c r="C656" s="62">
        <v>4301135193</v>
      </c>
      <c r="D656" s="88" t="s">
        <v>117</v>
      </c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63">
        <v>1267825</v>
      </c>
      <c r="P656" s="61" t="s">
        <v>348</v>
      </c>
      <c r="Q656" s="61" t="s">
        <v>349</v>
      </c>
      <c r="R656" s="64">
        <v>3</v>
      </c>
      <c r="S656" s="64">
        <v>1</v>
      </c>
      <c r="T656" s="65">
        <v>0.43</v>
      </c>
      <c r="U656" s="91"/>
    </row>
    <row r="657" spans="1:21" x14ac:dyDescent="0.2">
      <c r="A657" s="72">
        <v>4626663</v>
      </c>
      <c r="B657" s="62" t="s">
        <v>116</v>
      </c>
      <c r="C657" s="62">
        <v>4301135193</v>
      </c>
      <c r="D657" s="88" t="s">
        <v>117</v>
      </c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63">
        <v>1276428</v>
      </c>
      <c r="P657" s="61" t="s">
        <v>233</v>
      </c>
      <c r="Q657" s="61" t="s">
        <v>234</v>
      </c>
      <c r="R657" s="64">
        <v>3</v>
      </c>
      <c r="S657" s="64">
        <v>1</v>
      </c>
      <c r="T657" s="65">
        <v>0.53</v>
      </c>
      <c r="U657" s="91"/>
    </row>
    <row r="658" spans="1:21" x14ac:dyDescent="0.2">
      <c r="A658" s="72">
        <v>4626663</v>
      </c>
      <c r="B658" s="62" t="s">
        <v>145</v>
      </c>
      <c r="C658" s="62">
        <v>4301135198</v>
      </c>
      <c r="D658" s="88" t="s">
        <v>146</v>
      </c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63">
        <v>1252419</v>
      </c>
      <c r="P658" s="61" t="s">
        <v>397</v>
      </c>
      <c r="Q658" s="61" t="s">
        <v>398</v>
      </c>
      <c r="R658" s="64" t="s">
        <v>197</v>
      </c>
      <c r="S658" s="64">
        <v>1</v>
      </c>
      <c r="T658" s="65">
        <v>0.24</v>
      </c>
      <c r="U658" s="91"/>
    </row>
    <row r="659" spans="1:21" x14ac:dyDescent="0.2">
      <c r="A659" s="72">
        <v>4626663</v>
      </c>
      <c r="B659" s="62" t="s">
        <v>140</v>
      </c>
      <c r="C659" s="62">
        <v>4301135309</v>
      </c>
      <c r="D659" s="88" t="s">
        <v>227</v>
      </c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63">
        <v>1282762</v>
      </c>
      <c r="P659" s="61" t="s">
        <v>206</v>
      </c>
      <c r="Q659" s="61" t="s">
        <v>207</v>
      </c>
      <c r="R659" s="64" t="s">
        <v>220</v>
      </c>
      <c r="S659" s="64">
        <v>1</v>
      </c>
      <c r="T659" s="65">
        <v>0.61</v>
      </c>
      <c r="U659" s="91"/>
    </row>
    <row r="660" spans="1:21" x14ac:dyDescent="0.2">
      <c r="A660" s="72">
        <v>4626663</v>
      </c>
      <c r="B660" s="62" t="s">
        <v>140</v>
      </c>
      <c r="C660" s="62">
        <v>4301135309</v>
      </c>
      <c r="D660" s="88" t="s">
        <v>227</v>
      </c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63">
        <v>1282762</v>
      </c>
      <c r="P660" s="61" t="s">
        <v>206</v>
      </c>
      <c r="Q660" s="61" t="s">
        <v>207</v>
      </c>
      <c r="R660" s="64" t="s">
        <v>576</v>
      </c>
      <c r="S660" s="64">
        <v>21</v>
      </c>
      <c r="T660" s="65">
        <v>0.61</v>
      </c>
      <c r="U660" s="91"/>
    </row>
    <row r="661" spans="1:21" x14ac:dyDescent="0.2">
      <c r="A661" s="72">
        <v>4626663</v>
      </c>
      <c r="B661" s="62" t="s">
        <v>63</v>
      </c>
      <c r="C661" s="62">
        <v>4301135348</v>
      </c>
      <c r="D661" s="88" t="s">
        <v>194</v>
      </c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63">
        <v>1279320</v>
      </c>
      <c r="P661" s="61" t="s">
        <v>365</v>
      </c>
      <c r="Q661" s="61" t="s">
        <v>366</v>
      </c>
      <c r="R661" s="64" t="s">
        <v>197</v>
      </c>
      <c r="S661" s="64">
        <v>1</v>
      </c>
      <c r="T661" s="65">
        <v>0.56000000000000005</v>
      </c>
      <c r="U661" s="91"/>
    </row>
    <row r="662" spans="1:21" x14ac:dyDescent="0.2">
      <c r="A662" s="72">
        <v>4626663</v>
      </c>
      <c r="B662" s="62" t="s">
        <v>409</v>
      </c>
      <c r="C662" s="62">
        <v>4301135368</v>
      </c>
      <c r="D662" s="88" t="s">
        <v>410</v>
      </c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63">
        <v>1283599</v>
      </c>
      <c r="P662" s="61" t="s">
        <v>260</v>
      </c>
      <c r="Q662" s="61" t="s">
        <v>261</v>
      </c>
      <c r="R662" s="64">
        <v>48</v>
      </c>
      <c r="S662" s="64">
        <v>12</v>
      </c>
      <c r="T662" s="65">
        <v>0.62</v>
      </c>
      <c r="U662" s="91"/>
    </row>
    <row r="663" spans="1:21" x14ac:dyDescent="0.2">
      <c r="A663" s="72">
        <v>4626663</v>
      </c>
      <c r="B663" s="62" t="s">
        <v>55</v>
      </c>
      <c r="C663" s="62">
        <v>4301190023</v>
      </c>
      <c r="D663" s="88" t="s">
        <v>244</v>
      </c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63">
        <v>1295571</v>
      </c>
      <c r="P663" s="61" t="s">
        <v>311</v>
      </c>
      <c r="Q663" s="61" t="s">
        <v>485</v>
      </c>
      <c r="R663" s="64" t="s">
        <v>431</v>
      </c>
      <c r="S663" s="64">
        <v>1</v>
      </c>
      <c r="T663" s="65">
        <v>0.88</v>
      </c>
      <c r="U663" s="91"/>
    </row>
    <row r="664" spans="1:21" x14ac:dyDescent="0.2">
      <c r="A664" s="72">
        <v>4626663</v>
      </c>
      <c r="B664" s="62" t="s">
        <v>73</v>
      </c>
      <c r="C664" s="62">
        <v>4301135120</v>
      </c>
      <c r="D664" s="88" t="s">
        <v>297</v>
      </c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63">
        <v>1289736</v>
      </c>
      <c r="P664" s="61" t="s">
        <v>188</v>
      </c>
      <c r="Q664" s="61" t="s">
        <v>189</v>
      </c>
      <c r="R664" s="64" t="s">
        <v>212</v>
      </c>
      <c r="S664" s="64">
        <v>2</v>
      </c>
      <c r="T664" s="65">
        <v>0.69</v>
      </c>
      <c r="U664" s="91"/>
    </row>
    <row r="665" spans="1:21" x14ac:dyDescent="0.2">
      <c r="A665" s="54"/>
      <c r="B665" s="51"/>
      <c r="C665" s="51"/>
      <c r="D665" s="51"/>
      <c r="E665" s="51"/>
      <c r="F665" s="51"/>
      <c r="G665" s="66"/>
      <c r="H665" s="66"/>
      <c r="I665" s="51"/>
      <c r="J665" s="51"/>
      <c r="K665" s="51"/>
      <c r="L665" s="51"/>
      <c r="M665" s="66"/>
      <c r="N665" s="66"/>
      <c r="O665" s="52"/>
      <c r="P665" s="50"/>
      <c r="Q665" s="50"/>
      <c r="R665" s="53"/>
      <c r="S665" s="53"/>
      <c r="T665" s="53"/>
      <c r="U665" s="86"/>
    </row>
    <row r="666" spans="1:21" x14ac:dyDescent="0.2">
      <c r="A666" s="72">
        <v>4626787</v>
      </c>
      <c r="B666" s="62" t="s">
        <v>71</v>
      </c>
      <c r="C666" s="62">
        <v>4301130400</v>
      </c>
      <c r="D666" s="88" t="s">
        <v>325</v>
      </c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63">
        <v>1285552</v>
      </c>
      <c r="P666" s="61" t="s">
        <v>245</v>
      </c>
      <c r="Q666" s="61" t="s">
        <v>284</v>
      </c>
      <c r="R666" s="64" t="s">
        <v>212</v>
      </c>
      <c r="S666" s="64">
        <v>2</v>
      </c>
      <c r="T666" s="65">
        <v>0.64</v>
      </c>
      <c r="U666" s="90"/>
    </row>
    <row r="667" spans="1:21" x14ac:dyDescent="0.2">
      <c r="A667" s="72">
        <v>4626787</v>
      </c>
      <c r="B667" s="62" t="s">
        <v>190</v>
      </c>
      <c r="C667" s="62">
        <v>4301132046</v>
      </c>
      <c r="D667" s="88" t="s">
        <v>191</v>
      </c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63">
        <v>1275927</v>
      </c>
      <c r="P667" s="61" t="s">
        <v>565</v>
      </c>
      <c r="Q667" s="61" t="s">
        <v>566</v>
      </c>
      <c r="R667" s="64">
        <v>3</v>
      </c>
      <c r="S667" s="64">
        <v>1</v>
      </c>
      <c r="T667" s="65">
        <v>0.53</v>
      </c>
      <c r="U667" s="91"/>
    </row>
    <row r="668" spans="1:21" x14ac:dyDescent="0.2">
      <c r="A668" s="72">
        <v>4626787</v>
      </c>
      <c r="B668" s="62" t="s">
        <v>102</v>
      </c>
      <c r="C668" s="62">
        <v>4301132047</v>
      </c>
      <c r="D668" s="88" t="s">
        <v>191</v>
      </c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63">
        <v>1265462</v>
      </c>
      <c r="P668" s="61" t="s">
        <v>401</v>
      </c>
      <c r="Q668" s="61" t="s">
        <v>402</v>
      </c>
      <c r="R668" s="64" t="s">
        <v>205</v>
      </c>
      <c r="S668" s="64">
        <v>1</v>
      </c>
      <c r="T668" s="65">
        <v>0.4</v>
      </c>
      <c r="U668" s="91"/>
    </row>
    <row r="669" spans="1:21" x14ac:dyDescent="0.2">
      <c r="A669" s="72">
        <v>4626787</v>
      </c>
      <c r="B669" s="62" t="s">
        <v>102</v>
      </c>
      <c r="C669" s="62">
        <v>4301132047</v>
      </c>
      <c r="D669" s="88" t="s">
        <v>191</v>
      </c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63">
        <v>1266652</v>
      </c>
      <c r="P669" s="61" t="s">
        <v>346</v>
      </c>
      <c r="Q669" s="61" t="s">
        <v>347</v>
      </c>
      <c r="R669" s="64" t="s">
        <v>303</v>
      </c>
      <c r="S669" s="64">
        <v>7</v>
      </c>
      <c r="T669" s="65">
        <v>0.41</v>
      </c>
      <c r="U669" s="91"/>
    </row>
    <row r="670" spans="1:21" x14ac:dyDescent="0.2">
      <c r="A670" s="72">
        <v>4626787</v>
      </c>
      <c r="B670" s="62" t="s">
        <v>102</v>
      </c>
      <c r="C670" s="62">
        <v>4301132047</v>
      </c>
      <c r="D670" s="88" t="s">
        <v>191</v>
      </c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63">
        <v>1273498</v>
      </c>
      <c r="P670" s="61" t="s">
        <v>407</v>
      </c>
      <c r="Q670" s="61" t="s">
        <v>408</v>
      </c>
      <c r="R670" s="64">
        <v>3</v>
      </c>
      <c r="S670" s="64">
        <v>2</v>
      </c>
      <c r="T670" s="65">
        <v>0.5</v>
      </c>
      <c r="U670" s="91"/>
    </row>
    <row r="671" spans="1:21" x14ac:dyDescent="0.2">
      <c r="A671" s="72">
        <v>4626787</v>
      </c>
      <c r="B671" s="62" t="s">
        <v>102</v>
      </c>
      <c r="C671" s="62">
        <v>4301132047</v>
      </c>
      <c r="D671" s="88" t="s">
        <v>191</v>
      </c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63">
        <v>1274624</v>
      </c>
      <c r="P671" s="61" t="s">
        <v>308</v>
      </c>
      <c r="Q671" s="61" t="s">
        <v>309</v>
      </c>
      <c r="R671" s="64" t="s">
        <v>205</v>
      </c>
      <c r="S671" s="64">
        <v>1</v>
      </c>
      <c r="T671" s="65">
        <v>0.51</v>
      </c>
      <c r="U671" s="91"/>
    </row>
    <row r="672" spans="1:21" x14ac:dyDescent="0.2">
      <c r="A672" s="72">
        <v>4626787</v>
      </c>
      <c r="B672" s="62" t="s">
        <v>102</v>
      </c>
      <c r="C672" s="62">
        <v>4301132047</v>
      </c>
      <c r="D672" s="88" t="s">
        <v>191</v>
      </c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63">
        <v>1274624</v>
      </c>
      <c r="P672" s="61" t="s">
        <v>308</v>
      </c>
      <c r="Q672" s="61" t="s">
        <v>309</v>
      </c>
      <c r="R672" s="64" t="s">
        <v>345</v>
      </c>
      <c r="S672" s="64">
        <v>3</v>
      </c>
      <c r="T672" s="65">
        <v>0.51</v>
      </c>
      <c r="U672" s="91"/>
    </row>
    <row r="673" spans="1:21" x14ac:dyDescent="0.2">
      <c r="A673" s="72">
        <v>4626787</v>
      </c>
      <c r="B673" s="62" t="s">
        <v>102</v>
      </c>
      <c r="C673" s="62">
        <v>4301132047</v>
      </c>
      <c r="D673" s="88" t="s">
        <v>191</v>
      </c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63">
        <v>1276856</v>
      </c>
      <c r="P673" s="61" t="s">
        <v>470</v>
      </c>
      <c r="Q673" s="61" t="s">
        <v>511</v>
      </c>
      <c r="R673" s="64">
        <v>3</v>
      </c>
      <c r="S673" s="64">
        <v>2</v>
      </c>
      <c r="T673" s="65">
        <v>0.54</v>
      </c>
      <c r="U673" s="91"/>
    </row>
    <row r="674" spans="1:21" x14ac:dyDescent="0.2">
      <c r="A674" s="72">
        <v>4626787</v>
      </c>
      <c r="B674" s="62" t="s">
        <v>48</v>
      </c>
      <c r="C674" s="62">
        <v>4301132064</v>
      </c>
      <c r="D674" s="88" t="s">
        <v>293</v>
      </c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63">
        <v>1286056</v>
      </c>
      <c r="P674" s="61" t="s">
        <v>237</v>
      </c>
      <c r="Q674" s="61" t="s">
        <v>238</v>
      </c>
      <c r="R674" s="64" t="s">
        <v>205</v>
      </c>
      <c r="S674" s="64">
        <v>1</v>
      </c>
      <c r="T674" s="65">
        <v>0.64</v>
      </c>
      <c r="U674" s="91"/>
    </row>
    <row r="675" spans="1:21" x14ac:dyDescent="0.2">
      <c r="A675" s="72">
        <v>4626787</v>
      </c>
      <c r="B675" s="62" t="s">
        <v>577</v>
      </c>
      <c r="C675" s="62">
        <v>4301132076</v>
      </c>
      <c r="D675" s="88" t="s">
        <v>578</v>
      </c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63">
        <v>1264516</v>
      </c>
      <c r="P675" s="61" t="s">
        <v>199</v>
      </c>
      <c r="Q675" s="61" t="s">
        <v>200</v>
      </c>
      <c r="R675" s="64">
        <v>3</v>
      </c>
      <c r="S675" s="64">
        <v>1</v>
      </c>
      <c r="T675" s="65">
        <v>0.39</v>
      </c>
      <c r="U675" s="91"/>
    </row>
    <row r="676" spans="1:21" x14ac:dyDescent="0.2">
      <c r="A676" s="72">
        <v>4626787</v>
      </c>
      <c r="B676" s="62" t="s">
        <v>105</v>
      </c>
      <c r="C676" s="62">
        <v>4301132083</v>
      </c>
      <c r="D676" s="88" t="s">
        <v>185</v>
      </c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63">
        <v>1281486</v>
      </c>
      <c r="P676" s="61" t="s">
        <v>512</v>
      </c>
      <c r="Q676" s="61" t="s">
        <v>513</v>
      </c>
      <c r="R676" s="64">
        <v>3</v>
      </c>
      <c r="S676" s="64">
        <v>1</v>
      </c>
      <c r="T676" s="65">
        <v>0.59</v>
      </c>
      <c r="U676" s="91"/>
    </row>
    <row r="677" spans="1:21" x14ac:dyDescent="0.2">
      <c r="A677" s="72">
        <v>4626787</v>
      </c>
      <c r="B677" s="62" t="s">
        <v>102</v>
      </c>
      <c r="C677" s="62">
        <v>4301132102</v>
      </c>
      <c r="D677" s="88" t="s">
        <v>191</v>
      </c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63">
        <v>1285616</v>
      </c>
      <c r="P677" s="61" t="s">
        <v>245</v>
      </c>
      <c r="Q677" s="61" t="s">
        <v>246</v>
      </c>
      <c r="R677" s="64" t="s">
        <v>205</v>
      </c>
      <c r="S677" s="64">
        <v>1</v>
      </c>
      <c r="T677" s="65">
        <v>0.82</v>
      </c>
      <c r="U677" s="91"/>
    </row>
    <row r="678" spans="1:21" x14ac:dyDescent="0.2">
      <c r="A678" s="72">
        <v>4626787</v>
      </c>
      <c r="B678" s="62" t="s">
        <v>104</v>
      </c>
      <c r="C678" s="62">
        <v>4301132116</v>
      </c>
      <c r="D678" s="88" t="s">
        <v>359</v>
      </c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63">
        <v>1282665</v>
      </c>
      <c r="P678" s="61" t="s">
        <v>206</v>
      </c>
      <c r="Q678" s="61" t="s">
        <v>207</v>
      </c>
      <c r="R678" s="64">
        <v>3</v>
      </c>
      <c r="S678" s="64">
        <v>1</v>
      </c>
      <c r="T678" s="65">
        <v>0.61</v>
      </c>
      <c r="U678" s="91"/>
    </row>
    <row r="679" spans="1:21" x14ac:dyDescent="0.2">
      <c r="A679" s="72">
        <v>4626787</v>
      </c>
      <c r="B679" s="62" t="s">
        <v>105</v>
      </c>
      <c r="C679" s="62">
        <v>4301132121</v>
      </c>
      <c r="D679" s="88" t="s">
        <v>185</v>
      </c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63">
        <v>1299294</v>
      </c>
      <c r="P679" s="61" t="s">
        <v>462</v>
      </c>
      <c r="Q679" s="61" t="s">
        <v>463</v>
      </c>
      <c r="R679" s="64">
        <v>3</v>
      </c>
      <c r="S679" s="64">
        <v>1</v>
      </c>
      <c r="T679" s="65">
        <v>0.79</v>
      </c>
      <c r="U679" s="91"/>
    </row>
    <row r="680" spans="1:21" x14ac:dyDescent="0.2">
      <c r="A680" s="72">
        <v>4626787</v>
      </c>
      <c r="B680" s="62" t="s">
        <v>80</v>
      </c>
      <c r="C680" s="62">
        <v>4301135117</v>
      </c>
      <c r="D680" s="88" t="s">
        <v>268</v>
      </c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63">
        <v>1282121</v>
      </c>
      <c r="P680" s="61" t="s">
        <v>299</v>
      </c>
      <c r="Q680" s="61" t="s">
        <v>300</v>
      </c>
      <c r="R680" s="64">
        <v>3</v>
      </c>
      <c r="S680" s="64">
        <v>1</v>
      </c>
      <c r="T680" s="65">
        <v>0.59</v>
      </c>
      <c r="U680" s="91"/>
    </row>
    <row r="681" spans="1:21" x14ac:dyDescent="0.2">
      <c r="A681" s="72">
        <v>4626787</v>
      </c>
      <c r="B681" s="62" t="s">
        <v>73</v>
      </c>
      <c r="C681" s="62">
        <v>4301135120</v>
      </c>
      <c r="D681" s="88" t="s">
        <v>297</v>
      </c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63">
        <v>1273487</v>
      </c>
      <c r="P681" s="61" t="s">
        <v>407</v>
      </c>
      <c r="Q681" s="61" t="s">
        <v>408</v>
      </c>
      <c r="R681" s="64" t="s">
        <v>197</v>
      </c>
      <c r="S681" s="64">
        <v>1</v>
      </c>
      <c r="T681" s="65">
        <v>0.5</v>
      </c>
      <c r="U681" s="91"/>
    </row>
    <row r="682" spans="1:21" x14ac:dyDescent="0.2">
      <c r="A682" s="72">
        <v>4626787</v>
      </c>
      <c r="B682" s="62" t="s">
        <v>92</v>
      </c>
      <c r="C682" s="62">
        <v>4301135133</v>
      </c>
      <c r="D682" s="88" t="s">
        <v>257</v>
      </c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63">
        <v>1286508</v>
      </c>
      <c r="P682" s="61" t="s">
        <v>237</v>
      </c>
      <c r="Q682" s="61" t="s">
        <v>238</v>
      </c>
      <c r="R682" s="64" t="s">
        <v>258</v>
      </c>
      <c r="S682" s="64">
        <v>1</v>
      </c>
      <c r="T682" s="65">
        <v>0.64</v>
      </c>
      <c r="U682" s="91"/>
    </row>
    <row r="683" spans="1:21" x14ac:dyDescent="0.2">
      <c r="A683" s="72">
        <v>4626787</v>
      </c>
      <c r="B683" s="62" t="s">
        <v>81</v>
      </c>
      <c r="C683" s="62">
        <v>4301135151</v>
      </c>
      <c r="D683" s="88" t="s">
        <v>268</v>
      </c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63">
        <v>1281690</v>
      </c>
      <c r="P683" s="61" t="s">
        <v>299</v>
      </c>
      <c r="Q683" s="61" t="s">
        <v>300</v>
      </c>
      <c r="R683" s="64" t="s">
        <v>205</v>
      </c>
      <c r="S683" s="64">
        <v>1</v>
      </c>
      <c r="T683" s="65">
        <v>0.59</v>
      </c>
      <c r="U683" s="91"/>
    </row>
    <row r="684" spans="1:21" x14ac:dyDescent="0.2">
      <c r="A684" s="72">
        <v>4626787</v>
      </c>
      <c r="B684" s="62" t="s">
        <v>88</v>
      </c>
      <c r="C684" s="62">
        <v>4301135168</v>
      </c>
      <c r="D684" s="88" t="s">
        <v>400</v>
      </c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63">
        <v>1269531</v>
      </c>
      <c r="P684" s="61" t="s">
        <v>496</v>
      </c>
      <c r="Q684" s="61" t="s">
        <v>497</v>
      </c>
      <c r="R684" s="64" t="s">
        <v>205</v>
      </c>
      <c r="S684" s="64">
        <v>1</v>
      </c>
      <c r="T684" s="65">
        <v>0.45</v>
      </c>
      <c r="U684" s="91"/>
    </row>
    <row r="685" spans="1:21" x14ac:dyDescent="0.2">
      <c r="A685" s="72">
        <v>4626787</v>
      </c>
      <c r="B685" s="62" t="s">
        <v>88</v>
      </c>
      <c r="C685" s="62">
        <v>4301135168</v>
      </c>
      <c r="D685" s="88" t="s">
        <v>400</v>
      </c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63">
        <v>1287447</v>
      </c>
      <c r="P685" s="61" t="s">
        <v>186</v>
      </c>
      <c r="Q685" s="61" t="s">
        <v>187</v>
      </c>
      <c r="R685" s="64" t="s">
        <v>205</v>
      </c>
      <c r="S685" s="64">
        <v>1</v>
      </c>
      <c r="T685" s="65">
        <v>0.66</v>
      </c>
      <c r="U685" s="91"/>
    </row>
    <row r="686" spans="1:21" x14ac:dyDescent="0.2">
      <c r="A686" s="72">
        <v>4626787</v>
      </c>
      <c r="B686" s="62" t="s">
        <v>88</v>
      </c>
      <c r="C686" s="62">
        <v>4301135168</v>
      </c>
      <c r="D686" s="88" t="s">
        <v>400</v>
      </c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63">
        <v>1303419</v>
      </c>
      <c r="P686" s="61" t="s">
        <v>388</v>
      </c>
      <c r="Q686" s="61" t="s">
        <v>389</v>
      </c>
      <c r="R686" s="64" t="s">
        <v>205</v>
      </c>
      <c r="S686" s="64">
        <v>1</v>
      </c>
      <c r="T686" s="65">
        <v>0.84</v>
      </c>
      <c r="U686" s="91"/>
    </row>
    <row r="687" spans="1:21" x14ac:dyDescent="0.2">
      <c r="A687" s="72">
        <v>4626787</v>
      </c>
      <c r="B687" s="62" t="s">
        <v>86</v>
      </c>
      <c r="C687" s="62">
        <v>4301135170</v>
      </c>
      <c r="D687" s="88" t="s">
        <v>259</v>
      </c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63">
        <v>1274524</v>
      </c>
      <c r="P687" s="61" t="s">
        <v>308</v>
      </c>
      <c r="Q687" s="61" t="s">
        <v>309</v>
      </c>
      <c r="R687" s="64" t="s">
        <v>205</v>
      </c>
      <c r="S687" s="64">
        <v>1</v>
      </c>
      <c r="T687" s="65">
        <v>0.51</v>
      </c>
      <c r="U687" s="91"/>
    </row>
    <row r="688" spans="1:21" x14ac:dyDescent="0.2">
      <c r="A688" s="72">
        <v>4626787</v>
      </c>
      <c r="B688" s="62" t="s">
        <v>86</v>
      </c>
      <c r="C688" s="62">
        <v>4301135170</v>
      </c>
      <c r="D688" s="88" t="s">
        <v>259</v>
      </c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63">
        <v>1280175</v>
      </c>
      <c r="P688" s="61" t="s">
        <v>229</v>
      </c>
      <c r="Q688" s="61" t="s">
        <v>230</v>
      </c>
      <c r="R688" s="64" t="s">
        <v>205</v>
      </c>
      <c r="S688" s="64">
        <v>1</v>
      </c>
      <c r="T688" s="65">
        <v>0.57999999999999996</v>
      </c>
      <c r="U688" s="91"/>
    </row>
    <row r="689" spans="1:21" x14ac:dyDescent="0.2">
      <c r="A689" s="72">
        <v>4626787</v>
      </c>
      <c r="B689" s="62" t="s">
        <v>86</v>
      </c>
      <c r="C689" s="62">
        <v>4301135170</v>
      </c>
      <c r="D689" s="88" t="s">
        <v>259</v>
      </c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63">
        <v>1284423</v>
      </c>
      <c r="P689" s="61" t="s">
        <v>272</v>
      </c>
      <c r="Q689" s="61" t="s">
        <v>273</v>
      </c>
      <c r="R689" s="64">
        <v>3</v>
      </c>
      <c r="S689" s="64">
        <v>2</v>
      </c>
      <c r="T689" s="65">
        <v>0.63</v>
      </c>
      <c r="U689" s="91"/>
    </row>
    <row r="690" spans="1:21" x14ac:dyDescent="0.2">
      <c r="A690" s="72">
        <v>4626787</v>
      </c>
      <c r="B690" s="62" t="s">
        <v>86</v>
      </c>
      <c r="C690" s="62">
        <v>4301135170</v>
      </c>
      <c r="D690" s="88" t="s">
        <v>259</v>
      </c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63">
        <v>1284956</v>
      </c>
      <c r="P690" s="61" t="s">
        <v>272</v>
      </c>
      <c r="Q690" s="61" t="s">
        <v>273</v>
      </c>
      <c r="R690" s="64">
        <v>3</v>
      </c>
      <c r="S690" s="64">
        <v>2</v>
      </c>
      <c r="T690" s="65">
        <v>0.63</v>
      </c>
      <c r="U690" s="91"/>
    </row>
    <row r="691" spans="1:21" x14ac:dyDescent="0.2">
      <c r="A691" s="72">
        <v>4626787</v>
      </c>
      <c r="B691" s="62" t="s">
        <v>86</v>
      </c>
      <c r="C691" s="62">
        <v>4301135170</v>
      </c>
      <c r="D691" s="88" t="s">
        <v>259</v>
      </c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63">
        <v>1304992</v>
      </c>
      <c r="P691" s="61" t="s">
        <v>579</v>
      </c>
      <c r="Q691" s="61" t="s">
        <v>580</v>
      </c>
      <c r="R691" s="64" t="s">
        <v>205</v>
      </c>
      <c r="S691" s="64">
        <v>1</v>
      </c>
      <c r="T691" s="65">
        <v>0.86</v>
      </c>
      <c r="U691" s="91"/>
    </row>
    <row r="692" spans="1:21" x14ac:dyDescent="0.2">
      <c r="A692" s="72">
        <v>4626787</v>
      </c>
      <c r="B692" s="62" t="s">
        <v>145</v>
      </c>
      <c r="C692" s="62">
        <v>4301135198</v>
      </c>
      <c r="D692" s="88" t="s">
        <v>146</v>
      </c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63">
        <v>1252183</v>
      </c>
      <c r="P692" s="61" t="s">
        <v>397</v>
      </c>
      <c r="Q692" s="61" t="s">
        <v>398</v>
      </c>
      <c r="R692" s="64" t="s">
        <v>197</v>
      </c>
      <c r="S692" s="64">
        <v>1</v>
      </c>
      <c r="T692" s="65">
        <v>0.24</v>
      </c>
      <c r="U692" s="91"/>
    </row>
    <row r="693" spans="1:21" x14ac:dyDescent="0.2">
      <c r="A693" s="72">
        <v>4626787</v>
      </c>
      <c r="B693" s="62" t="s">
        <v>62</v>
      </c>
      <c r="C693" s="62">
        <v>4301135199</v>
      </c>
      <c r="D693" s="88" t="s">
        <v>374</v>
      </c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63">
        <v>1282760</v>
      </c>
      <c r="P693" s="61" t="s">
        <v>206</v>
      </c>
      <c r="Q693" s="61" t="s">
        <v>375</v>
      </c>
      <c r="R693" s="64">
        <v>6</v>
      </c>
      <c r="S693" s="64">
        <v>4</v>
      </c>
      <c r="T693" s="65">
        <v>0.81</v>
      </c>
      <c r="U693" s="91"/>
    </row>
    <row r="694" spans="1:21" x14ac:dyDescent="0.2">
      <c r="A694" s="72">
        <v>4626787</v>
      </c>
      <c r="B694" s="62" t="s">
        <v>81</v>
      </c>
      <c r="C694" s="62">
        <v>4301135287</v>
      </c>
      <c r="D694" s="88" t="s">
        <v>268</v>
      </c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63">
        <v>1284636</v>
      </c>
      <c r="P694" s="61" t="s">
        <v>272</v>
      </c>
      <c r="Q694" s="61" t="s">
        <v>273</v>
      </c>
      <c r="R694" s="64" t="s">
        <v>205</v>
      </c>
      <c r="S694" s="64">
        <v>1</v>
      </c>
      <c r="T694" s="65">
        <v>0.63</v>
      </c>
      <c r="U694" s="91"/>
    </row>
    <row r="695" spans="1:21" x14ac:dyDescent="0.2">
      <c r="A695" s="72">
        <v>4626787</v>
      </c>
      <c r="B695" s="62" t="s">
        <v>79</v>
      </c>
      <c r="C695" s="62">
        <v>4301135288</v>
      </c>
      <c r="D695" s="88" t="s">
        <v>269</v>
      </c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63">
        <v>1274070</v>
      </c>
      <c r="P695" s="61" t="s">
        <v>531</v>
      </c>
      <c r="Q695" s="61" t="s">
        <v>532</v>
      </c>
      <c r="R695" s="64" t="s">
        <v>205</v>
      </c>
      <c r="S695" s="64">
        <v>1</v>
      </c>
      <c r="T695" s="65">
        <v>0.51</v>
      </c>
      <c r="U695" s="91"/>
    </row>
    <row r="696" spans="1:21" x14ac:dyDescent="0.2">
      <c r="A696" s="72">
        <v>4626787</v>
      </c>
      <c r="B696" s="62" t="s">
        <v>79</v>
      </c>
      <c r="C696" s="62">
        <v>4301135288</v>
      </c>
      <c r="D696" s="88" t="s">
        <v>269</v>
      </c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63">
        <v>1290727</v>
      </c>
      <c r="P696" s="61" t="s">
        <v>195</v>
      </c>
      <c r="Q696" s="61" t="s">
        <v>196</v>
      </c>
      <c r="R696" s="64" t="s">
        <v>345</v>
      </c>
      <c r="S696" s="64">
        <v>3</v>
      </c>
      <c r="T696" s="65">
        <v>0.7</v>
      </c>
      <c r="U696" s="91"/>
    </row>
    <row r="697" spans="1:21" x14ac:dyDescent="0.2">
      <c r="A697" s="72">
        <v>4626787</v>
      </c>
      <c r="B697" s="62" t="s">
        <v>79</v>
      </c>
      <c r="C697" s="62">
        <v>4301135288</v>
      </c>
      <c r="D697" s="88" t="s">
        <v>269</v>
      </c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63">
        <v>1296118</v>
      </c>
      <c r="P697" s="61" t="s">
        <v>422</v>
      </c>
      <c r="Q697" s="61" t="s">
        <v>440</v>
      </c>
      <c r="R697" s="64" t="s">
        <v>205</v>
      </c>
      <c r="S697" s="64">
        <v>1</v>
      </c>
      <c r="T697" s="65">
        <v>0.76</v>
      </c>
      <c r="U697" s="91"/>
    </row>
    <row r="698" spans="1:21" x14ac:dyDescent="0.2">
      <c r="A698" s="72">
        <v>4626787</v>
      </c>
      <c r="B698" s="62" t="s">
        <v>78</v>
      </c>
      <c r="C698" s="62">
        <v>4301135289</v>
      </c>
      <c r="D698" s="88" t="s">
        <v>327</v>
      </c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63">
        <v>1285118</v>
      </c>
      <c r="P698" s="61" t="s">
        <v>262</v>
      </c>
      <c r="Q698" s="61" t="s">
        <v>263</v>
      </c>
      <c r="R698" s="64">
        <v>3</v>
      </c>
      <c r="S698" s="64">
        <v>1</v>
      </c>
      <c r="T698" s="65">
        <v>0.63</v>
      </c>
      <c r="U698" s="91"/>
    </row>
    <row r="699" spans="1:21" x14ac:dyDescent="0.2">
      <c r="A699" s="72">
        <v>4626787</v>
      </c>
      <c r="B699" s="62" t="s">
        <v>71</v>
      </c>
      <c r="C699" s="62">
        <v>4301135292</v>
      </c>
      <c r="D699" s="88" t="s">
        <v>325</v>
      </c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63">
        <v>1300194</v>
      </c>
      <c r="P699" s="61" t="s">
        <v>476</v>
      </c>
      <c r="Q699" s="61" t="s">
        <v>477</v>
      </c>
      <c r="R699" s="64" t="s">
        <v>212</v>
      </c>
      <c r="S699" s="64">
        <v>2</v>
      </c>
      <c r="T699" s="65">
        <v>0.81</v>
      </c>
      <c r="U699" s="91"/>
    </row>
    <row r="700" spans="1:21" x14ac:dyDescent="0.2">
      <c r="A700" s="72">
        <v>4626787</v>
      </c>
      <c r="B700" s="62" t="s">
        <v>72</v>
      </c>
      <c r="C700" s="62">
        <v>4301135293</v>
      </c>
      <c r="D700" s="88" t="s">
        <v>325</v>
      </c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63">
        <v>1289706</v>
      </c>
      <c r="P700" s="61" t="s">
        <v>218</v>
      </c>
      <c r="Q700" s="61" t="s">
        <v>219</v>
      </c>
      <c r="R700" s="64" t="s">
        <v>184</v>
      </c>
      <c r="S700" s="64">
        <v>12</v>
      </c>
      <c r="T700" s="65">
        <v>0.68</v>
      </c>
      <c r="U700" s="91"/>
    </row>
    <row r="701" spans="1:21" x14ac:dyDescent="0.2">
      <c r="A701" s="72">
        <v>4626787</v>
      </c>
      <c r="B701" s="62" t="s">
        <v>208</v>
      </c>
      <c r="C701" s="62">
        <v>4301135296</v>
      </c>
      <c r="D701" s="88" t="s">
        <v>209</v>
      </c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63">
        <v>1285208</v>
      </c>
      <c r="P701" s="61" t="s">
        <v>262</v>
      </c>
      <c r="Q701" s="61" t="s">
        <v>263</v>
      </c>
      <c r="R701" s="64" t="s">
        <v>197</v>
      </c>
      <c r="S701" s="64">
        <v>1</v>
      </c>
      <c r="T701" s="65">
        <v>0.63</v>
      </c>
      <c r="U701" s="91"/>
    </row>
    <row r="702" spans="1:21" x14ac:dyDescent="0.2">
      <c r="A702" s="72">
        <v>4626787</v>
      </c>
      <c r="B702" s="62" t="s">
        <v>142</v>
      </c>
      <c r="C702" s="62">
        <v>4301135307</v>
      </c>
      <c r="D702" s="88" t="s">
        <v>143</v>
      </c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63">
        <v>1282302</v>
      </c>
      <c r="P702" s="61" t="s">
        <v>221</v>
      </c>
      <c r="Q702" s="61" t="s">
        <v>222</v>
      </c>
      <c r="R702" s="64" t="s">
        <v>228</v>
      </c>
      <c r="S702" s="64">
        <v>2</v>
      </c>
      <c r="T702" s="65">
        <v>0.6</v>
      </c>
      <c r="U702" s="91"/>
    </row>
    <row r="703" spans="1:21" x14ac:dyDescent="0.2">
      <c r="A703" s="72">
        <v>4626787</v>
      </c>
      <c r="B703" s="62" t="s">
        <v>80</v>
      </c>
      <c r="C703" s="62">
        <v>4301135326</v>
      </c>
      <c r="D703" s="88" t="s">
        <v>268</v>
      </c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63">
        <v>1288524</v>
      </c>
      <c r="P703" s="61" t="s">
        <v>192</v>
      </c>
      <c r="Q703" s="61" t="s">
        <v>373</v>
      </c>
      <c r="R703" s="64">
        <v>3</v>
      </c>
      <c r="S703" s="64">
        <v>1</v>
      </c>
      <c r="T703" s="65">
        <v>0.67</v>
      </c>
      <c r="U703" s="91"/>
    </row>
    <row r="704" spans="1:21" x14ac:dyDescent="0.2">
      <c r="A704" s="72">
        <v>4626787</v>
      </c>
      <c r="B704" s="62" t="s">
        <v>80</v>
      </c>
      <c r="C704" s="62">
        <v>4301135326</v>
      </c>
      <c r="D704" s="88" t="s">
        <v>268</v>
      </c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63">
        <v>1292337</v>
      </c>
      <c r="P704" s="61" t="s">
        <v>182</v>
      </c>
      <c r="Q704" s="61" t="s">
        <v>183</v>
      </c>
      <c r="R704" s="64">
        <v>3</v>
      </c>
      <c r="S704" s="64">
        <v>1</v>
      </c>
      <c r="T704" s="65">
        <v>0.72</v>
      </c>
      <c r="U704" s="91"/>
    </row>
    <row r="705" spans="1:21" x14ac:dyDescent="0.2">
      <c r="A705" s="72">
        <v>4626787</v>
      </c>
      <c r="B705" s="62" t="s">
        <v>94</v>
      </c>
      <c r="C705" s="62">
        <v>4301135349</v>
      </c>
      <c r="D705" s="88" t="s">
        <v>198</v>
      </c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63">
        <v>1278995</v>
      </c>
      <c r="P705" s="61" t="s">
        <v>365</v>
      </c>
      <c r="Q705" s="61" t="s">
        <v>366</v>
      </c>
      <c r="R705" s="64" t="s">
        <v>231</v>
      </c>
      <c r="S705" s="64">
        <v>1</v>
      </c>
      <c r="T705" s="65">
        <v>0.56000000000000005</v>
      </c>
      <c r="U705" s="91"/>
    </row>
    <row r="706" spans="1:21" x14ac:dyDescent="0.2">
      <c r="A706" s="72">
        <v>4626787</v>
      </c>
      <c r="B706" s="62" t="s">
        <v>81</v>
      </c>
      <c r="C706" s="62">
        <v>4301135464</v>
      </c>
      <c r="D706" s="88" t="s">
        <v>268</v>
      </c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63">
        <v>1301974</v>
      </c>
      <c r="P706" s="61" t="s">
        <v>492</v>
      </c>
      <c r="Q706" s="61" t="s">
        <v>493</v>
      </c>
      <c r="R706" s="64" t="s">
        <v>205</v>
      </c>
      <c r="S706" s="64">
        <v>1</v>
      </c>
      <c r="T706" s="65">
        <v>0.83</v>
      </c>
      <c r="U706" s="91"/>
    </row>
    <row r="707" spans="1:21" x14ac:dyDescent="0.2">
      <c r="A707" s="72">
        <v>4626787</v>
      </c>
      <c r="B707" s="62" t="s">
        <v>102</v>
      </c>
      <c r="C707" s="62">
        <v>4301132047</v>
      </c>
      <c r="D707" s="88" t="s">
        <v>191</v>
      </c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63">
        <v>1270076</v>
      </c>
      <c r="P707" s="61" t="s">
        <v>253</v>
      </c>
      <c r="Q707" s="61" t="s">
        <v>387</v>
      </c>
      <c r="R707" s="64" t="s">
        <v>345</v>
      </c>
      <c r="S707" s="64">
        <v>3</v>
      </c>
      <c r="T707" s="65">
        <v>0.46</v>
      </c>
      <c r="U707" s="91"/>
    </row>
    <row r="708" spans="1:21" x14ac:dyDescent="0.2">
      <c r="A708" s="72">
        <v>4626787</v>
      </c>
      <c r="B708" s="62" t="s">
        <v>69</v>
      </c>
      <c r="C708" s="62">
        <v>4301135053</v>
      </c>
      <c r="D708" s="88" t="s">
        <v>563</v>
      </c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63">
        <v>1285554</v>
      </c>
      <c r="P708" s="61" t="s">
        <v>245</v>
      </c>
      <c r="Q708" s="61" t="s">
        <v>284</v>
      </c>
      <c r="R708" s="64" t="s">
        <v>564</v>
      </c>
      <c r="S708" s="64">
        <v>1</v>
      </c>
      <c r="T708" s="65">
        <v>0.64</v>
      </c>
      <c r="U708" s="91"/>
    </row>
    <row r="709" spans="1:21" x14ac:dyDescent="0.2">
      <c r="A709" s="54"/>
      <c r="B709" s="51"/>
      <c r="C709" s="51"/>
      <c r="D709" s="51"/>
      <c r="E709" s="51"/>
      <c r="F709" s="51"/>
      <c r="G709" s="66"/>
      <c r="H709" s="66"/>
      <c r="I709" s="51"/>
      <c r="J709" s="51"/>
      <c r="K709" s="51"/>
      <c r="L709" s="51"/>
      <c r="M709" s="66"/>
      <c r="N709" s="66"/>
      <c r="O709" s="52"/>
      <c r="P709" s="50"/>
      <c r="Q709" s="50"/>
      <c r="R709" s="53"/>
      <c r="S709" s="53"/>
      <c r="T709" s="53"/>
      <c r="U709" s="86"/>
    </row>
    <row r="710" spans="1:21" x14ac:dyDescent="0.2">
      <c r="A710" s="72">
        <v>4627905</v>
      </c>
      <c r="B710" s="62" t="s">
        <v>100</v>
      </c>
      <c r="C710" s="62">
        <v>4301132048</v>
      </c>
      <c r="D710" s="88" t="s">
        <v>352</v>
      </c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63">
        <v>1263932</v>
      </c>
      <c r="P710" s="61" t="s">
        <v>487</v>
      </c>
      <c r="Q710" s="61" t="s">
        <v>488</v>
      </c>
      <c r="R710" s="64">
        <v>3</v>
      </c>
      <c r="S710" s="64">
        <v>1</v>
      </c>
      <c r="T710" s="65">
        <v>0.38</v>
      </c>
      <c r="U710" s="90"/>
    </row>
    <row r="711" spans="1:21" x14ac:dyDescent="0.2">
      <c r="A711" s="72">
        <v>4627905</v>
      </c>
      <c r="B711" s="62" t="s">
        <v>104</v>
      </c>
      <c r="C711" s="62">
        <v>4301132079</v>
      </c>
      <c r="D711" s="88" t="s">
        <v>359</v>
      </c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63">
        <v>1284136</v>
      </c>
      <c r="P711" s="61" t="s">
        <v>260</v>
      </c>
      <c r="Q711" s="61" t="s">
        <v>261</v>
      </c>
      <c r="R711" s="64">
        <v>6</v>
      </c>
      <c r="S711" s="64">
        <v>2</v>
      </c>
      <c r="T711" s="65">
        <v>0.62</v>
      </c>
      <c r="U711" s="91"/>
    </row>
    <row r="712" spans="1:21" x14ac:dyDescent="0.2">
      <c r="A712" s="72">
        <v>4627905</v>
      </c>
      <c r="B712" s="62" t="s">
        <v>104</v>
      </c>
      <c r="C712" s="62">
        <v>4301132079</v>
      </c>
      <c r="D712" s="88" t="s">
        <v>359</v>
      </c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63">
        <v>1295288</v>
      </c>
      <c r="P712" s="61" t="s">
        <v>311</v>
      </c>
      <c r="Q712" s="61" t="s">
        <v>312</v>
      </c>
      <c r="R712" s="64">
        <v>3</v>
      </c>
      <c r="S712" s="64">
        <v>1</v>
      </c>
      <c r="T712" s="65">
        <v>0.75</v>
      </c>
      <c r="U712" s="91"/>
    </row>
    <row r="713" spans="1:21" x14ac:dyDescent="0.2">
      <c r="A713" s="72">
        <v>4627905</v>
      </c>
      <c r="B713" s="62" t="s">
        <v>105</v>
      </c>
      <c r="C713" s="62">
        <v>4301132083</v>
      </c>
      <c r="D713" s="88" t="s">
        <v>185</v>
      </c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63">
        <v>1278992</v>
      </c>
      <c r="P713" s="61" t="s">
        <v>365</v>
      </c>
      <c r="Q713" s="61" t="s">
        <v>366</v>
      </c>
      <c r="R713" s="64">
        <v>9</v>
      </c>
      <c r="S713" s="64">
        <v>3</v>
      </c>
      <c r="T713" s="65">
        <v>0.56000000000000005</v>
      </c>
      <c r="U713" s="91"/>
    </row>
    <row r="714" spans="1:21" x14ac:dyDescent="0.2">
      <c r="A714" s="72">
        <v>4627905</v>
      </c>
      <c r="B714" s="62" t="s">
        <v>100</v>
      </c>
      <c r="C714" s="62">
        <v>4301132097</v>
      </c>
      <c r="D714" s="88" t="s">
        <v>352</v>
      </c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63">
        <v>1292653</v>
      </c>
      <c r="P714" s="61" t="s">
        <v>322</v>
      </c>
      <c r="Q714" s="61" t="s">
        <v>544</v>
      </c>
      <c r="R714" s="64">
        <v>6</v>
      </c>
      <c r="S714" s="64">
        <v>2</v>
      </c>
      <c r="T714" s="65">
        <v>0.86</v>
      </c>
      <c r="U714" s="91"/>
    </row>
    <row r="715" spans="1:21" x14ac:dyDescent="0.2">
      <c r="A715" s="72">
        <v>4627905</v>
      </c>
      <c r="B715" s="62" t="s">
        <v>190</v>
      </c>
      <c r="C715" s="62">
        <v>4301132110</v>
      </c>
      <c r="D715" s="88" t="s">
        <v>191</v>
      </c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63">
        <v>1274259</v>
      </c>
      <c r="P715" s="61" t="s">
        <v>531</v>
      </c>
      <c r="Q715" s="61" t="s">
        <v>532</v>
      </c>
      <c r="R715" s="64">
        <v>3</v>
      </c>
      <c r="S715" s="64">
        <v>1</v>
      </c>
      <c r="T715" s="65">
        <v>0.51</v>
      </c>
      <c r="U715" s="91"/>
    </row>
    <row r="716" spans="1:21" x14ac:dyDescent="0.2">
      <c r="A716" s="72">
        <v>4627905</v>
      </c>
      <c r="B716" s="62" t="s">
        <v>104</v>
      </c>
      <c r="C716" s="62">
        <v>4301132116</v>
      </c>
      <c r="D716" s="88" t="s">
        <v>359</v>
      </c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63">
        <v>1276503</v>
      </c>
      <c r="P716" s="61" t="s">
        <v>233</v>
      </c>
      <c r="Q716" s="61" t="s">
        <v>234</v>
      </c>
      <c r="R716" s="64">
        <v>3</v>
      </c>
      <c r="S716" s="64">
        <v>1</v>
      </c>
      <c r="T716" s="65">
        <v>0.53</v>
      </c>
      <c r="U716" s="91"/>
    </row>
    <row r="717" spans="1:21" x14ac:dyDescent="0.2">
      <c r="A717" s="72">
        <v>4627905</v>
      </c>
      <c r="B717" s="62" t="s">
        <v>104</v>
      </c>
      <c r="C717" s="62">
        <v>4301132116</v>
      </c>
      <c r="D717" s="88" t="s">
        <v>359</v>
      </c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63">
        <v>1278998</v>
      </c>
      <c r="P717" s="61" t="s">
        <v>365</v>
      </c>
      <c r="Q717" s="61" t="s">
        <v>366</v>
      </c>
      <c r="R717" s="64">
        <v>3</v>
      </c>
      <c r="S717" s="64">
        <v>1</v>
      </c>
      <c r="T717" s="65">
        <v>0.56000000000000005</v>
      </c>
      <c r="U717" s="91"/>
    </row>
    <row r="718" spans="1:21" x14ac:dyDescent="0.2">
      <c r="A718" s="72">
        <v>4627905</v>
      </c>
      <c r="B718" s="62" t="s">
        <v>105</v>
      </c>
      <c r="C718" s="62">
        <v>4301132121</v>
      </c>
      <c r="D718" s="88" t="s">
        <v>185</v>
      </c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63">
        <v>1287015</v>
      </c>
      <c r="P718" s="61" t="s">
        <v>250</v>
      </c>
      <c r="Q718" s="61" t="s">
        <v>251</v>
      </c>
      <c r="R718" s="64">
        <v>6</v>
      </c>
      <c r="S718" s="64">
        <v>2</v>
      </c>
      <c r="T718" s="65">
        <v>0.66</v>
      </c>
      <c r="U718" s="91"/>
    </row>
    <row r="719" spans="1:21" x14ac:dyDescent="0.2">
      <c r="A719" s="72">
        <v>4627905</v>
      </c>
      <c r="B719" s="62" t="s">
        <v>105</v>
      </c>
      <c r="C719" s="62">
        <v>4301132121</v>
      </c>
      <c r="D719" s="88" t="s">
        <v>185</v>
      </c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63">
        <v>1287015</v>
      </c>
      <c r="P719" s="61" t="s">
        <v>250</v>
      </c>
      <c r="Q719" s="61" t="s">
        <v>251</v>
      </c>
      <c r="R719" s="64">
        <v>3</v>
      </c>
      <c r="S719" s="64">
        <v>1</v>
      </c>
      <c r="T719" s="65">
        <v>0.66</v>
      </c>
      <c r="U719" s="91"/>
    </row>
    <row r="720" spans="1:21" x14ac:dyDescent="0.2">
      <c r="A720" s="72">
        <v>4627905</v>
      </c>
      <c r="B720" s="62" t="s">
        <v>105</v>
      </c>
      <c r="C720" s="62">
        <v>4301132121</v>
      </c>
      <c r="D720" s="88" t="s">
        <v>185</v>
      </c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63">
        <v>1294987</v>
      </c>
      <c r="P720" s="61" t="s">
        <v>291</v>
      </c>
      <c r="Q720" s="61" t="s">
        <v>292</v>
      </c>
      <c r="R720" s="64">
        <v>18</v>
      </c>
      <c r="S720" s="64">
        <v>6</v>
      </c>
      <c r="T720" s="65">
        <v>0.74</v>
      </c>
      <c r="U720" s="91"/>
    </row>
    <row r="721" spans="1:21" x14ac:dyDescent="0.2">
      <c r="A721" s="72">
        <v>4627905</v>
      </c>
      <c r="B721" s="62" t="s">
        <v>100</v>
      </c>
      <c r="C721" s="62">
        <v>4301132131</v>
      </c>
      <c r="D721" s="88" t="s">
        <v>352</v>
      </c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63">
        <v>1293613</v>
      </c>
      <c r="P721" s="61" t="s">
        <v>264</v>
      </c>
      <c r="Q721" s="61" t="s">
        <v>581</v>
      </c>
      <c r="R721" s="64">
        <v>15</v>
      </c>
      <c r="S721" s="64">
        <v>5</v>
      </c>
      <c r="T721" s="65">
        <v>0.87</v>
      </c>
      <c r="U721" s="91"/>
    </row>
    <row r="722" spans="1:21" x14ac:dyDescent="0.2">
      <c r="A722" s="72">
        <v>4627905</v>
      </c>
      <c r="B722" s="62" t="s">
        <v>63</v>
      </c>
      <c r="C722" s="62">
        <v>4301135113</v>
      </c>
      <c r="D722" s="88" t="s">
        <v>194</v>
      </c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63">
        <v>1293166</v>
      </c>
      <c r="P722" s="61" t="s">
        <v>301</v>
      </c>
      <c r="Q722" s="61" t="s">
        <v>302</v>
      </c>
      <c r="R722" s="64" t="s">
        <v>197</v>
      </c>
      <c r="S722" s="64">
        <v>1</v>
      </c>
      <c r="T722" s="65">
        <v>0.73</v>
      </c>
      <c r="U722" s="91"/>
    </row>
    <row r="723" spans="1:21" x14ac:dyDescent="0.2">
      <c r="A723" s="72">
        <v>4627905</v>
      </c>
      <c r="B723" s="62" t="s">
        <v>81</v>
      </c>
      <c r="C723" s="62">
        <v>4301135151</v>
      </c>
      <c r="D723" s="88" t="s">
        <v>268</v>
      </c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63">
        <v>1280701</v>
      </c>
      <c r="P723" s="61" t="s">
        <v>304</v>
      </c>
      <c r="Q723" s="61" t="s">
        <v>305</v>
      </c>
      <c r="R723" s="64">
        <v>24</v>
      </c>
      <c r="S723" s="64">
        <v>16</v>
      </c>
      <c r="T723" s="65">
        <v>0.57999999999999996</v>
      </c>
      <c r="U723" s="91"/>
    </row>
    <row r="724" spans="1:21" x14ac:dyDescent="0.2">
      <c r="A724" s="72">
        <v>4627905</v>
      </c>
      <c r="B724" s="62" t="s">
        <v>86</v>
      </c>
      <c r="C724" s="62">
        <v>4301135170</v>
      </c>
      <c r="D724" s="88" t="s">
        <v>259</v>
      </c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63">
        <v>1284116</v>
      </c>
      <c r="P724" s="61" t="s">
        <v>260</v>
      </c>
      <c r="Q724" s="61" t="s">
        <v>261</v>
      </c>
      <c r="R724" s="64" t="s">
        <v>582</v>
      </c>
      <c r="S724" s="64">
        <v>15</v>
      </c>
      <c r="T724" s="65">
        <v>0.62</v>
      </c>
      <c r="U724" s="91"/>
    </row>
    <row r="725" spans="1:21" x14ac:dyDescent="0.2">
      <c r="A725" s="72">
        <v>4627905</v>
      </c>
      <c r="B725" s="62" t="s">
        <v>71</v>
      </c>
      <c r="C725" s="62">
        <v>4301135292</v>
      </c>
      <c r="D725" s="88" t="s">
        <v>325</v>
      </c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63">
        <v>1300194</v>
      </c>
      <c r="P725" s="61" t="s">
        <v>476</v>
      </c>
      <c r="Q725" s="61" t="s">
        <v>477</v>
      </c>
      <c r="R725" s="64" t="s">
        <v>197</v>
      </c>
      <c r="S725" s="64">
        <v>1</v>
      </c>
      <c r="T725" s="65">
        <v>0.81</v>
      </c>
      <c r="U725" s="91"/>
    </row>
    <row r="726" spans="1:21" x14ac:dyDescent="0.2">
      <c r="A726" s="72">
        <v>4627905</v>
      </c>
      <c r="B726" s="62" t="s">
        <v>131</v>
      </c>
      <c r="C726" s="62">
        <v>4301135354</v>
      </c>
      <c r="D726" s="88" t="s">
        <v>132</v>
      </c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63">
        <v>1305475</v>
      </c>
      <c r="P726" s="61" t="s">
        <v>427</v>
      </c>
      <c r="Q726" s="61" t="s">
        <v>428</v>
      </c>
      <c r="R726" s="64" t="s">
        <v>201</v>
      </c>
      <c r="S726" s="64">
        <v>2</v>
      </c>
      <c r="T726" s="65">
        <v>0.87</v>
      </c>
      <c r="U726" s="91"/>
    </row>
    <row r="727" spans="1:21" x14ac:dyDescent="0.2">
      <c r="A727" s="54"/>
      <c r="B727" s="51"/>
      <c r="C727" s="51"/>
      <c r="D727" s="51"/>
      <c r="E727" s="51"/>
      <c r="F727" s="51"/>
      <c r="G727" s="66"/>
      <c r="H727" s="66"/>
      <c r="I727" s="51"/>
      <c r="J727" s="51"/>
      <c r="K727" s="51"/>
      <c r="L727" s="51"/>
      <c r="M727" s="66"/>
      <c r="N727" s="66"/>
      <c r="O727" s="52"/>
      <c r="P727" s="50"/>
      <c r="Q727" s="50"/>
      <c r="R727" s="53"/>
      <c r="S727" s="53"/>
      <c r="T727" s="53"/>
      <c r="U727" s="86"/>
    </row>
    <row r="728" spans="1:21" x14ac:dyDescent="0.2">
      <c r="A728" s="72">
        <v>4627914</v>
      </c>
      <c r="B728" s="62" t="s">
        <v>101</v>
      </c>
      <c r="C728" s="62">
        <v>4301132049</v>
      </c>
      <c r="D728" s="88" t="s">
        <v>352</v>
      </c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63">
        <v>1260058</v>
      </c>
      <c r="P728" s="61" t="s">
        <v>355</v>
      </c>
      <c r="Q728" s="61" t="s">
        <v>356</v>
      </c>
      <c r="R728" s="64" t="s">
        <v>205</v>
      </c>
      <c r="S728" s="64">
        <v>1</v>
      </c>
      <c r="T728" s="65">
        <v>0.33</v>
      </c>
      <c r="U728" s="90"/>
    </row>
    <row r="729" spans="1:21" x14ac:dyDescent="0.2">
      <c r="A729" s="72">
        <v>4627914</v>
      </c>
      <c r="B729" s="62" t="s">
        <v>47</v>
      </c>
      <c r="C729" s="62">
        <v>4301132063</v>
      </c>
      <c r="D729" s="88" t="s">
        <v>290</v>
      </c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63">
        <v>1268177</v>
      </c>
      <c r="P729" s="61" t="s">
        <v>348</v>
      </c>
      <c r="Q729" s="61" t="s">
        <v>349</v>
      </c>
      <c r="R729" s="64" t="s">
        <v>205</v>
      </c>
      <c r="S729" s="64">
        <v>1</v>
      </c>
      <c r="T729" s="65">
        <v>0.43</v>
      </c>
      <c r="U729" s="91"/>
    </row>
    <row r="730" spans="1:21" x14ac:dyDescent="0.2">
      <c r="A730" s="72">
        <v>4627914</v>
      </c>
      <c r="B730" s="62" t="s">
        <v>103</v>
      </c>
      <c r="C730" s="62">
        <v>4301132096</v>
      </c>
      <c r="D730" s="88" t="s">
        <v>359</v>
      </c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63">
        <v>1280706</v>
      </c>
      <c r="P730" s="61" t="s">
        <v>304</v>
      </c>
      <c r="Q730" s="61" t="s">
        <v>305</v>
      </c>
      <c r="R730" s="64" t="s">
        <v>205</v>
      </c>
      <c r="S730" s="64">
        <v>1</v>
      </c>
      <c r="T730" s="65">
        <v>0.57999999999999996</v>
      </c>
      <c r="U730" s="91"/>
    </row>
    <row r="731" spans="1:21" x14ac:dyDescent="0.2">
      <c r="A731" s="72">
        <v>4627914</v>
      </c>
      <c r="B731" s="62" t="s">
        <v>103</v>
      </c>
      <c r="C731" s="62">
        <v>4301132096</v>
      </c>
      <c r="D731" s="88" t="s">
        <v>359</v>
      </c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63">
        <v>1280880</v>
      </c>
      <c r="P731" s="61" t="s">
        <v>304</v>
      </c>
      <c r="Q731" s="61" t="s">
        <v>305</v>
      </c>
      <c r="R731" s="64" t="s">
        <v>303</v>
      </c>
      <c r="S731" s="64">
        <v>7</v>
      </c>
      <c r="T731" s="65">
        <v>0.57999999999999996</v>
      </c>
      <c r="U731" s="91"/>
    </row>
    <row r="732" spans="1:21" x14ac:dyDescent="0.2">
      <c r="A732" s="72">
        <v>4627914</v>
      </c>
      <c r="B732" s="62" t="s">
        <v>103</v>
      </c>
      <c r="C732" s="62">
        <v>4301132096</v>
      </c>
      <c r="D732" s="88" t="s">
        <v>359</v>
      </c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63">
        <v>1284275</v>
      </c>
      <c r="P732" s="61" t="s">
        <v>260</v>
      </c>
      <c r="Q732" s="61" t="s">
        <v>261</v>
      </c>
      <c r="R732" s="64">
        <v>21</v>
      </c>
      <c r="S732" s="64">
        <v>14</v>
      </c>
      <c r="T732" s="65">
        <v>0.62</v>
      </c>
      <c r="U732" s="91"/>
    </row>
    <row r="733" spans="1:21" x14ac:dyDescent="0.2">
      <c r="A733" s="72">
        <v>4627914</v>
      </c>
      <c r="B733" s="62" t="s">
        <v>103</v>
      </c>
      <c r="C733" s="62">
        <v>4301132096</v>
      </c>
      <c r="D733" s="88" t="s">
        <v>359</v>
      </c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63">
        <v>1289256</v>
      </c>
      <c r="P733" s="61" t="s">
        <v>218</v>
      </c>
      <c r="Q733" s="61" t="s">
        <v>219</v>
      </c>
      <c r="R733" s="64" t="s">
        <v>345</v>
      </c>
      <c r="S733" s="64">
        <v>3</v>
      </c>
      <c r="T733" s="65">
        <v>0.68</v>
      </c>
      <c r="U733" s="91"/>
    </row>
    <row r="734" spans="1:21" x14ac:dyDescent="0.2">
      <c r="A734" s="72">
        <v>4627914</v>
      </c>
      <c r="B734" s="62" t="s">
        <v>103</v>
      </c>
      <c r="C734" s="62">
        <v>4301132096</v>
      </c>
      <c r="D734" s="88" t="s">
        <v>359</v>
      </c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63">
        <v>1291832</v>
      </c>
      <c r="P734" s="61" t="s">
        <v>266</v>
      </c>
      <c r="Q734" s="61" t="s">
        <v>267</v>
      </c>
      <c r="R734" s="64" t="s">
        <v>205</v>
      </c>
      <c r="S734" s="64">
        <v>1</v>
      </c>
      <c r="T734" s="65">
        <v>0.71</v>
      </c>
      <c r="U734" s="91"/>
    </row>
    <row r="735" spans="1:21" x14ac:dyDescent="0.2">
      <c r="A735" s="72">
        <v>4627914</v>
      </c>
      <c r="B735" s="62" t="s">
        <v>103</v>
      </c>
      <c r="C735" s="62">
        <v>4301132096</v>
      </c>
      <c r="D735" s="88" t="s">
        <v>359</v>
      </c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63">
        <v>1298096</v>
      </c>
      <c r="P735" s="61" t="s">
        <v>357</v>
      </c>
      <c r="Q735" s="61" t="s">
        <v>358</v>
      </c>
      <c r="R735" s="64">
        <v>3</v>
      </c>
      <c r="S735" s="64">
        <v>2</v>
      </c>
      <c r="T735" s="65">
        <v>0.78</v>
      </c>
      <c r="U735" s="91"/>
    </row>
    <row r="736" spans="1:21" x14ac:dyDescent="0.2">
      <c r="A736" s="72">
        <v>4627914</v>
      </c>
      <c r="B736" s="62" t="s">
        <v>103</v>
      </c>
      <c r="C736" s="62">
        <v>4301132117</v>
      </c>
      <c r="D736" s="88" t="s">
        <v>359</v>
      </c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63">
        <v>1275910</v>
      </c>
      <c r="P736" s="61" t="s">
        <v>565</v>
      </c>
      <c r="Q736" s="61" t="s">
        <v>566</v>
      </c>
      <c r="R736" s="64" t="s">
        <v>569</v>
      </c>
      <c r="S736" s="64">
        <v>25</v>
      </c>
      <c r="T736" s="65">
        <v>0.53</v>
      </c>
      <c r="U736" s="91"/>
    </row>
    <row r="737" spans="1:21" x14ac:dyDescent="0.2">
      <c r="A737" s="72">
        <v>4627914</v>
      </c>
      <c r="B737" s="62" t="s">
        <v>103</v>
      </c>
      <c r="C737" s="62">
        <v>4301132117</v>
      </c>
      <c r="D737" s="88" t="s">
        <v>359</v>
      </c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63">
        <v>1287450</v>
      </c>
      <c r="P737" s="61" t="s">
        <v>186</v>
      </c>
      <c r="Q737" s="61" t="s">
        <v>187</v>
      </c>
      <c r="R737" s="64" t="s">
        <v>205</v>
      </c>
      <c r="S737" s="64">
        <v>1</v>
      </c>
      <c r="T737" s="65">
        <v>0.66</v>
      </c>
      <c r="U737" s="91"/>
    </row>
    <row r="738" spans="1:21" x14ac:dyDescent="0.2">
      <c r="A738" s="72">
        <v>4627914</v>
      </c>
      <c r="B738" s="62" t="s">
        <v>583</v>
      </c>
      <c r="C738" s="62">
        <v>4301135004</v>
      </c>
      <c r="D738" s="88" t="s">
        <v>584</v>
      </c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63">
        <v>1291823</v>
      </c>
      <c r="P738" s="61" t="s">
        <v>266</v>
      </c>
      <c r="Q738" s="61" t="s">
        <v>267</v>
      </c>
      <c r="R738" s="64">
        <v>11</v>
      </c>
      <c r="S738" s="64">
        <v>2</v>
      </c>
      <c r="T738" s="65">
        <v>0.71</v>
      </c>
      <c r="U738" s="91"/>
    </row>
    <row r="739" spans="1:21" x14ac:dyDescent="0.2">
      <c r="A739" s="72">
        <v>4627914</v>
      </c>
      <c r="B739" s="62" t="s">
        <v>72</v>
      </c>
      <c r="C739" s="62">
        <v>4301135010</v>
      </c>
      <c r="D739" s="88" t="s">
        <v>325</v>
      </c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63">
        <v>1268159</v>
      </c>
      <c r="P739" s="61" t="s">
        <v>338</v>
      </c>
      <c r="Q739" s="61" t="s">
        <v>453</v>
      </c>
      <c r="R739" s="64" t="s">
        <v>197</v>
      </c>
      <c r="S739" s="64">
        <v>2</v>
      </c>
      <c r="T739" s="65">
        <v>0.43</v>
      </c>
      <c r="U739" s="91"/>
    </row>
    <row r="740" spans="1:21" x14ac:dyDescent="0.2">
      <c r="A740" s="72">
        <v>4627914</v>
      </c>
      <c r="B740" s="62" t="s">
        <v>116</v>
      </c>
      <c r="C740" s="62">
        <v>4301135193</v>
      </c>
      <c r="D740" s="88" t="s">
        <v>117</v>
      </c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63">
        <v>1276428</v>
      </c>
      <c r="P740" s="61" t="s">
        <v>233</v>
      </c>
      <c r="Q740" s="61" t="s">
        <v>234</v>
      </c>
      <c r="R740" s="64">
        <v>42</v>
      </c>
      <c r="S740" s="64">
        <v>14</v>
      </c>
      <c r="T740" s="65">
        <v>0.53</v>
      </c>
      <c r="U740" s="91"/>
    </row>
    <row r="741" spans="1:21" x14ac:dyDescent="0.2">
      <c r="A741" s="72">
        <v>4627914</v>
      </c>
      <c r="B741" s="62" t="s">
        <v>116</v>
      </c>
      <c r="C741" s="62">
        <v>4301135193</v>
      </c>
      <c r="D741" s="88" t="s">
        <v>117</v>
      </c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63">
        <v>1298693</v>
      </c>
      <c r="P741" s="61" t="s">
        <v>360</v>
      </c>
      <c r="Q741" s="61" t="s">
        <v>530</v>
      </c>
      <c r="R741" s="64">
        <v>36</v>
      </c>
      <c r="S741" s="64">
        <v>12</v>
      </c>
      <c r="T741" s="65">
        <v>0.78</v>
      </c>
      <c r="U741" s="91"/>
    </row>
    <row r="742" spans="1:21" x14ac:dyDescent="0.2">
      <c r="A742" s="72">
        <v>4627914</v>
      </c>
      <c r="B742" s="62" t="s">
        <v>60</v>
      </c>
      <c r="C742" s="62">
        <v>4301135202</v>
      </c>
      <c r="D742" s="88" t="s">
        <v>437</v>
      </c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63">
        <v>1278836</v>
      </c>
      <c r="P742" s="61" t="s">
        <v>332</v>
      </c>
      <c r="Q742" s="61" t="s">
        <v>438</v>
      </c>
      <c r="R742" s="64" t="s">
        <v>205</v>
      </c>
      <c r="S742" s="64">
        <v>1</v>
      </c>
      <c r="T742" s="65">
        <v>0.78</v>
      </c>
      <c r="U742" s="91"/>
    </row>
    <row r="743" spans="1:21" x14ac:dyDescent="0.2">
      <c r="A743" s="72">
        <v>4627914</v>
      </c>
      <c r="B743" s="62" t="s">
        <v>74</v>
      </c>
      <c r="C743" s="62">
        <v>4301135297</v>
      </c>
      <c r="D743" s="88" t="s">
        <v>209</v>
      </c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63">
        <v>1275918</v>
      </c>
      <c r="P743" s="61" t="s">
        <v>565</v>
      </c>
      <c r="Q743" s="61" t="s">
        <v>566</v>
      </c>
      <c r="R743" s="64" t="s">
        <v>298</v>
      </c>
      <c r="S743" s="64">
        <v>1</v>
      </c>
      <c r="T743" s="65">
        <v>0.53</v>
      </c>
      <c r="U743" s="91"/>
    </row>
    <row r="744" spans="1:21" x14ac:dyDescent="0.2">
      <c r="A744" s="72">
        <v>4627914</v>
      </c>
      <c r="B744" s="62" t="s">
        <v>64</v>
      </c>
      <c r="C744" s="62">
        <v>4301135347</v>
      </c>
      <c r="D744" s="88" t="s">
        <v>194</v>
      </c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63">
        <v>1275084</v>
      </c>
      <c r="P744" s="61" t="s">
        <v>433</v>
      </c>
      <c r="Q744" s="61" t="s">
        <v>434</v>
      </c>
      <c r="R744" s="64" t="s">
        <v>298</v>
      </c>
      <c r="S744" s="64">
        <v>1</v>
      </c>
      <c r="T744" s="65">
        <v>0.52</v>
      </c>
      <c r="U744" s="91"/>
    </row>
    <row r="745" spans="1:21" x14ac:dyDescent="0.2">
      <c r="A745" s="72">
        <v>4627914</v>
      </c>
      <c r="B745" s="62" t="s">
        <v>64</v>
      </c>
      <c r="C745" s="62">
        <v>4301135347</v>
      </c>
      <c r="D745" s="88" t="s">
        <v>194</v>
      </c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63">
        <v>1278867</v>
      </c>
      <c r="P745" s="61" t="s">
        <v>365</v>
      </c>
      <c r="Q745" s="61" t="s">
        <v>366</v>
      </c>
      <c r="R745" s="64" t="s">
        <v>197</v>
      </c>
      <c r="S745" s="64">
        <v>2</v>
      </c>
      <c r="T745" s="65">
        <v>0.56000000000000005</v>
      </c>
      <c r="U745" s="91"/>
    </row>
    <row r="746" spans="1:21" x14ac:dyDescent="0.2">
      <c r="A746" s="72">
        <v>4627914</v>
      </c>
      <c r="B746" s="62" t="s">
        <v>130</v>
      </c>
      <c r="C746" s="62">
        <v>4301135357</v>
      </c>
      <c r="D746" s="88" t="s">
        <v>232</v>
      </c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63">
        <v>1280854</v>
      </c>
      <c r="P746" s="61" t="s">
        <v>304</v>
      </c>
      <c r="Q746" s="61" t="s">
        <v>305</v>
      </c>
      <c r="R746" s="64" t="s">
        <v>231</v>
      </c>
      <c r="S746" s="64">
        <v>1</v>
      </c>
      <c r="T746" s="65">
        <v>0.57999999999999996</v>
      </c>
      <c r="U746" s="91"/>
    </row>
    <row r="747" spans="1:21" x14ac:dyDescent="0.2">
      <c r="A747" s="72">
        <v>4627914</v>
      </c>
      <c r="B747" s="62" t="s">
        <v>133</v>
      </c>
      <c r="C747" s="62">
        <v>4301135364</v>
      </c>
      <c r="D747" s="88" t="s">
        <v>134</v>
      </c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63">
        <v>1269987</v>
      </c>
      <c r="P747" s="61" t="s">
        <v>253</v>
      </c>
      <c r="Q747" s="61" t="s">
        <v>387</v>
      </c>
      <c r="R747" s="64" t="s">
        <v>201</v>
      </c>
      <c r="S747" s="64">
        <v>2</v>
      </c>
      <c r="T747" s="65">
        <v>0.46</v>
      </c>
      <c r="U747" s="91"/>
    </row>
    <row r="748" spans="1:21" x14ac:dyDescent="0.2">
      <c r="A748" s="72">
        <v>4627914</v>
      </c>
      <c r="B748" s="62" t="s">
        <v>133</v>
      </c>
      <c r="C748" s="62">
        <v>4301135364</v>
      </c>
      <c r="D748" s="88" t="s">
        <v>134</v>
      </c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63">
        <v>1274518</v>
      </c>
      <c r="P748" s="61" t="s">
        <v>308</v>
      </c>
      <c r="Q748" s="61" t="s">
        <v>309</v>
      </c>
      <c r="R748" s="64" t="s">
        <v>231</v>
      </c>
      <c r="S748" s="64">
        <v>1</v>
      </c>
      <c r="T748" s="65">
        <v>0.51</v>
      </c>
      <c r="U748" s="91"/>
    </row>
    <row r="749" spans="1:21" x14ac:dyDescent="0.2">
      <c r="A749" s="72">
        <v>4627914</v>
      </c>
      <c r="B749" s="62" t="s">
        <v>59</v>
      </c>
      <c r="C749" s="62">
        <v>4301136018</v>
      </c>
      <c r="D749" s="88" t="s">
        <v>281</v>
      </c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63">
        <v>1252178</v>
      </c>
      <c r="P749" s="61" t="s">
        <v>318</v>
      </c>
      <c r="Q749" s="61" t="s">
        <v>319</v>
      </c>
      <c r="R749" s="64" t="s">
        <v>313</v>
      </c>
      <c r="S749" s="64">
        <v>1</v>
      </c>
      <c r="T749" s="65">
        <v>0.62</v>
      </c>
      <c r="U749" s="91"/>
    </row>
    <row r="750" spans="1:21" x14ac:dyDescent="0.2">
      <c r="A750" s="72">
        <v>4627914</v>
      </c>
      <c r="B750" s="62" t="s">
        <v>59</v>
      </c>
      <c r="C750" s="62">
        <v>4301136018</v>
      </c>
      <c r="D750" s="88" t="s">
        <v>281</v>
      </c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63">
        <v>1252178</v>
      </c>
      <c r="P750" s="61" t="s">
        <v>318</v>
      </c>
      <c r="Q750" s="61" t="s">
        <v>319</v>
      </c>
      <c r="R750" s="64" t="s">
        <v>313</v>
      </c>
      <c r="S750" s="64">
        <v>1</v>
      </c>
      <c r="T750" s="65">
        <v>0.62</v>
      </c>
      <c r="U750" s="91"/>
    </row>
    <row r="751" spans="1:21" x14ac:dyDescent="0.2">
      <c r="A751" s="54"/>
      <c r="B751" s="51"/>
      <c r="C751" s="51"/>
      <c r="D751" s="51"/>
      <c r="E751" s="51"/>
      <c r="F751" s="51"/>
      <c r="G751" s="66"/>
      <c r="H751" s="66"/>
      <c r="I751" s="51"/>
      <c r="J751" s="51"/>
      <c r="K751" s="51"/>
      <c r="L751" s="51"/>
      <c r="M751" s="66"/>
      <c r="N751" s="66"/>
      <c r="O751" s="52"/>
      <c r="P751" s="50"/>
      <c r="Q751" s="50"/>
      <c r="R751" s="53"/>
      <c r="S751" s="53"/>
      <c r="T751" s="53"/>
      <c r="U751" s="86"/>
    </row>
    <row r="752" spans="1:21" x14ac:dyDescent="0.2">
      <c r="A752" s="72">
        <v>4627947</v>
      </c>
      <c r="B752" s="62" t="s">
        <v>71</v>
      </c>
      <c r="C752" s="62">
        <v>4301130400</v>
      </c>
      <c r="D752" s="88" t="s">
        <v>325</v>
      </c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63">
        <v>1285552</v>
      </c>
      <c r="P752" s="61" t="s">
        <v>245</v>
      </c>
      <c r="Q752" s="61" t="s">
        <v>284</v>
      </c>
      <c r="R752" s="64" t="s">
        <v>197</v>
      </c>
      <c r="S752" s="64">
        <v>1</v>
      </c>
      <c r="T752" s="65">
        <v>0.64</v>
      </c>
      <c r="U752" s="90"/>
    </row>
    <row r="753" spans="1:21" x14ac:dyDescent="0.2">
      <c r="A753" s="72">
        <v>4627947</v>
      </c>
      <c r="B753" s="62" t="s">
        <v>58</v>
      </c>
      <c r="C753" s="62">
        <v>4301132044</v>
      </c>
      <c r="D753" s="88" t="s">
        <v>287</v>
      </c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63">
        <v>1268703</v>
      </c>
      <c r="P753" s="61" t="s">
        <v>350</v>
      </c>
      <c r="Q753" s="61" t="s">
        <v>585</v>
      </c>
      <c r="R753" s="64" t="s">
        <v>205</v>
      </c>
      <c r="S753" s="64">
        <v>1</v>
      </c>
      <c r="T753" s="65">
        <v>0.72</v>
      </c>
      <c r="U753" s="91"/>
    </row>
    <row r="754" spans="1:21" x14ac:dyDescent="0.2">
      <c r="A754" s="72">
        <v>4627947</v>
      </c>
      <c r="B754" s="62" t="s">
        <v>58</v>
      </c>
      <c r="C754" s="62">
        <v>4301132044</v>
      </c>
      <c r="D754" s="88" t="s">
        <v>287</v>
      </c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63">
        <v>1271758</v>
      </c>
      <c r="P754" s="61" t="s">
        <v>288</v>
      </c>
      <c r="Q754" s="61" t="s">
        <v>289</v>
      </c>
      <c r="R754" s="64" t="s">
        <v>205</v>
      </c>
      <c r="S754" s="64">
        <v>1</v>
      </c>
      <c r="T754" s="65">
        <v>0.74</v>
      </c>
      <c r="U754" s="91"/>
    </row>
    <row r="755" spans="1:21" x14ac:dyDescent="0.2">
      <c r="A755" s="72">
        <v>4627947</v>
      </c>
      <c r="B755" s="62" t="s">
        <v>58</v>
      </c>
      <c r="C755" s="62">
        <v>4301132044</v>
      </c>
      <c r="D755" s="88" t="s">
        <v>287</v>
      </c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63">
        <v>1279868</v>
      </c>
      <c r="P755" s="61" t="s">
        <v>341</v>
      </c>
      <c r="Q755" s="61" t="s">
        <v>342</v>
      </c>
      <c r="R755" s="64" t="s">
        <v>205</v>
      </c>
      <c r="S755" s="64">
        <v>1</v>
      </c>
      <c r="T755" s="65">
        <v>0.79</v>
      </c>
      <c r="U755" s="91"/>
    </row>
    <row r="756" spans="1:21" x14ac:dyDescent="0.2">
      <c r="A756" s="72">
        <v>4627947</v>
      </c>
      <c r="B756" s="62" t="s">
        <v>58</v>
      </c>
      <c r="C756" s="62">
        <v>4301132044</v>
      </c>
      <c r="D756" s="88" t="s">
        <v>287</v>
      </c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63">
        <v>1279868</v>
      </c>
      <c r="P756" s="61" t="s">
        <v>341</v>
      </c>
      <c r="Q756" s="61" t="s">
        <v>342</v>
      </c>
      <c r="R756" s="64" t="s">
        <v>205</v>
      </c>
      <c r="S756" s="64">
        <v>1</v>
      </c>
      <c r="T756" s="65">
        <v>0.79</v>
      </c>
      <c r="U756" s="91"/>
    </row>
    <row r="757" spans="1:21" x14ac:dyDescent="0.2">
      <c r="A757" s="72">
        <v>4627947</v>
      </c>
      <c r="B757" s="62" t="s">
        <v>102</v>
      </c>
      <c r="C757" s="62">
        <v>4301132047</v>
      </c>
      <c r="D757" s="88" t="s">
        <v>191</v>
      </c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63">
        <v>1268706</v>
      </c>
      <c r="P757" s="61" t="s">
        <v>350</v>
      </c>
      <c r="Q757" s="61" t="s">
        <v>351</v>
      </c>
      <c r="R757" s="64" t="s">
        <v>205</v>
      </c>
      <c r="S757" s="64">
        <v>1</v>
      </c>
      <c r="T757" s="65">
        <v>0.44</v>
      </c>
      <c r="U757" s="91"/>
    </row>
    <row r="758" spans="1:21" x14ac:dyDescent="0.2">
      <c r="A758" s="72">
        <v>4627947</v>
      </c>
      <c r="B758" s="62" t="s">
        <v>101</v>
      </c>
      <c r="C758" s="62">
        <v>4301132049</v>
      </c>
      <c r="D758" s="88" t="s">
        <v>352</v>
      </c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63">
        <v>1258353</v>
      </c>
      <c r="P758" s="61" t="s">
        <v>527</v>
      </c>
      <c r="Q758" s="61" t="s">
        <v>528</v>
      </c>
      <c r="R758" s="64" t="s">
        <v>205</v>
      </c>
      <c r="S758" s="64">
        <v>1</v>
      </c>
      <c r="T758" s="65">
        <v>0.31</v>
      </c>
      <c r="U758" s="91"/>
    </row>
    <row r="759" spans="1:21" x14ac:dyDescent="0.2">
      <c r="A759" s="72">
        <v>4627947</v>
      </c>
      <c r="B759" s="62" t="s">
        <v>101</v>
      </c>
      <c r="C759" s="62">
        <v>4301132049</v>
      </c>
      <c r="D759" s="88" t="s">
        <v>352</v>
      </c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63">
        <v>1258481</v>
      </c>
      <c r="P759" s="61" t="s">
        <v>527</v>
      </c>
      <c r="Q759" s="61" t="s">
        <v>528</v>
      </c>
      <c r="R759" s="64" t="s">
        <v>205</v>
      </c>
      <c r="S759" s="64">
        <v>1</v>
      </c>
      <c r="T759" s="65">
        <v>0.31</v>
      </c>
      <c r="U759" s="91"/>
    </row>
    <row r="760" spans="1:21" x14ac:dyDescent="0.2">
      <c r="A760" s="72">
        <v>4627947</v>
      </c>
      <c r="B760" s="62" t="s">
        <v>101</v>
      </c>
      <c r="C760" s="62">
        <v>4301132049</v>
      </c>
      <c r="D760" s="88" t="s">
        <v>352</v>
      </c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63">
        <v>1260058</v>
      </c>
      <c r="P760" s="61" t="s">
        <v>355</v>
      </c>
      <c r="Q760" s="61" t="s">
        <v>356</v>
      </c>
      <c r="R760" s="64">
        <v>3</v>
      </c>
      <c r="S760" s="64">
        <v>2</v>
      </c>
      <c r="T760" s="65">
        <v>0.33</v>
      </c>
      <c r="U760" s="91"/>
    </row>
    <row r="761" spans="1:21" x14ac:dyDescent="0.2">
      <c r="A761" s="72">
        <v>4627947</v>
      </c>
      <c r="B761" s="62" t="s">
        <v>47</v>
      </c>
      <c r="C761" s="62">
        <v>4301132063</v>
      </c>
      <c r="D761" s="88" t="s">
        <v>290</v>
      </c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63">
        <v>1268177</v>
      </c>
      <c r="P761" s="61" t="s">
        <v>348</v>
      </c>
      <c r="Q761" s="61" t="s">
        <v>349</v>
      </c>
      <c r="R761" s="64">
        <v>3</v>
      </c>
      <c r="S761" s="64">
        <v>2</v>
      </c>
      <c r="T761" s="65">
        <v>0.43</v>
      </c>
      <c r="U761" s="91"/>
    </row>
    <row r="762" spans="1:21" x14ac:dyDescent="0.2">
      <c r="A762" s="72">
        <v>4627947</v>
      </c>
      <c r="B762" s="62" t="s">
        <v>47</v>
      </c>
      <c r="C762" s="62">
        <v>4301132063</v>
      </c>
      <c r="D762" s="88" t="s">
        <v>290</v>
      </c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63">
        <v>1278064</v>
      </c>
      <c r="P762" s="61" t="s">
        <v>210</v>
      </c>
      <c r="Q762" s="61" t="s">
        <v>211</v>
      </c>
      <c r="R762" s="64" t="s">
        <v>303</v>
      </c>
      <c r="S762" s="64">
        <v>7</v>
      </c>
      <c r="T762" s="65">
        <v>0.55000000000000004</v>
      </c>
      <c r="U762" s="91"/>
    </row>
    <row r="763" spans="1:21" x14ac:dyDescent="0.2">
      <c r="A763" s="72">
        <v>4627947</v>
      </c>
      <c r="B763" s="62" t="s">
        <v>47</v>
      </c>
      <c r="C763" s="62">
        <v>4301132063</v>
      </c>
      <c r="D763" s="88" t="s">
        <v>290</v>
      </c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63">
        <v>1294821</v>
      </c>
      <c r="P763" s="61" t="s">
        <v>291</v>
      </c>
      <c r="Q763" s="61" t="s">
        <v>292</v>
      </c>
      <c r="R763" s="64" t="s">
        <v>345</v>
      </c>
      <c r="S763" s="64">
        <v>3</v>
      </c>
      <c r="T763" s="65">
        <v>0.74</v>
      </c>
      <c r="U763" s="91"/>
    </row>
    <row r="764" spans="1:21" x14ac:dyDescent="0.2">
      <c r="A764" s="72">
        <v>4627947</v>
      </c>
      <c r="B764" s="62" t="s">
        <v>48</v>
      </c>
      <c r="C764" s="62">
        <v>4301132064</v>
      </c>
      <c r="D764" s="88" t="s">
        <v>293</v>
      </c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63">
        <v>1269520</v>
      </c>
      <c r="P764" s="61" t="s">
        <v>496</v>
      </c>
      <c r="Q764" s="61" t="s">
        <v>497</v>
      </c>
      <c r="R764" s="64" t="s">
        <v>205</v>
      </c>
      <c r="S764" s="64">
        <v>1</v>
      </c>
      <c r="T764" s="65">
        <v>0.45</v>
      </c>
      <c r="U764" s="91"/>
    </row>
    <row r="765" spans="1:21" x14ac:dyDescent="0.2">
      <c r="A765" s="72">
        <v>4627947</v>
      </c>
      <c r="B765" s="62" t="s">
        <v>48</v>
      </c>
      <c r="C765" s="62">
        <v>4301132064</v>
      </c>
      <c r="D765" s="88" t="s">
        <v>293</v>
      </c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63">
        <v>1271229</v>
      </c>
      <c r="P765" s="61" t="s">
        <v>442</v>
      </c>
      <c r="Q765" s="61" t="s">
        <v>481</v>
      </c>
      <c r="R765" s="64">
        <v>3</v>
      </c>
      <c r="S765" s="64">
        <v>2</v>
      </c>
      <c r="T765" s="65">
        <v>0.47</v>
      </c>
      <c r="U765" s="91"/>
    </row>
    <row r="766" spans="1:21" x14ac:dyDescent="0.2">
      <c r="A766" s="72">
        <v>4627947</v>
      </c>
      <c r="B766" s="62" t="s">
        <v>48</v>
      </c>
      <c r="C766" s="62">
        <v>4301132064</v>
      </c>
      <c r="D766" s="88" t="s">
        <v>293</v>
      </c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63">
        <v>1289715</v>
      </c>
      <c r="P766" s="61" t="s">
        <v>188</v>
      </c>
      <c r="Q766" s="61" t="s">
        <v>189</v>
      </c>
      <c r="R766" s="64" t="s">
        <v>205</v>
      </c>
      <c r="S766" s="64">
        <v>1</v>
      </c>
      <c r="T766" s="65">
        <v>0.69</v>
      </c>
      <c r="U766" s="91"/>
    </row>
    <row r="767" spans="1:21" x14ac:dyDescent="0.2">
      <c r="A767" s="72">
        <v>4627947</v>
      </c>
      <c r="B767" s="62" t="s">
        <v>48</v>
      </c>
      <c r="C767" s="62">
        <v>4301132064</v>
      </c>
      <c r="D767" s="88" t="s">
        <v>293</v>
      </c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63">
        <v>1289788</v>
      </c>
      <c r="P767" s="61" t="s">
        <v>188</v>
      </c>
      <c r="Q767" s="61" t="s">
        <v>189</v>
      </c>
      <c r="R767" s="64" t="s">
        <v>205</v>
      </c>
      <c r="S767" s="64">
        <v>1</v>
      </c>
      <c r="T767" s="65">
        <v>0.69</v>
      </c>
      <c r="U767" s="91"/>
    </row>
    <row r="768" spans="1:21" x14ac:dyDescent="0.2">
      <c r="A768" s="72">
        <v>4627947</v>
      </c>
      <c r="B768" s="62" t="s">
        <v>50</v>
      </c>
      <c r="C768" s="62">
        <v>4301132065</v>
      </c>
      <c r="D768" s="88" t="s">
        <v>321</v>
      </c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63">
        <v>1278063</v>
      </c>
      <c r="P768" s="61" t="s">
        <v>210</v>
      </c>
      <c r="Q768" s="61" t="s">
        <v>211</v>
      </c>
      <c r="R768" s="64" t="s">
        <v>205</v>
      </c>
      <c r="S768" s="64">
        <v>1</v>
      </c>
      <c r="T768" s="65">
        <v>0.55000000000000004</v>
      </c>
      <c r="U768" s="91"/>
    </row>
    <row r="769" spans="1:21" x14ac:dyDescent="0.2">
      <c r="A769" s="72">
        <v>4627947</v>
      </c>
      <c r="B769" s="62" t="s">
        <v>50</v>
      </c>
      <c r="C769" s="62">
        <v>4301132065</v>
      </c>
      <c r="D769" s="88" t="s">
        <v>321</v>
      </c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63">
        <v>1286058</v>
      </c>
      <c r="P769" s="61" t="s">
        <v>237</v>
      </c>
      <c r="Q769" s="61" t="s">
        <v>238</v>
      </c>
      <c r="R769" s="64" t="s">
        <v>205</v>
      </c>
      <c r="S769" s="64">
        <v>1</v>
      </c>
      <c r="T769" s="65">
        <v>0.64</v>
      </c>
      <c r="U769" s="91"/>
    </row>
    <row r="770" spans="1:21" x14ac:dyDescent="0.2">
      <c r="A770" s="72">
        <v>4627947</v>
      </c>
      <c r="B770" s="62" t="s">
        <v>294</v>
      </c>
      <c r="C770" s="62">
        <v>4301132066</v>
      </c>
      <c r="D770" s="88" t="s">
        <v>295</v>
      </c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63">
        <v>1284644</v>
      </c>
      <c r="P770" s="61" t="s">
        <v>272</v>
      </c>
      <c r="Q770" s="61" t="s">
        <v>273</v>
      </c>
      <c r="R770" s="64" t="s">
        <v>205</v>
      </c>
      <c r="S770" s="64">
        <v>1</v>
      </c>
      <c r="T770" s="65">
        <v>0.63</v>
      </c>
      <c r="U770" s="91"/>
    </row>
    <row r="771" spans="1:21" x14ac:dyDescent="0.2">
      <c r="A771" s="72">
        <v>4627947</v>
      </c>
      <c r="B771" s="62" t="s">
        <v>577</v>
      </c>
      <c r="C771" s="62">
        <v>4301132076</v>
      </c>
      <c r="D771" s="88" t="s">
        <v>578</v>
      </c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63">
        <v>1255241</v>
      </c>
      <c r="P771" s="61" t="s">
        <v>586</v>
      </c>
      <c r="Q771" s="61" t="s">
        <v>587</v>
      </c>
      <c r="R771" s="64">
        <v>3</v>
      </c>
      <c r="S771" s="64">
        <v>1</v>
      </c>
      <c r="T771" s="65">
        <v>0.27</v>
      </c>
      <c r="U771" s="91"/>
    </row>
    <row r="772" spans="1:21" x14ac:dyDescent="0.2">
      <c r="A772" s="72">
        <v>4627947</v>
      </c>
      <c r="B772" s="62" t="s">
        <v>577</v>
      </c>
      <c r="C772" s="62">
        <v>4301132076</v>
      </c>
      <c r="D772" s="88" t="s">
        <v>578</v>
      </c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63">
        <v>1263612</v>
      </c>
      <c r="P772" s="61" t="s">
        <v>507</v>
      </c>
      <c r="Q772" s="61" t="s">
        <v>508</v>
      </c>
      <c r="R772" s="64">
        <v>3</v>
      </c>
      <c r="S772" s="64">
        <v>1</v>
      </c>
      <c r="T772" s="65">
        <v>0.37</v>
      </c>
      <c r="U772" s="91"/>
    </row>
    <row r="773" spans="1:21" x14ac:dyDescent="0.2">
      <c r="A773" s="72">
        <v>4627947</v>
      </c>
      <c r="B773" s="62" t="s">
        <v>104</v>
      </c>
      <c r="C773" s="62">
        <v>4301132079</v>
      </c>
      <c r="D773" s="88" t="s">
        <v>359</v>
      </c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63">
        <v>1293149</v>
      </c>
      <c r="P773" s="61" t="s">
        <v>322</v>
      </c>
      <c r="Q773" s="61" t="s">
        <v>323</v>
      </c>
      <c r="R773" s="64">
        <v>3</v>
      </c>
      <c r="S773" s="64">
        <v>1</v>
      </c>
      <c r="T773" s="65">
        <v>0.72</v>
      </c>
      <c r="U773" s="91"/>
    </row>
    <row r="774" spans="1:21" x14ac:dyDescent="0.2">
      <c r="A774" s="72">
        <v>4627947</v>
      </c>
      <c r="B774" s="62" t="s">
        <v>105</v>
      </c>
      <c r="C774" s="62">
        <v>4301132083</v>
      </c>
      <c r="D774" s="88" t="s">
        <v>185</v>
      </c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63">
        <v>1282275</v>
      </c>
      <c r="P774" s="61" t="s">
        <v>221</v>
      </c>
      <c r="Q774" s="61" t="s">
        <v>222</v>
      </c>
      <c r="R774" s="64">
        <v>6</v>
      </c>
      <c r="S774" s="64">
        <v>2</v>
      </c>
      <c r="T774" s="65">
        <v>0.6</v>
      </c>
      <c r="U774" s="91"/>
    </row>
    <row r="775" spans="1:21" x14ac:dyDescent="0.2">
      <c r="A775" s="72">
        <v>4627947</v>
      </c>
      <c r="B775" s="62" t="s">
        <v>105</v>
      </c>
      <c r="C775" s="62">
        <v>4301132083</v>
      </c>
      <c r="D775" s="88" t="s">
        <v>185</v>
      </c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63">
        <v>1284825</v>
      </c>
      <c r="P775" s="61" t="s">
        <v>272</v>
      </c>
      <c r="Q775" s="61" t="s">
        <v>273</v>
      </c>
      <c r="R775" s="64">
        <v>3</v>
      </c>
      <c r="S775" s="64">
        <v>1</v>
      </c>
      <c r="T775" s="65">
        <v>0.63</v>
      </c>
      <c r="U775" s="91"/>
    </row>
    <row r="776" spans="1:21" x14ac:dyDescent="0.2">
      <c r="A776" s="72">
        <v>4627947</v>
      </c>
      <c r="B776" s="62" t="s">
        <v>105</v>
      </c>
      <c r="C776" s="62">
        <v>4301132083</v>
      </c>
      <c r="D776" s="88" t="s">
        <v>185</v>
      </c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63">
        <v>1284825</v>
      </c>
      <c r="P776" s="61" t="s">
        <v>272</v>
      </c>
      <c r="Q776" s="61" t="s">
        <v>273</v>
      </c>
      <c r="R776" s="64">
        <v>9</v>
      </c>
      <c r="S776" s="64">
        <v>3</v>
      </c>
      <c r="T776" s="65">
        <v>0.63</v>
      </c>
      <c r="U776" s="91"/>
    </row>
    <row r="777" spans="1:21" x14ac:dyDescent="0.2">
      <c r="A777" s="72">
        <v>4627947</v>
      </c>
      <c r="B777" s="62" t="s">
        <v>105</v>
      </c>
      <c r="C777" s="62">
        <v>4301132083</v>
      </c>
      <c r="D777" s="88" t="s">
        <v>185</v>
      </c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63">
        <v>1284955</v>
      </c>
      <c r="P777" s="61" t="s">
        <v>272</v>
      </c>
      <c r="Q777" s="61" t="s">
        <v>273</v>
      </c>
      <c r="R777" s="64">
        <v>3</v>
      </c>
      <c r="S777" s="64">
        <v>1</v>
      </c>
      <c r="T777" s="65">
        <v>0.63</v>
      </c>
      <c r="U777" s="91"/>
    </row>
    <row r="778" spans="1:21" x14ac:dyDescent="0.2">
      <c r="A778" s="72">
        <v>4627947</v>
      </c>
      <c r="B778" s="62" t="s">
        <v>103</v>
      </c>
      <c r="C778" s="62">
        <v>4301132096</v>
      </c>
      <c r="D778" s="88" t="s">
        <v>359</v>
      </c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63">
        <v>1284275</v>
      </c>
      <c r="P778" s="61" t="s">
        <v>260</v>
      </c>
      <c r="Q778" s="61" t="s">
        <v>261</v>
      </c>
      <c r="R778" s="64" t="s">
        <v>205</v>
      </c>
      <c r="S778" s="64">
        <v>1</v>
      </c>
      <c r="T778" s="65">
        <v>0.62</v>
      </c>
      <c r="U778" s="91"/>
    </row>
    <row r="779" spans="1:21" x14ac:dyDescent="0.2">
      <c r="A779" s="72">
        <v>4627947</v>
      </c>
      <c r="B779" s="62" t="s">
        <v>103</v>
      </c>
      <c r="C779" s="62">
        <v>4301132096</v>
      </c>
      <c r="D779" s="88" t="s">
        <v>359</v>
      </c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63">
        <v>1289256</v>
      </c>
      <c r="P779" s="61" t="s">
        <v>218</v>
      </c>
      <c r="Q779" s="61" t="s">
        <v>219</v>
      </c>
      <c r="R779" s="64" t="s">
        <v>345</v>
      </c>
      <c r="S779" s="64">
        <v>3</v>
      </c>
      <c r="T779" s="65">
        <v>0.68</v>
      </c>
      <c r="U779" s="91"/>
    </row>
    <row r="780" spans="1:21" x14ac:dyDescent="0.2">
      <c r="A780" s="72">
        <v>4627947</v>
      </c>
      <c r="B780" s="62" t="s">
        <v>103</v>
      </c>
      <c r="C780" s="62">
        <v>4301132096</v>
      </c>
      <c r="D780" s="88" t="s">
        <v>359</v>
      </c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63">
        <v>1298096</v>
      </c>
      <c r="P780" s="61" t="s">
        <v>357</v>
      </c>
      <c r="Q780" s="61" t="s">
        <v>358</v>
      </c>
      <c r="R780" s="64" t="s">
        <v>205</v>
      </c>
      <c r="S780" s="64">
        <v>1</v>
      </c>
      <c r="T780" s="65">
        <v>0.78</v>
      </c>
      <c r="U780" s="91"/>
    </row>
    <row r="781" spans="1:21" x14ac:dyDescent="0.2">
      <c r="A781" s="72">
        <v>4627947</v>
      </c>
      <c r="B781" s="62" t="s">
        <v>102</v>
      </c>
      <c r="C781" s="62">
        <v>4301132102</v>
      </c>
      <c r="D781" s="88" t="s">
        <v>191</v>
      </c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63">
        <v>1281239</v>
      </c>
      <c r="P781" s="61" t="s">
        <v>512</v>
      </c>
      <c r="Q781" s="61" t="s">
        <v>543</v>
      </c>
      <c r="R781" s="64" t="s">
        <v>205</v>
      </c>
      <c r="S781" s="64">
        <v>1</v>
      </c>
      <c r="T781" s="65">
        <v>0.8</v>
      </c>
      <c r="U781" s="91"/>
    </row>
    <row r="782" spans="1:21" x14ac:dyDescent="0.2">
      <c r="A782" s="72">
        <v>4627947</v>
      </c>
      <c r="B782" s="62" t="s">
        <v>102</v>
      </c>
      <c r="C782" s="62">
        <v>4301132102</v>
      </c>
      <c r="D782" s="88" t="s">
        <v>191</v>
      </c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63">
        <v>1285616</v>
      </c>
      <c r="P782" s="61" t="s">
        <v>245</v>
      </c>
      <c r="Q782" s="61" t="s">
        <v>246</v>
      </c>
      <c r="R782" s="64">
        <v>6</v>
      </c>
      <c r="S782" s="64">
        <v>4</v>
      </c>
      <c r="T782" s="65">
        <v>0.82</v>
      </c>
      <c r="U782" s="91"/>
    </row>
    <row r="783" spans="1:21" x14ac:dyDescent="0.2">
      <c r="A783" s="72">
        <v>4627947</v>
      </c>
      <c r="B783" s="62" t="s">
        <v>102</v>
      </c>
      <c r="C783" s="62">
        <v>4301132102</v>
      </c>
      <c r="D783" s="88" t="s">
        <v>191</v>
      </c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63">
        <v>1285700</v>
      </c>
      <c r="P783" s="61" t="s">
        <v>245</v>
      </c>
      <c r="Q783" s="61" t="s">
        <v>246</v>
      </c>
      <c r="R783" s="64" t="s">
        <v>205</v>
      </c>
      <c r="S783" s="64">
        <v>1</v>
      </c>
      <c r="T783" s="65">
        <v>0.82</v>
      </c>
      <c r="U783" s="91"/>
    </row>
    <row r="784" spans="1:21" x14ac:dyDescent="0.2">
      <c r="A784" s="72">
        <v>4627947</v>
      </c>
      <c r="B784" s="62" t="s">
        <v>48</v>
      </c>
      <c r="C784" s="62">
        <v>4301132114</v>
      </c>
      <c r="D784" s="88" t="s">
        <v>293</v>
      </c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63">
        <v>1283730</v>
      </c>
      <c r="P784" s="61" t="s">
        <v>371</v>
      </c>
      <c r="Q784" s="61" t="s">
        <v>372</v>
      </c>
      <c r="R784" s="64" t="s">
        <v>205</v>
      </c>
      <c r="S784" s="64">
        <v>1</v>
      </c>
      <c r="T784" s="65">
        <v>0.62</v>
      </c>
      <c r="U784" s="91"/>
    </row>
    <row r="785" spans="1:21" x14ac:dyDescent="0.2">
      <c r="A785" s="72">
        <v>4627947</v>
      </c>
      <c r="B785" s="62" t="s">
        <v>103</v>
      </c>
      <c r="C785" s="62">
        <v>4301132117</v>
      </c>
      <c r="D785" s="88" t="s">
        <v>359</v>
      </c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63">
        <v>1279316</v>
      </c>
      <c r="P785" s="61" t="s">
        <v>365</v>
      </c>
      <c r="Q785" s="61" t="s">
        <v>366</v>
      </c>
      <c r="R785" s="64" t="s">
        <v>205</v>
      </c>
      <c r="S785" s="64">
        <v>1</v>
      </c>
      <c r="T785" s="65">
        <v>0.56000000000000005</v>
      </c>
      <c r="U785" s="91"/>
    </row>
    <row r="786" spans="1:21" x14ac:dyDescent="0.2">
      <c r="A786" s="72">
        <v>4627947</v>
      </c>
      <c r="B786" s="62" t="s">
        <v>93</v>
      </c>
      <c r="C786" s="62">
        <v>4301132119</v>
      </c>
      <c r="D786" s="88" t="s">
        <v>588</v>
      </c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63">
        <v>1279781</v>
      </c>
      <c r="P786" s="61" t="s">
        <v>242</v>
      </c>
      <c r="Q786" s="61" t="s">
        <v>243</v>
      </c>
      <c r="R786" s="64">
        <v>6</v>
      </c>
      <c r="S786" s="64">
        <v>1</v>
      </c>
      <c r="T786" s="65">
        <v>0.56999999999999995</v>
      </c>
      <c r="U786" s="91"/>
    </row>
    <row r="787" spans="1:21" x14ac:dyDescent="0.2">
      <c r="A787" s="72">
        <v>4627947</v>
      </c>
      <c r="B787" s="62" t="s">
        <v>105</v>
      </c>
      <c r="C787" s="62">
        <v>4301132121</v>
      </c>
      <c r="D787" s="88" t="s">
        <v>185</v>
      </c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63">
        <v>1279109</v>
      </c>
      <c r="P787" s="61" t="s">
        <v>365</v>
      </c>
      <c r="Q787" s="61" t="s">
        <v>366</v>
      </c>
      <c r="R787" s="64">
        <v>6</v>
      </c>
      <c r="S787" s="64">
        <v>2</v>
      </c>
      <c r="T787" s="65">
        <v>0.56000000000000005</v>
      </c>
      <c r="U787" s="91"/>
    </row>
    <row r="788" spans="1:21" x14ac:dyDescent="0.2">
      <c r="A788" s="72">
        <v>4627947</v>
      </c>
      <c r="B788" s="62" t="s">
        <v>105</v>
      </c>
      <c r="C788" s="62">
        <v>4301132121</v>
      </c>
      <c r="D788" s="88" t="s">
        <v>185</v>
      </c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63">
        <v>1287423</v>
      </c>
      <c r="P788" s="61" t="s">
        <v>250</v>
      </c>
      <c r="Q788" s="61" t="s">
        <v>251</v>
      </c>
      <c r="R788" s="64">
        <v>3</v>
      </c>
      <c r="S788" s="64">
        <v>1</v>
      </c>
      <c r="T788" s="65">
        <v>0.66</v>
      </c>
      <c r="U788" s="91"/>
    </row>
    <row r="789" spans="1:21" x14ac:dyDescent="0.2">
      <c r="A789" s="72">
        <v>4627947</v>
      </c>
      <c r="B789" s="62" t="s">
        <v>105</v>
      </c>
      <c r="C789" s="62">
        <v>4301132121</v>
      </c>
      <c r="D789" s="88" t="s">
        <v>185</v>
      </c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63">
        <v>1296141</v>
      </c>
      <c r="P789" s="61" t="s">
        <v>422</v>
      </c>
      <c r="Q789" s="61" t="s">
        <v>440</v>
      </c>
      <c r="R789" s="64">
        <v>6</v>
      </c>
      <c r="S789" s="64">
        <v>2</v>
      </c>
      <c r="T789" s="65">
        <v>0.76</v>
      </c>
      <c r="U789" s="91"/>
    </row>
    <row r="790" spans="1:21" x14ac:dyDescent="0.2">
      <c r="A790" s="72">
        <v>4627947</v>
      </c>
      <c r="B790" s="62" t="s">
        <v>105</v>
      </c>
      <c r="C790" s="62">
        <v>4301132121</v>
      </c>
      <c r="D790" s="88" t="s">
        <v>185</v>
      </c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63">
        <v>1299294</v>
      </c>
      <c r="P790" s="61" t="s">
        <v>462</v>
      </c>
      <c r="Q790" s="61" t="s">
        <v>463</v>
      </c>
      <c r="R790" s="64">
        <v>6</v>
      </c>
      <c r="S790" s="64">
        <v>2</v>
      </c>
      <c r="T790" s="65">
        <v>0.79</v>
      </c>
      <c r="U790" s="91"/>
    </row>
    <row r="791" spans="1:21" x14ac:dyDescent="0.2">
      <c r="A791" s="72">
        <v>4627947</v>
      </c>
      <c r="B791" s="62" t="s">
        <v>72</v>
      </c>
      <c r="C791" s="62">
        <v>4301135010</v>
      </c>
      <c r="D791" s="88" t="s">
        <v>325</v>
      </c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63">
        <v>1281819</v>
      </c>
      <c r="P791" s="61" t="s">
        <v>299</v>
      </c>
      <c r="Q791" s="61" t="s">
        <v>300</v>
      </c>
      <c r="R791" s="64" t="s">
        <v>298</v>
      </c>
      <c r="S791" s="64">
        <v>1</v>
      </c>
      <c r="T791" s="65">
        <v>0.59</v>
      </c>
      <c r="U791" s="91"/>
    </row>
    <row r="792" spans="1:21" x14ac:dyDescent="0.2">
      <c r="A792" s="72">
        <v>4627947</v>
      </c>
      <c r="B792" s="62" t="s">
        <v>73</v>
      </c>
      <c r="C792" s="62">
        <v>4301135120</v>
      </c>
      <c r="D792" s="88" t="s">
        <v>297</v>
      </c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63">
        <v>1273685</v>
      </c>
      <c r="P792" s="61" t="s">
        <v>407</v>
      </c>
      <c r="Q792" s="61" t="s">
        <v>408</v>
      </c>
      <c r="R792" s="64" t="s">
        <v>212</v>
      </c>
      <c r="S792" s="64">
        <v>2</v>
      </c>
      <c r="T792" s="65">
        <v>0.5</v>
      </c>
      <c r="U792" s="91"/>
    </row>
    <row r="793" spans="1:21" x14ac:dyDescent="0.2">
      <c r="A793" s="72">
        <v>4627947</v>
      </c>
      <c r="B793" s="62" t="s">
        <v>72</v>
      </c>
      <c r="C793" s="62">
        <v>4301135293</v>
      </c>
      <c r="D793" s="88" t="s">
        <v>325</v>
      </c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63">
        <v>1299559</v>
      </c>
      <c r="P793" s="61" t="s">
        <v>525</v>
      </c>
      <c r="Q793" s="61" t="s">
        <v>571</v>
      </c>
      <c r="R793" s="64" t="s">
        <v>298</v>
      </c>
      <c r="S793" s="64">
        <v>1</v>
      </c>
      <c r="T793" s="65">
        <v>0.8</v>
      </c>
      <c r="U793" s="91"/>
    </row>
    <row r="794" spans="1:21" x14ac:dyDescent="0.2">
      <c r="A794" s="72">
        <v>4627947</v>
      </c>
      <c r="B794" s="62" t="s">
        <v>74</v>
      </c>
      <c r="C794" s="62">
        <v>4301135297</v>
      </c>
      <c r="D794" s="88" t="s">
        <v>209</v>
      </c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63">
        <v>1276986</v>
      </c>
      <c r="P794" s="61" t="s">
        <v>470</v>
      </c>
      <c r="Q794" s="61" t="s">
        <v>511</v>
      </c>
      <c r="R794" s="64" t="s">
        <v>298</v>
      </c>
      <c r="S794" s="64">
        <v>1</v>
      </c>
      <c r="T794" s="65">
        <v>0.54</v>
      </c>
      <c r="U794" s="91"/>
    </row>
    <row r="795" spans="1:21" x14ac:dyDescent="0.2">
      <c r="A795" s="72">
        <v>4627947</v>
      </c>
      <c r="B795" s="62" t="s">
        <v>74</v>
      </c>
      <c r="C795" s="62">
        <v>4301135297</v>
      </c>
      <c r="D795" s="88" t="s">
        <v>209</v>
      </c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63">
        <v>1285709</v>
      </c>
      <c r="P795" s="61" t="s">
        <v>245</v>
      </c>
      <c r="Q795" s="61" t="s">
        <v>284</v>
      </c>
      <c r="R795" s="64" t="s">
        <v>298</v>
      </c>
      <c r="S795" s="64">
        <v>1</v>
      </c>
      <c r="T795" s="65">
        <v>0.64</v>
      </c>
      <c r="U795" s="91"/>
    </row>
    <row r="796" spans="1:21" x14ac:dyDescent="0.2">
      <c r="A796" s="72">
        <v>4627947</v>
      </c>
      <c r="B796" s="62" t="s">
        <v>71</v>
      </c>
      <c r="C796" s="62">
        <v>4301135328</v>
      </c>
      <c r="D796" s="88" t="s">
        <v>325</v>
      </c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63">
        <v>1292656</v>
      </c>
      <c r="P796" s="61" t="s">
        <v>322</v>
      </c>
      <c r="Q796" s="61" t="s">
        <v>323</v>
      </c>
      <c r="R796" s="64" t="s">
        <v>197</v>
      </c>
      <c r="S796" s="64">
        <v>1</v>
      </c>
      <c r="T796" s="65">
        <v>0.72</v>
      </c>
      <c r="U796" s="91"/>
    </row>
    <row r="797" spans="1:21" x14ac:dyDescent="0.2">
      <c r="A797" s="54"/>
      <c r="B797" s="51"/>
      <c r="C797" s="51"/>
      <c r="D797" s="51"/>
      <c r="E797" s="51"/>
      <c r="F797" s="51"/>
      <c r="G797" s="66"/>
      <c r="H797" s="66"/>
      <c r="I797" s="51"/>
      <c r="J797" s="51"/>
      <c r="K797" s="51"/>
      <c r="L797" s="51"/>
      <c r="M797" s="66"/>
      <c r="N797" s="66"/>
      <c r="O797" s="52"/>
      <c r="P797" s="50"/>
      <c r="Q797" s="50"/>
      <c r="R797" s="53"/>
      <c r="S797" s="53"/>
      <c r="T797" s="53"/>
      <c r="U797" s="86"/>
    </row>
    <row r="798" spans="1:21" x14ac:dyDescent="0.2">
      <c r="A798" s="72">
        <v>4628044</v>
      </c>
      <c r="B798" s="62" t="s">
        <v>58</v>
      </c>
      <c r="C798" s="62">
        <v>4301132044</v>
      </c>
      <c r="D798" s="88" t="s">
        <v>287</v>
      </c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63">
        <v>1279868</v>
      </c>
      <c r="P798" s="61" t="s">
        <v>341</v>
      </c>
      <c r="Q798" s="61" t="s">
        <v>342</v>
      </c>
      <c r="R798" s="64" t="s">
        <v>205</v>
      </c>
      <c r="S798" s="64">
        <v>1</v>
      </c>
      <c r="T798" s="65">
        <v>0.79</v>
      </c>
      <c r="U798" s="90"/>
    </row>
    <row r="799" spans="1:21" x14ac:dyDescent="0.2">
      <c r="A799" s="72">
        <v>4628044</v>
      </c>
      <c r="B799" s="62" t="s">
        <v>48</v>
      </c>
      <c r="C799" s="62">
        <v>4301132064</v>
      </c>
      <c r="D799" s="88" t="s">
        <v>293</v>
      </c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63">
        <v>1271229</v>
      </c>
      <c r="P799" s="61" t="s">
        <v>442</v>
      </c>
      <c r="Q799" s="61" t="s">
        <v>481</v>
      </c>
      <c r="R799" s="64">
        <v>3</v>
      </c>
      <c r="S799" s="64">
        <v>2</v>
      </c>
      <c r="T799" s="65">
        <v>0.47</v>
      </c>
      <c r="U799" s="91"/>
    </row>
    <row r="800" spans="1:21" x14ac:dyDescent="0.2">
      <c r="A800" s="72">
        <v>4628044</v>
      </c>
      <c r="B800" s="62" t="s">
        <v>103</v>
      </c>
      <c r="C800" s="62">
        <v>4301132096</v>
      </c>
      <c r="D800" s="88" t="s">
        <v>359</v>
      </c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63">
        <v>1270479</v>
      </c>
      <c r="P800" s="61" t="s">
        <v>405</v>
      </c>
      <c r="Q800" s="61" t="s">
        <v>406</v>
      </c>
      <c r="R800" s="64">
        <v>6</v>
      </c>
      <c r="S800" s="64">
        <v>4</v>
      </c>
      <c r="T800" s="65">
        <v>0.46</v>
      </c>
      <c r="U800" s="91"/>
    </row>
    <row r="801" spans="1:21" x14ac:dyDescent="0.2">
      <c r="A801" s="72">
        <v>4628044</v>
      </c>
      <c r="B801" s="62" t="s">
        <v>103</v>
      </c>
      <c r="C801" s="62">
        <v>4301132096</v>
      </c>
      <c r="D801" s="88" t="s">
        <v>359</v>
      </c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63">
        <v>1274476</v>
      </c>
      <c r="P801" s="61" t="s">
        <v>308</v>
      </c>
      <c r="Q801" s="61" t="s">
        <v>309</v>
      </c>
      <c r="R801" s="64" t="s">
        <v>205</v>
      </c>
      <c r="S801" s="64">
        <v>1</v>
      </c>
      <c r="T801" s="65">
        <v>0.51</v>
      </c>
      <c r="U801" s="91"/>
    </row>
    <row r="802" spans="1:21" x14ac:dyDescent="0.2">
      <c r="A802" s="72">
        <v>4628044</v>
      </c>
      <c r="B802" s="62" t="s">
        <v>103</v>
      </c>
      <c r="C802" s="62">
        <v>4301132096</v>
      </c>
      <c r="D802" s="88" t="s">
        <v>359</v>
      </c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63">
        <v>1275594</v>
      </c>
      <c r="P802" s="61" t="s">
        <v>225</v>
      </c>
      <c r="Q802" s="61" t="s">
        <v>226</v>
      </c>
      <c r="R802" s="64">
        <v>9</v>
      </c>
      <c r="S802" s="64">
        <v>6</v>
      </c>
      <c r="T802" s="65">
        <v>0.52</v>
      </c>
      <c r="U802" s="91"/>
    </row>
    <row r="803" spans="1:21" x14ac:dyDescent="0.2">
      <c r="A803" s="72">
        <v>4628044</v>
      </c>
      <c r="B803" s="62" t="s">
        <v>103</v>
      </c>
      <c r="C803" s="62">
        <v>4301132096</v>
      </c>
      <c r="D803" s="88" t="s">
        <v>359</v>
      </c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63">
        <v>1284137</v>
      </c>
      <c r="P803" s="61" t="s">
        <v>260</v>
      </c>
      <c r="Q803" s="61" t="s">
        <v>261</v>
      </c>
      <c r="R803" s="64" t="s">
        <v>205</v>
      </c>
      <c r="S803" s="64">
        <v>1</v>
      </c>
      <c r="T803" s="65">
        <v>0.62</v>
      </c>
      <c r="U803" s="91"/>
    </row>
    <row r="804" spans="1:21" x14ac:dyDescent="0.2">
      <c r="A804" s="72">
        <v>4628044</v>
      </c>
      <c r="B804" s="62" t="s">
        <v>102</v>
      </c>
      <c r="C804" s="62">
        <v>4301132102</v>
      </c>
      <c r="D804" s="88" t="s">
        <v>191</v>
      </c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63">
        <v>1285218</v>
      </c>
      <c r="P804" s="61" t="s">
        <v>262</v>
      </c>
      <c r="Q804" s="61" t="s">
        <v>282</v>
      </c>
      <c r="R804" s="64" t="s">
        <v>205</v>
      </c>
      <c r="S804" s="64">
        <v>1</v>
      </c>
      <c r="T804" s="65">
        <v>0.82</v>
      </c>
      <c r="U804" s="91"/>
    </row>
    <row r="805" spans="1:21" x14ac:dyDescent="0.2">
      <c r="A805" s="72">
        <v>4628044</v>
      </c>
      <c r="B805" s="62" t="s">
        <v>102</v>
      </c>
      <c r="C805" s="62">
        <v>4301132102</v>
      </c>
      <c r="D805" s="88" t="s">
        <v>191</v>
      </c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63">
        <v>1303120</v>
      </c>
      <c r="P805" s="61" t="s">
        <v>489</v>
      </c>
      <c r="Q805" s="61" t="s">
        <v>589</v>
      </c>
      <c r="R805" s="64" t="s">
        <v>205</v>
      </c>
      <c r="S805" s="64">
        <v>1</v>
      </c>
      <c r="T805" s="65">
        <v>0.92</v>
      </c>
      <c r="U805" s="91"/>
    </row>
    <row r="806" spans="1:21" x14ac:dyDescent="0.2">
      <c r="A806" s="72">
        <v>4628044</v>
      </c>
      <c r="B806" s="62" t="s">
        <v>100</v>
      </c>
      <c r="C806" s="62">
        <v>4301132113</v>
      </c>
      <c r="D806" s="88" t="s">
        <v>352</v>
      </c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63">
        <v>1278425</v>
      </c>
      <c r="P806" s="61" t="s">
        <v>332</v>
      </c>
      <c r="Q806" s="61" t="s">
        <v>333</v>
      </c>
      <c r="R806" s="64">
        <v>3</v>
      </c>
      <c r="S806" s="64">
        <v>1</v>
      </c>
      <c r="T806" s="65">
        <v>0.56000000000000005</v>
      </c>
      <c r="U806" s="91"/>
    </row>
    <row r="807" spans="1:21" x14ac:dyDescent="0.2">
      <c r="A807" s="72">
        <v>4628044</v>
      </c>
      <c r="B807" s="62" t="s">
        <v>103</v>
      </c>
      <c r="C807" s="62">
        <v>4301132117</v>
      </c>
      <c r="D807" s="88" t="s">
        <v>359</v>
      </c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63">
        <v>1276780</v>
      </c>
      <c r="P807" s="61" t="s">
        <v>233</v>
      </c>
      <c r="Q807" s="61" t="s">
        <v>234</v>
      </c>
      <c r="R807" s="64" t="s">
        <v>205</v>
      </c>
      <c r="S807" s="64">
        <v>1</v>
      </c>
      <c r="T807" s="65">
        <v>0.53</v>
      </c>
      <c r="U807" s="91"/>
    </row>
    <row r="808" spans="1:21" x14ac:dyDescent="0.2">
      <c r="A808" s="72">
        <v>4628044</v>
      </c>
      <c r="B808" s="62" t="s">
        <v>103</v>
      </c>
      <c r="C808" s="62">
        <v>4301132117</v>
      </c>
      <c r="D808" s="88" t="s">
        <v>359</v>
      </c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63">
        <v>1282666</v>
      </c>
      <c r="P808" s="61" t="s">
        <v>206</v>
      </c>
      <c r="Q808" s="61" t="s">
        <v>207</v>
      </c>
      <c r="R808" s="64" t="s">
        <v>205</v>
      </c>
      <c r="S808" s="64">
        <v>1</v>
      </c>
      <c r="T808" s="65">
        <v>0.61</v>
      </c>
      <c r="U808" s="91"/>
    </row>
    <row r="809" spans="1:21" x14ac:dyDescent="0.2">
      <c r="A809" s="72">
        <v>4628044</v>
      </c>
      <c r="B809" s="62" t="s">
        <v>294</v>
      </c>
      <c r="C809" s="62">
        <v>4301132118</v>
      </c>
      <c r="D809" s="88" t="s">
        <v>295</v>
      </c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63">
        <v>1274172</v>
      </c>
      <c r="P809" s="61" t="s">
        <v>531</v>
      </c>
      <c r="Q809" s="61" t="s">
        <v>532</v>
      </c>
      <c r="R809" s="64" t="s">
        <v>205</v>
      </c>
      <c r="S809" s="64">
        <v>1</v>
      </c>
      <c r="T809" s="65">
        <v>0.51</v>
      </c>
      <c r="U809" s="91"/>
    </row>
    <row r="810" spans="1:21" x14ac:dyDescent="0.2">
      <c r="A810" s="72">
        <v>4628044</v>
      </c>
      <c r="B810" s="62" t="s">
        <v>102</v>
      </c>
      <c r="C810" s="62">
        <v>4301132136</v>
      </c>
      <c r="D810" s="88" t="s">
        <v>191</v>
      </c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63">
        <v>1295625</v>
      </c>
      <c r="P810" s="61" t="s">
        <v>328</v>
      </c>
      <c r="Q810" s="61" t="s">
        <v>524</v>
      </c>
      <c r="R810" s="64" t="s">
        <v>205</v>
      </c>
      <c r="S810" s="64">
        <v>1</v>
      </c>
      <c r="T810" s="65">
        <v>0.88</v>
      </c>
      <c r="U810" s="91"/>
    </row>
    <row r="811" spans="1:21" x14ac:dyDescent="0.2">
      <c r="A811" s="72">
        <v>4628044</v>
      </c>
      <c r="B811" s="62" t="s">
        <v>583</v>
      </c>
      <c r="C811" s="62">
        <v>4301135004</v>
      </c>
      <c r="D811" s="88" t="s">
        <v>584</v>
      </c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63">
        <v>1291823</v>
      </c>
      <c r="P811" s="61" t="s">
        <v>266</v>
      </c>
      <c r="Q811" s="61" t="s">
        <v>267</v>
      </c>
      <c r="R811" s="64" t="s">
        <v>590</v>
      </c>
      <c r="S811" s="64">
        <v>9</v>
      </c>
      <c r="T811" s="65">
        <v>0.71</v>
      </c>
      <c r="U811" s="91"/>
    </row>
    <row r="812" spans="1:21" x14ac:dyDescent="0.2">
      <c r="A812" s="72">
        <v>4628044</v>
      </c>
      <c r="B812" s="62" t="s">
        <v>64</v>
      </c>
      <c r="C812" s="62">
        <v>4301135147</v>
      </c>
      <c r="D812" s="88" t="s">
        <v>194</v>
      </c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63">
        <v>1293167</v>
      </c>
      <c r="P812" s="61" t="s">
        <v>301</v>
      </c>
      <c r="Q812" s="61" t="s">
        <v>302</v>
      </c>
      <c r="R812" s="64" t="s">
        <v>298</v>
      </c>
      <c r="S812" s="64">
        <v>1</v>
      </c>
      <c r="T812" s="65">
        <v>0.73</v>
      </c>
      <c r="U812" s="91"/>
    </row>
    <row r="813" spans="1:21" x14ac:dyDescent="0.2">
      <c r="A813" s="72">
        <v>4628044</v>
      </c>
      <c r="B813" s="62" t="s">
        <v>64</v>
      </c>
      <c r="C813" s="62">
        <v>4301135147</v>
      </c>
      <c r="D813" s="88" t="s">
        <v>194</v>
      </c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63">
        <v>1293167</v>
      </c>
      <c r="P813" s="61" t="s">
        <v>301</v>
      </c>
      <c r="Q813" s="61" t="s">
        <v>302</v>
      </c>
      <c r="R813" s="64" t="s">
        <v>533</v>
      </c>
      <c r="S813" s="64">
        <v>18</v>
      </c>
      <c r="T813" s="65">
        <v>0.73</v>
      </c>
      <c r="U813" s="91"/>
    </row>
    <row r="814" spans="1:21" x14ac:dyDescent="0.2">
      <c r="A814" s="72">
        <v>4628044</v>
      </c>
      <c r="B814" s="62" t="s">
        <v>64</v>
      </c>
      <c r="C814" s="62">
        <v>4301135147</v>
      </c>
      <c r="D814" s="88" t="s">
        <v>194</v>
      </c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63">
        <v>1293167</v>
      </c>
      <c r="P814" s="61" t="s">
        <v>301</v>
      </c>
      <c r="Q814" s="61" t="s">
        <v>302</v>
      </c>
      <c r="R814" s="64" t="s">
        <v>591</v>
      </c>
      <c r="S814" s="64">
        <v>9</v>
      </c>
      <c r="T814" s="65">
        <v>0.73</v>
      </c>
      <c r="U814" s="91"/>
    </row>
    <row r="815" spans="1:21" x14ac:dyDescent="0.2">
      <c r="A815" s="72">
        <v>4628044</v>
      </c>
      <c r="B815" s="62" t="s">
        <v>83</v>
      </c>
      <c r="C815" s="62">
        <v>4301135283</v>
      </c>
      <c r="D815" s="88" t="s">
        <v>202</v>
      </c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63">
        <v>1300270</v>
      </c>
      <c r="P815" s="61" t="s">
        <v>476</v>
      </c>
      <c r="Q815" s="61" t="s">
        <v>477</v>
      </c>
      <c r="R815" s="64" t="s">
        <v>205</v>
      </c>
      <c r="S815" s="64">
        <v>1</v>
      </c>
      <c r="T815" s="65">
        <v>0.81</v>
      </c>
      <c r="U815" s="91"/>
    </row>
    <row r="816" spans="1:21" x14ac:dyDescent="0.2">
      <c r="A816" s="72">
        <v>4628044</v>
      </c>
      <c r="B816" s="62" t="s">
        <v>78</v>
      </c>
      <c r="C816" s="62">
        <v>4301135289</v>
      </c>
      <c r="D816" s="88" t="s">
        <v>327</v>
      </c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63">
        <v>1275444</v>
      </c>
      <c r="P816" s="61" t="s">
        <v>225</v>
      </c>
      <c r="Q816" s="61" t="s">
        <v>226</v>
      </c>
      <c r="R816" s="64">
        <v>15</v>
      </c>
      <c r="S816" s="64">
        <v>5</v>
      </c>
      <c r="T816" s="65">
        <v>0.52</v>
      </c>
      <c r="U816" s="91"/>
    </row>
    <row r="817" spans="1:21" x14ac:dyDescent="0.2">
      <c r="A817" s="72">
        <v>4628044</v>
      </c>
      <c r="B817" s="62" t="s">
        <v>72</v>
      </c>
      <c r="C817" s="62">
        <v>4301135293</v>
      </c>
      <c r="D817" s="88" t="s">
        <v>325</v>
      </c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63">
        <v>1291558</v>
      </c>
      <c r="P817" s="61" t="s">
        <v>266</v>
      </c>
      <c r="Q817" s="61" t="s">
        <v>267</v>
      </c>
      <c r="R817" s="64" t="s">
        <v>298</v>
      </c>
      <c r="S817" s="64">
        <v>1</v>
      </c>
      <c r="T817" s="65">
        <v>0.71</v>
      </c>
      <c r="U817" s="91"/>
    </row>
    <row r="818" spans="1:21" x14ac:dyDescent="0.2">
      <c r="A818" s="72">
        <v>4628044</v>
      </c>
      <c r="B818" s="62" t="s">
        <v>131</v>
      </c>
      <c r="C818" s="62">
        <v>4301135354</v>
      </c>
      <c r="D818" s="88" t="s">
        <v>132</v>
      </c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63">
        <v>1302052</v>
      </c>
      <c r="P818" s="61" t="s">
        <v>492</v>
      </c>
      <c r="Q818" s="61" t="s">
        <v>493</v>
      </c>
      <c r="R818" s="64" t="s">
        <v>231</v>
      </c>
      <c r="S818" s="64">
        <v>1</v>
      </c>
      <c r="T818" s="65">
        <v>0.83</v>
      </c>
      <c r="U818" s="91"/>
    </row>
    <row r="819" spans="1:21" x14ac:dyDescent="0.2">
      <c r="A819" s="72">
        <v>4628044</v>
      </c>
      <c r="B819" s="62" t="s">
        <v>131</v>
      </c>
      <c r="C819" s="62">
        <v>4301135354</v>
      </c>
      <c r="D819" s="88" t="s">
        <v>132</v>
      </c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63">
        <v>1302052</v>
      </c>
      <c r="P819" s="61" t="s">
        <v>492</v>
      </c>
      <c r="Q819" s="61" t="s">
        <v>493</v>
      </c>
      <c r="R819" s="64" t="s">
        <v>231</v>
      </c>
      <c r="S819" s="64">
        <v>1</v>
      </c>
      <c r="T819" s="65">
        <v>0.83</v>
      </c>
      <c r="U819" s="91"/>
    </row>
    <row r="820" spans="1:21" x14ac:dyDescent="0.2">
      <c r="A820" s="72">
        <v>4628044</v>
      </c>
      <c r="B820" s="62" t="s">
        <v>92</v>
      </c>
      <c r="C820" s="62">
        <v>4301135467</v>
      </c>
      <c r="D820" s="88" t="s">
        <v>257</v>
      </c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63">
        <v>1304030</v>
      </c>
      <c r="P820" s="61" t="s">
        <v>482</v>
      </c>
      <c r="Q820" s="61" t="s">
        <v>483</v>
      </c>
      <c r="R820" s="64" t="s">
        <v>258</v>
      </c>
      <c r="S820" s="64">
        <v>1</v>
      </c>
      <c r="T820" s="65">
        <v>0.85</v>
      </c>
      <c r="U820" s="91"/>
    </row>
    <row r="821" spans="1:21" x14ac:dyDescent="0.2">
      <c r="A821" s="72">
        <v>4628044</v>
      </c>
      <c r="B821" s="62" t="s">
        <v>494</v>
      </c>
      <c r="C821" s="62">
        <v>4301136013</v>
      </c>
      <c r="D821" s="88" t="s">
        <v>495</v>
      </c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63">
        <v>1302498</v>
      </c>
      <c r="P821" s="61" t="s">
        <v>592</v>
      </c>
      <c r="Q821" s="61" t="s">
        <v>593</v>
      </c>
      <c r="R821" s="64" t="s">
        <v>547</v>
      </c>
      <c r="S821" s="64">
        <v>1</v>
      </c>
      <c r="T821" s="65">
        <v>0.83</v>
      </c>
      <c r="U821" s="91"/>
    </row>
    <row r="822" spans="1:21" x14ac:dyDescent="0.2">
      <c r="A822" s="72">
        <v>4628044</v>
      </c>
      <c r="B822" s="62" t="s">
        <v>75</v>
      </c>
      <c r="C822" s="62">
        <v>4301136019</v>
      </c>
      <c r="D822" s="88" t="s">
        <v>239</v>
      </c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63">
        <v>1298098</v>
      </c>
      <c r="P822" s="61" t="s">
        <v>357</v>
      </c>
      <c r="Q822" s="61" t="s">
        <v>358</v>
      </c>
      <c r="R822" s="64" t="s">
        <v>313</v>
      </c>
      <c r="S822" s="64">
        <v>1</v>
      </c>
      <c r="T822" s="65">
        <v>0.78</v>
      </c>
      <c r="U822" s="91"/>
    </row>
    <row r="823" spans="1:21" x14ac:dyDescent="0.2">
      <c r="A823" s="54"/>
      <c r="B823" s="51"/>
      <c r="C823" s="51"/>
      <c r="D823" s="51"/>
      <c r="E823" s="51"/>
      <c r="F823" s="51"/>
      <c r="G823" s="66"/>
      <c r="H823" s="66"/>
      <c r="I823" s="51"/>
      <c r="J823" s="51"/>
      <c r="K823" s="51"/>
      <c r="L823" s="51"/>
      <c r="M823" s="66"/>
      <c r="N823" s="66"/>
      <c r="O823" s="52"/>
      <c r="P823" s="50"/>
      <c r="Q823" s="50"/>
      <c r="R823" s="53"/>
      <c r="S823" s="53"/>
      <c r="T823" s="53"/>
      <c r="U823" s="86"/>
    </row>
    <row r="824" spans="1:21" x14ac:dyDescent="0.2">
      <c r="A824" s="72">
        <v>4628149</v>
      </c>
      <c r="B824" s="62" t="s">
        <v>71</v>
      </c>
      <c r="C824" s="62">
        <v>4301130400</v>
      </c>
      <c r="D824" s="88" t="s">
        <v>325</v>
      </c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63">
        <v>1289248</v>
      </c>
      <c r="P824" s="61" t="s">
        <v>218</v>
      </c>
      <c r="Q824" s="61" t="s">
        <v>219</v>
      </c>
      <c r="R824" s="64" t="s">
        <v>197</v>
      </c>
      <c r="S824" s="64">
        <v>1</v>
      </c>
      <c r="T824" s="65">
        <v>0.68</v>
      </c>
      <c r="U824" s="90"/>
    </row>
    <row r="825" spans="1:21" x14ac:dyDescent="0.2">
      <c r="A825" s="72">
        <v>4628149</v>
      </c>
      <c r="B825" s="62" t="s">
        <v>71</v>
      </c>
      <c r="C825" s="62">
        <v>4301130400</v>
      </c>
      <c r="D825" s="88" t="s">
        <v>325</v>
      </c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63">
        <v>1289248</v>
      </c>
      <c r="P825" s="61" t="s">
        <v>218</v>
      </c>
      <c r="Q825" s="61" t="s">
        <v>219</v>
      </c>
      <c r="R825" s="64" t="s">
        <v>212</v>
      </c>
      <c r="S825" s="64">
        <v>2</v>
      </c>
      <c r="T825" s="65">
        <v>0.68</v>
      </c>
      <c r="U825" s="91"/>
    </row>
    <row r="826" spans="1:21" x14ac:dyDescent="0.2">
      <c r="A826" s="72">
        <v>4628149</v>
      </c>
      <c r="B826" s="62" t="s">
        <v>190</v>
      </c>
      <c r="C826" s="62">
        <v>4301132046</v>
      </c>
      <c r="D826" s="88" t="s">
        <v>191</v>
      </c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63">
        <v>1275431</v>
      </c>
      <c r="P826" s="61" t="s">
        <v>225</v>
      </c>
      <c r="Q826" s="61" t="s">
        <v>226</v>
      </c>
      <c r="R826" s="64">
        <v>3</v>
      </c>
      <c r="S826" s="64">
        <v>1</v>
      </c>
      <c r="T826" s="65">
        <v>0.52</v>
      </c>
      <c r="U826" s="91"/>
    </row>
    <row r="827" spans="1:21" x14ac:dyDescent="0.2">
      <c r="A827" s="72">
        <v>4628149</v>
      </c>
      <c r="B827" s="62" t="s">
        <v>101</v>
      </c>
      <c r="C827" s="62">
        <v>4301132049</v>
      </c>
      <c r="D827" s="88" t="s">
        <v>352</v>
      </c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63">
        <v>1256021</v>
      </c>
      <c r="P827" s="61" t="s">
        <v>447</v>
      </c>
      <c r="Q827" s="61" t="s">
        <v>448</v>
      </c>
      <c r="R827" s="64" t="s">
        <v>205</v>
      </c>
      <c r="S827" s="64">
        <v>1</v>
      </c>
      <c r="T827" s="65">
        <v>0.28000000000000003</v>
      </c>
      <c r="U827" s="91"/>
    </row>
    <row r="828" spans="1:21" x14ac:dyDescent="0.2">
      <c r="A828" s="72">
        <v>4628149</v>
      </c>
      <c r="B828" s="62" t="s">
        <v>104</v>
      </c>
      <c r="C828" s="62">
        <v>4301132079</v>
      </c>
      <c r="D828" s="88" t="s">
        <v>359</v>
      </c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63">
        <v>1290245</v>
      </c>
      <c r="P828" s="61" t="s">
        <v>594</v>
      </c>
      <c r="Q828" s="61" t="s">
        <v>595</v>
      </c>
      <c r="R828" s="64">
        <v>3</v>
      </c>
      <c r="S828" s="64">
        <v>1</v>
      </c>
      <c r="T828" s="65">
        <v>0.69</v>
      </c>
      <c r="U828" s="91"/>
    </row>
    <row r="829" spans="1:21" x14ac:dyDescent="0.2">
      <c r="A829" s="72">
        <v>4628149</v>
      </c>
      <c r="B829" s="62" t="s">
        <v>105</v>
      </c>
      <c r="C829" s="62">
        <v>4301132083</v>
      </c>
      <c r="D829" s="88" t="s">
        <v>185</v>
      </c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63">
        <v>1284955</v>
      </c>
      <c r="P829" s="61" t="s">
        <v>272</v>
      </c>
      <c r="Q829" s="61" t="s">
        <v>273</v>
      </c>
      <c r="R829" s="64">
        <v>3</v>
      </c>
      <c r="S829" s="64">
        <v>1</v>
      </c>
      <c r="T829" s="65">
        <v>0.63</v>
      </c>
      <c r="U829" s="91"/>
    </row>
    <row r="830" spans="1:21" x14ac:dyDescent="0.2">
      <c r="A830" s="72">
        <v>4628149</v>
      </c>
      <c r="B830" s="62" t="s">
        <v>105</v>
      </c>
      <c r="C830" s="62">
        <v>4301132083</v>
      </c>
      <c r="D830" s="88" t="s">
        <v>185</v>
      </c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63">
        <v>1284955</v>
      </c>
      <c r="P830" s="61" t="s">
        <v>272</v>
      </c>
      <c r="Q830" s="61" t="s">
        <v>273</v>
      </c>
      <c r="R830" s="64">
        <v>3</v>
      </c>
      <c r="S830" s="64">
        <v>1</v>
      </c>
      <c r="T830" s="65">
        <v>0.63</v>
      </c>
      <c r="U830" s="91"/>
    </row>
    <row r="831" spans="1:21" x14ac:dyDescent="0.2">
      <c r="A831" s="72">
        <v>4628149</v>
      </c>
      <c r="B831" s="62" t="s">
        <v>105</v>
      </c>
      <c r="C831" s="62">
        <v>4301132083</v>
      </c>
      <c r="D831" s="88" t="s">
        <v>185</v>
      </c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63">
        <v>1291586</v>
      </c>
      <c r="P831" s="61" t="s">
        <v>266</v>
      </c>
      <c r="Q831" s="61" t="s">
        <v>267</v>
      </c>
      <c r="R831" s="64">
        <v>6</v>
      </c>
      <c r="S831" s="64">
        <v>2</v>
      </c>
      <c r="T831" s="65">
        <v>0.71</v>
      </c>
      <c r="U831" s="91"/>
    </row>
    <row r="832" spans="1:21" x14ac:dyDescent="0.2">
      <c r="A832" s="72">
        <v>4628149</v>
      </c>
      <c r="B832" s="62" t="s">
        <v>103</v>
      </c>
      <c r="C832" s="62">
        <v>4301132096</v>
      </c>
      <c r="D832" s="88" t="s">
        <v>359</v>
      </c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63">
        <v>1280706</v>
      </c>
      <c r="P832" s="61" t="s">
        <v>304</v>
      </c>
      <c r="Q832" s="61" t="s">
        <v>305</v>
      </c>
      <c r="R832" s="64" t="s">
        <v>205</v>
      </c>
      <c r="S832" s="64">
        <v>1</v>
      </c>
      <c r="T832" s="65">
        <v>0.57999999999999996</v>
      </c>
      <c r="U832" s="91"/>
    </row>
    <row r="833" spans="1:21" x14ac:dyDescent="0.2">
      <c r="A833" s="72">
        <v>4628149</v>
      </c>
      <c r="B833" s="62" t="s">
        <v>100</v>
      </c>
      <c r="C833" s="62">
        <v>4301132097</v>
      </c>
      <c r="D833" s="88" t="s">
        <v>352</v>
      </c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63">
        <v>1303118</v>
      </c>
      <c r="P833" s="61" t="s">
        <v>489</v>
      </c>
      <c r="Q833" s="61" t="s">
        <v>589</v>
      </c>
      <c r="R833" s="64">
        <v>6</v>
      </c>
      <c r="S833" s="64">
        <v>2</v>
      </c>
      <c r="T833" s="65">
        <v>0.92</v>
      </c>
      <c r="U833" s="91"/>
    </row>
    <row r="834" spans="1:21" x14ac:dyDescent="0.2">
      <c r="A834" s="72">
        <v>4628149</v>
      </c>
      <c r="B834" s="62" t="s">
        <v>109</v>
      </c>
      <c r="C834" s="62">
        <v>4301132104</v>
      </c>
      <c r="D834" s="88" t="s">
        <v>110</v>
      </c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63">
        <v>1275930</v>
      </c>
      <c r="P834" s="61" t="s">
        <v>565</v>
      </c>
      <c r="Q834" s="61" t="s">
        <v>566</v>
      </c>
      <c r="R834" s="64" t="s">
        <v>220</v>
      </c>
      <c r="S834" s="64">
        <v>1</v>
      </c>
      <c r="T834" s="65">
        <v>0.53</v>
      </c>
      <c r="U834" s="91"/>
    </row>
    <row r="835" spans="1:21" x14ac:dyDescent="0.2">
      <c r="A835" s="72">
        <v>4628149</v>
      </c>
      <c r="B835" s="62" t="s">
        <v>104</v>
      </c>
      <c r="C835" s="62">
        <v>4301132116</v>
      </c>
      <c r="D835" s="88" t="s">
        <v>359</v>
      </c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63">
        <v>1281832</v>
      </c>
      <c r="P835" s="61" t="s">
        <v>299</v>
      </c>
      <c r="Q835" s="61" t="s">
        <v>300</v>
      </c>
      <c r="R835" s="64">
        <v>3</v>
      </c>
      <c r="S835" s="64">
        <v>1</v>
      </c>
      <c r="T835" s="65">
        <v>0.59</v>
      </c>
      <c r="U835" s="91"/>
    </row>
    <row r="836" spans="1:21" x14ac:dyDescent="0.2">
      <c r="A836" s="72">
        <v>4628149</v>
      </c>
      <c r="B836" s="62" t="s">
        <v>103</v>
      </c>
      <c r="C836" s="62">
        <v>4301132117</v>
      </c>
      <c r="D836" s="88" t="s">
        <v>359</v>
      </c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63">
        <v>1279316</v>
      </c>
      <c r="P836" s="61" t="s">
        <v>365</v>
      </c>
      <c r="Q836" s="61" t="s">
        <v>366</v>
      </c>
      <c r="R836" s="64">
        <v>6</v>
      </c>
      <c r="S836" s="64">
        <v>4</v>
      </c>
      <c r="T836" s="65">
        <v>0.56000000000000005</v>
      </c>
      <c r="U836" s="91"/>
    </row>
    <row r="837" spans="1:21" x14ac:dyDescent="0.2">
      <c r="A837" s="72">
        <v>4628149</v>
      </c>
      <c r="B837" s="62" t="s">
        <v>103</v>
      </c>
      <c r="C837" s="62">
        <v>4301132117</v>
      </c>
      <c r="D837" s="88" t="s">
        <v>359</v>
      </c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63">
        <v>1287450</v>
      </c>
      <c r="P837" s="61" t="s">
        <v>186</v>
      </c>
      <c r="Q837" s="61" t="s">
        <v>187</v>
      </c>
      <c r="R837" s="64" t="s">
        <v>205</v>
      </c>
      <c r="S837" s="64">
        <v>1</v>
      </c>
      <c r="T837" s="65">
        <v>0.66</v>
      </c>
      <c r="U837" s="91"/>
    </row>
    <row r="838" spans="1:21" x14ac:dyDescent="0.2">
      <c r="A838" s="72">
        <v>4628149</v>
      </c>
      <c r="B838" s="62" t="s">
        <v>105</v>
      </c>
      <c r="C838" s="62">
        <v>4301132121</v>
      </c>
      <c r="D838" s="88" t="s">
        <v>185</v>
      </c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63">
        <v>1289261</v>
      </c>
      <c r="P838" s="61" t="s">
        <v>214</v>
      </c>
      <c r="Q838" s="61" t="s">
        <v>215</v>
      </c>
      <c r="R838" s="64">
        <v>9</v>
      </c>
      <c r="S838" s="64">
        <v>3</v>
      </c>
      <c r="T838" s="65">
        <v>0.68</v>
      </c>
      <c r="U838" s="91"/>
    </row>
    <row r="839" spans="1:21" x14ac:dyDescent="0.2">
      <c r="A839" s="72">
        <v>4628149</v>
      </c>
      <c r="B839" s="62" t="s">
        <v>105</v>
      </c>
      <c r="C839" s="62">
        <v>4301132121</v>
      </c>
      <c r="D839" s="88" t="s">
        <v>185</v>
      </c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63">
        <v>1289261</v>
      </c>
      <c r="P839" s="61" t="s">
        <v>214</v>
      </c>
      <c r="Q839" s="61" t="s">
        <v>215</v>
      </c>
      <c r="R839" s="64">
        <v>9</v>
      </c>
      <c r="S839" s="64">
        <v>3</v>
      </c>
      <c r="T839" s="65">
        <v>0.68</v>
      </c>
      <c r="U839" s="91"/>
    </row>
    <row r="840" spans="1:21" x14ac:dyDescent="0.2">
      <c r="A840" s="72">
        <v>4628149</v>
      </c>
      <c r="B840" s="62" t="s">
        <v>105</v>
      </c>
      <c r="C840" s="62">
        <v>4301132121</v>
      </c>
      <c r="D840" s="88" t="s">
        <v>185</v>
      </c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63">
        <v>1294276</v>
      </c>
      <c r="P840" s="61" t="s">
        <v>277</v>
      </c>
      <c r="Q840" s="61" t="s">
        <v>278</v>
      </c>
      <c r="R840" s="64">
        <v>3</v>
      </c>
      <c r="S840" s="64">
        <v>1</v>
      </c>
      <c r="T840" s="65">
        <v>0.74</v>
      </c>
      <c r="U840" s="91"/>
    </row>
    <row r="841" spans="1:21" x14ac:dyDescent="0.2">
      <c r="A841" s="72">
        <v>4628149</v>
      </c>
      <c r="B841" s="62" t="s">
        <v>105</v>
      </c>
      <c r="C841" s="62">
        <v>4301132121</v>
      </c>
      <c r="D841" s="88" t="s">
        <v>185</v>
      </c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63">
        <v>1296141</v>
      </c>
      <c r="P841" s="61" t="s">
        <v>422</v>
      </c>
      <c r="Q841" s="61" t="s">
        <v>440</v>
      </c>
      <c r="R841" s="64">
        <v>9</v>
      </c>
      <c r="S841" s="64">
        <v>3</v>
      </c>
      <c r="T841" s="65">
        <v>0.76</v>
      </c>
      <c r="U841" s="91"/>
    </row>
    <row r="842" spans="1:21" x14ac:dyDescent="0.2">
      <c r="A842" s="72">
        <v>4628149</v>
      </c>
      <c r="B842" s="62" t="s">
        <v>105</v>
      </c>
      <c r="C842" s="62">
        <v>4301132121</v>
      </c>
      <c r="D842" s="88" t="s">
        <v>185</v>
      </c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63">
        <v>1296272</v>
      </c>
      <c r="P842" s="61" t="s">
        <v>422</v>
      </c>
      <c r="Q842" s="61" t="s">
        <v>440</v>
      </c>
      <c r="R842" s="64">
        <v>3</v>
      </c>
      <c r="S842" s="64">
        <v>1</v>
      </c>
      <c r="T842" s="65">
        <v>0.76</v>
      </c>
      <c r="U842" s="91"/>
    </row>
    <row r="843" spans="1:21" x14ac:dyDescent="0.2">
      <c r="A843" s="72">
        <v>4628149</v>
      </c>
      <c r="B843" s="62" t="s">
        <v>105</v>
      </c>
      <c r="C843" s="62">
        <v>4301132121</v>
      </c>
      <c r="D843" s="88" t="s">
        <v>185</v>
      </c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63">
        <v>1296619</v>
      </c>
      <c r="P843" s="61" t="s">
        <v>422</v>
      </c>
      <c r="Q843" s="61" t="s">
        <v>440</v>
      </c>
      <c r="R843" s="64">
        <v>6</v>
      </c>
      <c r="S843" s="64">
        <v>2</v>
      </c>
      <c r="T843" s="65">
        <v>0.76</v>
      </c>
      <c r="U843" s="91"/>
    </row>
    <row r="844" spans="1:21" x14ac:dyDescent="0.2">
      <c r="A844" s="72">
        <v>4628149</v>
      </c>
      <c r="B844" s="62" t="s">
        <v>72</v>
      </c>
      <c r="C844" s="62">
        <v>4301135010</v>
      </c>
      <c r="D844" s="88" t="s">
        <v>325</v>
      </c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63">
        <v>1270067</v>
      </c>
      <c r="P844" s="61" t="s">
        <v>253</v>
      </c>
      <c r="Q844" s="61" t="s">
        <v>387</v>
      </c>
      <c r="R844" s="64" t="s">
        <v>298</v>
      </c>
      <c r="S844" s="64">
        <v>1</v>
      </c>
      <c r="T844" s="65">
        <v>0.46</v>
      </c>
      <c r="U844" s="91"/>
    </row>
    <row r="845" spans="1:21" x14ac:dyDescent="0.2">
      <c r="A845" s="72">
        <v>4628149</v>
      </c>
      <c r="B845" s="62" t="s">
        <v>596</v>
      </c>
      <c r="C845" s="62">
        <v>4301135081</v>
      </c>
      <c r="D845" s="88" t="s">
        <v>269</v>
      </c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63">
        <v>1291998</v>
      </c>
      <c r="P845" s="61" t="s">
        <v>182</v>
      </c>
      <c r="Q845" s="61" t="s">
        <v>183</v>
      </c>
      <c r="R845" s="64">
        <v>3</v>
      </c>
      <c r="S845" s="64">
        <v>1</v>
      </c>
      <c r="T845" s="65">
        <v>0.72</v>
      </c>
      <c r="U845" s="91"/>
    </row>
    <row r="846" spans="1:21" x14ac:dyDescent="0.2">
      <c r="A846" s="72">
        <v>4628149</v>
      </c>
      <c r="B846" s="62" t="s">
        <v>86</v>
      </c>
      <c r="C846" s="62">
        <v>4301135170</v>
      </c>
      <c r="D846" s="88" t="s">
        <v>259</v>
      </c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63">
        <v>1254215</v>
      </c>
      <c r="P846" s="61" t="s">
        <v>376</v>
      </c>
      <c r="Q846" s="61" t="s">
        <v>377</v>
      </c>
      <c r="R846" s="64" t="s">
        <v>205</v>
      </c>
      <c r="S846" s="64">
        <v>1</v>
      </c>
      <c r="T846" s="65">
        <v>0.26</v>
      </c>
      <c r="U846" s="91"/>
    </row>
    <row r="847" spans="1:21" x14ac:dyDescent="0.2">
      <c r="A847" s="72">
        <v>4628149</v>
      </c>
      <c r="B847" s="62" t="s">
        <v>86</v>
      </c>
      <c r="C847" s="62">
        <v>4301135170</v>
      </c>
      <c r="D847" s="88" t="s">
        <v>259</v>
      </c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63">
        <v>1284116</v>
      </c>
      <c r="P847" s="61" t="s">
        <v>260</v>
      </c>
      <c r="Q847" s="61" t="s">
        <v>261</v>
      </c>
      <c r="R847" s="64" t="s">
        <v>205</v>
      </c>
      <c r="S847" s="64">
        <v>1</v>
      </c>
      <c r="T847" s="65">
        <v>0.62</v>
      </c>
      <c r="U847" s="91"/>
    </row>
    <row r="848" spans="1:21" x14ac:dyDescent="0.2">
      <c r="A848" s="72">
        <v>4628149</v>
      </c>
      <c r="B848" s="62" t="s">
        <v>86</v>
      </c>
      <c r="C848" s="62">
        <v>4301135170</v>
      </c>
      <c r="D848" s="88" t="s">
        <v>259</v>
      </c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63">
        <v>1292835</v>
      </c>
      <c r="P848" s="61" t="s">
        <v>322</v>
      </c>
      <c r="Q848" s="61" t="s">
        <v>323</v>
      </c>
      <c r="R848" s="64" t="s">
        <v>205</v>
      </c>
      <c r="S848" s="64">
        <v>1</v>
      </c>
      <c r="T848" s="65">
        <v>0.72</v>
      </c>
      <c r="U848" s="91"/>
    </row>
    <row r="849" spans="1:21" x14ac:dyDescent="0.2">
      <c r="A849" s="72">
        <v>4628149</v>
      </c>
      <c r="B849" s="62" t="s">
        <v>81</v>
      </c>
      <c r="C849" s="62">
        <v>4301135287</v>
      </c>
      <c r="D849" s="88" t="s">
        <v>268</v>
      </c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63">
        <v>1292635</v>
      </c>
      <c r="P849" s="61" t="s">
        <v>182</v>
      </c>
      <c r="Q849" s="61" t="s">
        <v>183</v>
      </c>
      <c r="R849" s="64" t="s">
        <v>205</v>
      </c>
      <c r="S849" s="64">
        <v>1</v>
      </c>
      <c r="T849" s="65">
        <v>0.72</v>
      </c>
      <c r="U849" s="91"/>
    </row>
    <row r="850" spans="1:21" x14ac:dyDescent="0.2">
      <c r="A850" s="72">
        <v>4628149</v>
      </c>
      <c r="B850" s="62" t="s">
        <v>81</v>
      </c>
      <c r="C850" s="62">
        <v>4301135287</v>
      </c>
      <c r="D850" s="88" t="s">
        <v>268</v>
      </c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63">
        <v>1294973</v>
      </c>
      <c r="P850" s="61" t="s">
        <v>291</v>
      </c>
      <c r="Q850" s="61" t="s">
        <v>292</v>
      </c>
      <c r="R850" s="64" t="s">
        <v>205</v>
      </c>
      <c r="S850" s="64">
        <v>1</v>
      </c>
      <c r="T850" s="65">
        <v>0.74</v>
      </c>
      <c r="U850" s="91"/>
    </row>
    <row r="851" spans="1:21" x14ac:dyDescent="0.2">
      <c r="A851" s="72">
        <v>4628149</v>
      </c>
      <c r="B851" s="62" t="s">
        <v>79</v>
      </c>
      <c r="C851" s="62">
        <v>4301135288</v>
      </c>
      <c r="D851" s="88" t="s">
        <v>269</v>
      </c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63">
        <v>1271383</v>
      </c>
      <c r="P851" s="61" t="s">
        <v>442</v>
      </c>
      <c r="Q851" s="61" t="s">
        <v>481</v>
      </c>
      <c r="R851" s="64" t="s">
        <v>205</v>
      </c>
      <c r="S851" s="64">
        <v>1</v>
      </c>
      <c r="T851" s="65">
        <v>0.47</v>
      </c>
      <c r="U851" s="91"/>
    </row>
    <row r="852" spans="1:21" x14ac:dyDescent="0.2">
      <c r="A852" s="72">
        <v>4628149</v>
      </c>
      <c r="B852" s="62" t="s">
        <v>79</v>
      </c>
      <c r="C852" s="62">
        <v>4301135288</v>
      </c>
      <c r="D852" s="88" t="s">
        <v>269</v>
      </c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63">
        <v>1289816</v>
      </c>
      <c r="P852" s="61" t="s">
        <v>188</v>
      </c>
      <c r="Q852" s="61" t="s">
        <v>189</v>
      </c>
      <c r="R852" s="64" t="s">
        <v>205</v>
      </c>
      <c r="S852" s="64">
        <v>1</v>
      </c>
      <c r="T852" s="65">
        <v>0.69</v>
      </c>
      <c r="U852" s="91"/>
    </row>
    <row r="853" spans="1:21" x14ac:dyDescent="0.2">
      <c r="A853" s="72">
        <v>4628149</v>
      </c>
      <c r="B853" s="62" t="s">
        <v>78</v>
      </c>
      <c r="C853" s="62">
        <v>4301135289</v>
      </c>
      <c r="D853" s="88" t="s">
        <v>327</v>
      </c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63">
        <v>1285118</v>
      </c>
      <c r="P853" s="61" t="s">
        <v>262</v>
      </c>
      <c r="Q853" s="61" t="s">
        <v>263</v>
      </c>
      <c r="R853" s="64">
        <v>3</v>
      </c>
      <c r="S853" s="64">
        <v>1</v>
      </c>
      <c r="T853" s="65">
        <v>0.63</v>
      </c>
      <c r="U853" s="91"/>
    </row>
    <row r="854" spans="1:21" x14ac:dyDescent="0.2">
      <c r="A854" s="72">
        <v>4628149</v>
      </c>
      <c r="B854" s="62" t="s">
        <v>78</v>
      </c>
      <c r="C854" s="62">
        <v>4301135289</v>
      </c>
      <c r="D854" s="88" t="s">
        <v>327</v>
      </c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63">
        <v>1285219</v>
      </c>
      <c r="P854" s="61" t="s">
        <v>262</v>
      </c>
      <c r="Q854" s="61" t="s">
        <v>263</v>
      </c>
      <c r="R854" s="64">
        <v>3</v>
      </c>
      <c r="S854" s="64">
        <v>1</v>
      </c>
      <c r="T854" s="65">
        <v>0.63</v>
      </c>
      <c r="U854" s="91"/>
    </row>
    <row r="855" spans="1:21" x14ac:dyDescent="0.2">
      <c r="A855" s="72">
        <v>4628149</v>
      </c>
      <c r="B855" s="62" t="s">
        <v>71</v>
      </c>
      <c r="C855" s="62">
        <v>4301135292</v>
      </c>
      <c r="D855" s="88" t="s">
        <v>325</v>
      </c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63">
        <v>1305763</v>
      </c>
      <c r="P855" s="61" t="s">
        <v>518</v>
      </c>
      <c r="Q855" s="61" t="s">
        <v>519</v>
      </c>
      <c r="R855" s="64" t="s">
        <v>197</v>
      </c>
      <c r="S855" s="64">
        <v>1</v>
      </c>
      <c r="T855" s="65">
        <v>0.87</v>
      </c>
      <c r="U855" s="91"/>
    </row>
    <row r="856" spans="1:21" x14ac:dyDescent="0.2">
      <c r="A856" s="72">
        <v>4628149</v>
      </c>
      <c r="B856" s="62" t="s">
        <v>72</v>
      </c>
      <c r="C856" s="62">
        <v>4301135293</v>
      </c>
      <c r="D856" s="88" t="s">
        <v>325</v>
      </c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63">
        <v>1286661</v>
      </c>
      <c r="P856" s="61" t="s">
        <v>250</v>
      </c>
      <c r="Q856" s="61" t="s">
        <v>251</v>
      </c>
      <c r="R856" s="64" t="s">
        <v>298</v>
      </c>
      <c r="S856" s="64">
        <v>1</v>
      </c>
      <c r="T856" s="65">
        <v>0.66</v>
      </c>
      <c r="U856" s="91"/>
    </row>
    <row r="857" spans="1:21" x14ac:dyDescent="0.2">
      <c r="A857" s="72">
        <v>4628149</v>
      </c>
      <c r="B857" s="62" t="s">
        <v>74</v>
      </c>
      <c r="C857" s="62">
        <v>4301135297</v>
      </c>
      <c r="D857" s="88" t="s">
        <v>209</v>
      </c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63">
        <v>1287573</v>
      </c>
      <c r="P857" s="61" t="s">
        <v>186</v>
      </c>
      <c r="Q857" s="61" t="s">
        <v>187</v>
      </c>
      <c r="R857" s="64" t="s">
        <v>298</v>
      </c>
      <c r="S857" s="64">
        <v>1</v>
      </c>
      <c r="T857" s="65">
        <v>0.66</v>
      </c>
      <c r="U857" s="91"/>
    </row>
    <row r="858" spans="1:21" x14ac:dyDescent="0.2">
      <c r="A858" s="72">
        <v>4628149</v>
      </c>
      <c r="B858" s="62" t="s">
        <v>84</v>
      </c>
      <c r="C858" s="62">
        <v>4301135341</v>
      </c>
      <c r="D858" s="88" t="s">
        <v>202</v>
      </c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63">
        <v>1287443</v>
      </c>
      <c r="P858" s="61" t="s">
        <v>186</v>
      </c>
      <c r="Q858" s="61" t="s">
        <v>187</v>
      </c>
      <c r="R858" s="64">
        <v>3</v>
      </c>
      <c r="S858" s="64">
        <v>1</v>
      </c>
      <c r="T858" s="65">
        <v>0.66</v>
      </c>
      <c r="U858" s="91"/>
    </row>
    <row r="859" spans="1:21" x14ac:dyDescent="0.2">
      <c r="A859" s="72">
        <v>4628149</v>
      </c>
      <c r="B859" s="62" t="s">
        <v>120</v>
      </c>
      <c r="C859" s="62">
        <v>4301135350</v>
      </c>
      <c r="D859" s="88" t="s">
        <v>121</v>
      </c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63">
        <v>1284652</v>
      </c>
      <c r="P859" s="61" t="s">
        <v>272</v>
      </c>
      <c r="Q859" s="61" t="s">
        <v>273</v>
      </c>
      <c r="R859" s="64" t="s">
        <v>310</v>
      </c>
      <c r="S859" s="64">
        <v>6</v>
      </c>
      <c r="T859" s="65">
        <v>0.63</v>
      </c>
      <c r="U859" s="91"/>
    </row>
    <row r="860" spans="1:21" x14ac:dyDescent="0.2">
      <c r="A860" s="72">
        <v>4628149</v>
      </c>
      <c r="B860" s="62" t="s">
        <v>120</v>
      </c>
      <c r="C860" s="62">
        <v>4301135350</v>
      </c>
      <c r="D860" s="88" t="s">
        <v>121</v>
      </c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63">
        <v>1294152</v>
      </c>
      <c r="P860" s="61" t="s">
        <v>277</v>
      </c>
      <c r="Q860" s="61" t="s">
        <v>278</v>
      </c>
      <c r="R860" s="64" t="s">
        <v>231</v>
      </c>
      <c r="S860" s="64">
        <v>1</v>
      </c>
      <c r="T860" s="65">
        <v>0.74</v>
      </c>
      <c r="U860" s="91"/>
    </row>
    <row r="861" spans="1:21" x14ac:dyDescent="0.2">
      <c r="A861" s="72">
        <v>4628149</v>
      </c>
      <c r="B861" s="62" t="s">
        <v>128</v>
      </c>
      <c r="C861" s="62">
        <v>4301135366</v>
      </c>
      <c r="D861" s="88" t="s">
        <v>129</v>
      </c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63">
        <v>1297060</v>
      </c>
      <c r="P861" s="61" t="s">
        <v>368</v>
      </c>
      <c r="Q861" s="61" t="s">
        <v>369</v>
      </c>
      <c r="R861" s="64" t="s">
        <v>231</v>
      </c>
      <c r="S861" s="64">
        <v>1</v>
      </c>
      <c r="T861" s="65">
        <v>0.77</v>
      </c>
      <c r="U861" s="91"/>
    </row>
    <row r="862" spans="1:21" x14ac:dyDescent="0.2">
      <c r="A862" s="72">
        <v>4628149</v>
      </c>
      <c r="B862" s="62" t="s">
        <v>79</v>
      </c>
      <c r="C862" s="62">
        <v>4301135457</v>
      </c>
      <c r="D862" s="88" t="s">
        <v>269</v>
      </c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63">
        <v>1294151</v>
      </c>
      <c r="P862" s="61" t="s">
        <v>277</v>
      </c>
      <c r="Q862" s="61" t="s">
        <v>278</v>
      </c>
      <c r="R862" s="64" t="s">
        <v>205</v>
      </c>
      <c r="S862" s="64">
        <v>1</v>
      </c>
      <c r="T862" s="65">
        <v>0.74</v>
      </c>
      <c r="U862" s="91"/>
    </row>
    <row r="863" spans="1:21" x14ac:dyDescent="0.2">
      <c r="A863" s="72">
        <v>4628149</v>
      </c>
      <c r="B863" s="62" t="s">
        <v>71</v>
      </c>
      <c r="C863" s="62">
        <v>4301135461</v>
      </c>
      <c r="D863" s="88" t="s">
        <v>325</v>
      </c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63">
        <v>1297461</v>
      </c>
      <c r="P863" s="61" t="s">
        <v>357</v>
      </c>
      <c r="Q863" s="61" t="s">
        <v>358</v>
      </c>
      <c r="R863" s="64" t="s">
        <v>197</v>
      </c>
      <c r="S863" s="64">
        <v>1</v>
      </c>
      <c r="T863" s="65">
        <v>0.78</v>
      </c>
      <c r="U863" s="91"/>
    </row>
    <row r="864" spans="1:21" x14ac:dyDescent="0.2">
      <c r="A864" s="72">
        <v>4628149</v>
      </c>
      <c r="B864" s="62" t="s">
        <v>81</v>
      </c>
      <c r="C864" s="62">
        <v>4301135464</v>
      </c>
      <c r="D864" s="88" t="s">
        <v>268</v>
      </c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63">
        <v>1298836</v>
      </c>
      <c r="P864" s="61" t="s">
        <v>395</v>
      </c>
      <c r="Q864" s="61" t="s">
        <v>396</v>
      </c>
      <c r="R864" s="64" t="s">
        <v>205</v>
      </c>
      <c r="S864" s="64">
        <v>1</v>
      </c>
      <c r="T864" s="65">
        <v>0.79</v>
      </c>
      <c r="U864" s="91"/>
    </row>
    <row r="865" spans="1:21" x14ac:dyDescent="0.2">
      <c r="A865" s="72">
        <v>4628149</v>
      </c>
      <c r="B865" s="62" t="s">
        <v>72</v>
      </c>
      <c r="C865" s="62">
        <v>4301135468</v>
      </c>
      <c r="D865" s="88" t="s">
        <v>325</v>
      </c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63">
        <v>1298707</v>
      </c>
      <c r="P865" s="61" t="s">
        <v>395</v>
      </c>
      <c r="Q865" s="61" t="s">
        <v>396</v>
      </c>
      <c r="R865" s="64" t="s">
        <v>298</v>
      </c>
      <c r="S865" s="64">
        <v>1</v>
      </c>
      <c r="T865" s="65">
        <v>0.79</v>
      </c>
      <c r="U865" s="91"/>
    </row>
    <row r="866" spans="1:21" x14ac:dyDescent="0.2">
      <c r="A866" s="54"/>
      <c r="B866" s="51"/>
      <c r="C866" s="51"/>
      <c r="D866" s="51"/>
      <c r="E866" s="51"/>
      <c r="F866" s="51"/>
      <c r="G866" s="66"/>
      <c r="H866" s="66"/>
      <c r="I866" s="51"/>
      <c r="J866" s="51"/>
      <c r="K866" s="51"/>
      <c r="L866" s="51"/>
      <c r="M866" s="66"/>
      <c r="N866" s="66"/>
      <c r="O866" s="52"/>
      <c r="P866" s="50"/>
      <c r="Q866" s="50"/>
      <c r="R866" s="53"/>
      <c r="S866" s="53"/>
      <c r="T866" s="53"/>
      <c r="U866" s="86"/>
    </row>
    <row r="867" spans="1:21" x14ac:dyDescent="0.2">
      <c r="A867" s="72">
        <v>4628240</v>
      </c>
      <c r="B867" s="62" t="s">
        <v>105</v>
      </c>
      <c r="C867" s="62">
        <v>4301132083</v>
      </c>
      <c r="D867" s="88" t="s">
        <v>185</v>
      </c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63">
        <v>1281486</v>
      </c>
      <c r="P867" s="61" t="s">
        <v>512</v>
      </c>
      <c r="Q867" s="61" t="s">
        <v>513</v>
      </c>
      <c r="R867" s="64">
        <v>3</v>
      </c>
      <c r="S867" s="64">
        <v>1</v>
      </c>
      <c r="T867" s="65">
        <v>0.59</v>
      </c>
      <c r="U867" s="90"/>
    </row>
    <row r="868" spans="1:21" x14ac:dyDescent="0.2">
      <c r="A868" s="72">
        <v>4628240</v>
      </c>
      <c r="B868" s="62" t="s">
        <v>104</v>
      </c>
      <c r="C868" s="62">
        <v>4301132116</v>
      </c>
      <c r="D868" s="88" t="s">
        <v>359</v>
      </c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63">
        <v>1281832</v>
      </c>
      <c r="P868" s="61" t="s">
        <v>299</v>
      </c>
      <c r="Q868" s="61" t="s">
        <v>300</v>
      </c>
      <c r="R868" s="64">
        <v>3</v>
      </c>
      <c r="S868" s="64">
        <v>1</v>
      </c>
      <c r="T868" s="65">
        <v>0.59</v>
      </c>
      <c r="U868" s="91"/>
    </row>
    <row r="869" spans="1:21" x14ac:dyDescent="0.2">
      <c r="A869" s="72">
        <v>4628240</v>
      </c>
      <c r="B869" s="62" t="s">
        <v>105</v>
      </c>
      <c r="C869" s="62">
        <v>4301132121</v>
      </c>
      <c r="D869" s="88" t="s">
        <v>185</v>
      </c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63">
        <v>1289261</v>
      </c>
      <c r="P869" s="61" t="s">
        <v>214</v>
      </c>
      <c r="Q869" s="61" t="s">
        <v>215</v>
      </c>
      <c r="R869" s="64">
        <v>6</v>
      </c>
      <c r="S869" s="64">
        <v>2</v>
      </c>
      <c r="T869" s="65">
        <v>0.68</v>
      </c>
      <c r="U869" s="91"/>
    </row>
    <row r="870" spans="1:21" x14ac:dyDescent="0.2">
      <c r="A870" s="72">
        <v>4628240</v>
      </c>
      <c r="B870" s="62" t="s">
        <v>84</v>
      </c>
      <c r="C870" s="62">
        <v>4301135112</v>
      </c>
      <c r="D870" s="88" t="s">
        <v>202</v>
      </c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63">
        <v>1283721</v>
      </c>
      <c r="P870" s="61" t="s">
        <v>371</v>
      </c>
      <c r="Q870" s="61" t="s">
        <v>372</v>
      </c>
      <c r="R870" s="64">
        <v>3</v>
      </c>
      <c r="S870" s="64">
        <v>1</v>
      </c>
      <c r="T870" s="65">
        <v>0.62</v>
      </c>
      <c r="U870" s="91"/>
    </row>
    <row r="871" spans="1:21" x14ac:dyDescent="0.2">
      <c r="A871" s="72">
        <v>4628240</v>
      </c>
      <c r="B871" s="62" t="s">
        <v>63</v>
      </c>
      <c r="C871" s="62">
        <v>4301135113</v>
      </c>
      <c r="D871" s="88" t="s">
        <v>194</v>
      </c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63">
        <v>1291360</v>
      </c>
      <c r="P871" s="61" t="s">
        <v>270</v>
      </c>
      <c r="Q871" s="61" t="s">
        <v>271</v>
      </c>
      <c r="R871" s="64" t="s">
        <v>197</v>
      </c>
      <c r="S871" s="64">
        <v>1</v>
      </c>
      <c r="T871" s="65">
        <v>0.71</v>
      </c>
      <c r="U871" s="91"/>
    </row>
    <row r="872" spans="1:21" x14ac:dyDescent="0.2">
      <c r="A872" s="72">
        <v>4628240</v>
      </c>
      <c r="B872" s="62" t="s">
        <v>61</v>
      </c>
      <c r="C872" s="62">
        <v>4301135127</v>
      </c>
      <c r="D872" s="88" t="s">
        <v>252</v>
      </c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63">
        <v>1270180</v>
      </c>
      <c r="P872" s="61" t="s">
        <v>253</v>
      </c>
      <c r="Q872" s="61" t="s">
        <v>254</v>
      </c>
      <c r="R872" s="64">
        <v>3</v>
      </c>
      <c r="S872" s="64">
        <v>2</v>
      </c>
      <c r="T872" s="65">
        <v>0.73</v>
      </c>
      <c r="U872" s="91"/>
    </row>
    <row r="873" spans="1:21" x14ac:dyDescent="0.2">
      <c r="A873" s="72">
        <v>4628240</v>
      </c>
      <c r="B873" s="62" t="s">
        <v>92</v>
      </c>
      <c r="C873" s="62">
        <v>4301135133</v>
      </c>
      <c r="D873" s="88" t="s">
        <v>257</v>
      </c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63">
        <v>1274503</v>
      </c>
      <c r="P873" s="61" t="s">
        <v>308</v>
      </c>
      <c r="Q873" s="61" t="s">
        <v>309</v>
      </c>
      <c r="R873" s="64" t="s">
        <v>522</v>
      </c>
      <c r="S873" s="64">
        <v>2</v>
      </c>
      <c r="T873" s="65">
        <v>0.51</v>
      </c>
      <c r="U873" s="91"/>
    </row>
    <row r="874" spans="1:21" x14ac:dyDescent="0.2">
      <c r="A874" s="72">
        <v>4628240</v>
      </c>
      <c r="B874" s="62" t="s">
        <v>91</v>
      </c>
      <c r="C874" s="62">
        <v>4301135135</v>
      </c>
      <c r="D874" s="88" t="s">
        <v>364</v>
      </c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63">
        <v>1278848</v>
      </c>
      <c r="P874" s="61" t="s">
        <v>365</v>
      </c>
      <c r="Q874" s="61" t="s">
        <v>366</v>
      </c>
      <c r="R874" s="64" t="s">
        <v>205</v>
      </c>
      <c r="S874" s="64">
        <v>1</v>
      </c>
      <c r="T874" s="65">
        <v>0.56000000000000005</v>
      </c>
      <c r="U874" s="91"/>
    </row>
    <row r="875" spans="1:21" x14ac:dyDescent="0.2">
      <c r="A875" s="72">
        <v>4628240</v>
      </c>
      <c r="B875" s="62" t="s">
        <v>91</v>
      </c>
      <c r="C875" s="62">
        <v>4301135135</v>
      </c>
      <c r="D875" s="88" t="s">
        <v>364</v>
      </c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63">
        <v>1297804</v>
      </c>
      <c r="P875" s="61" t="s">
        <v>357</v>
      </c>
      <c r="Q875" s="61" t="s">
        <v>358</v>
      </c>
      <c r="R875" s="64">
        <v>3</v>
      </c>
      <c r="S875" s="64">
        <v>2</v>
      </c>
      <c r="T875" s="65">
        <v>0.78</v>
      </c>
      <c r="U875" s="91"/>
    </row>
    <row r="876" spans="1:21" x14ac:dyDescent="0.2">
      <c r="A876" s="72">
        <v>4628240</v>
      </c>
      <c r="B876" s="62" t="s">
        <v>86</v>
      </c>
      <c r="C876" s="62">
        <v>4301135170</v>
      </c>
      <c r="D876" s="88" t="s">
        <v>259</v>
      </c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63">
        <v>1256461</v>
      </c>
      <c r="P876" s="61" t="s">
        <v>478</v>
      </c>
      <c r="Q876" s="61" t="s">
        <v>479</v>
      </c>
      <c r="R876" s="64" t="s">
        <v>205</v>
      </c>
      <c r="S876" s="64">
        <v>1</v>
      </c>
      <c r="T876" s="65">
        <v>0.28999999999999998</v>
      </c>
      <c r="U876" s="91"/>
    </row>
    <row r="877" spans="1:21" x14ac:dyDescent="0.2">
      <c r="A877" s="72">
        <v>4628240</v>
      </c>
      <c r="B877" s="62" t="s">
        <v>122</v>
      </c>
      <c r="C877" s="62">
        <v>4301135187</v>
      </c>
      <c r="D877" s="88" t="s">
        <v>123</v>
      </c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63">
        <v>1291824</v>
      </c>
      <c r="P877" s="61" t="s">
        <v>266</v>
      </c>
      <c r="Q877" s="61" t="s">
        <v>267</v>
      </c>
      <c r="R877" s="64">
        <v>21</v>
      </c>
      <c r="S877" s="64">
        <v>6</v>
      </c>
      <c r="T877" s="65">
        <v>0.71</v>
      </c>
      <c r="U877" s="91"/>
    </row>
    <row r="878" spans="1:21" x14ac:dyDescent="0.2">
      <c r="A878" s="72">
        <v>4628240</v>
      </c>
      <c r="B878" s="62" t="s">
        <v>122</v>
      </c>
      <c r="C878" s="62">
        <v>4301135187</v>
      </c>
      <c r="D878" s="88" t="s">
        <v>123</v>
      </c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63">
        <v>1291824</v>
      </c>
      <c r="P878" s="61" t="s">
        <v>266</v>
      </c>
      <c r="Q878" s="61" t="s">
        <v>267</v>
      </c>
      <c r="R878" s="64" t="s">
        <v>303</v>
      </c>
      <c r="S878" s="64">
        <v>3</v>
      </c>
      <c r="T878" s="65">
        <v>0.71</v>
      </c>
      <c r="U878" s="91"/>
    </row>
    <row r="879" spans="1:21" x14ac:dyDescent="0.2">
      <c r="A879" s="72">
        <v>4628240</v>
      </c>
      <c r="B879" s="62" t="s">
        <v>383</v>
      </c>
      <c r="C879" s="62">
        <v>4301135269</v>
      </c>
      <c r="D879" s="88" t="s">
        <v>384</v>
      </c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63">
        <v>1288823</v>
      </c>
      <c r="P879" s="61" t="s">
        <v>214</v>
      </c>
      <c r="Q879" s="61" t="s">
        <v>215</v>
      </c>
      <c r="R879" s="64">
        <v>4</v>
      </c>
      <c r="S879" s="64">
        <v>1</v>
      </c>
      <c r="T879" s="65">
        <v>0.68</v>
      </c>
      <c r="U879" s="91"/>
    </row>
    <row r="880" spans="1:21" x14ac:dyDescent="0.2">
      <c r="A880" s="72">
        <v>4628240</v>
      </c>
      <c r="B880" s="62" t="s">
        <v>79</v>
      </c>
      <c r="C880" s="62">
        <v>4301135288</v>
      </c>
      <c r="D880" s="88" t="s">
        <v>269</v>
      </c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63">
        <v>1290727</v>
      </c>
      <c r="P880" s="61" t="s">
        <v>195</v>
      </c>
      <c r="Q880" s="61" t="s">
        <v>196</v>
      </c>
      <c r="R880" s="64" t="s">
        <v>345</v>
      </c>
      <c r="S880" s="64">
        <v>3</v>
      </c>
      <c r="T880" s="65">
        <v>0.7</v>
      </c>
      <c r="U880" s="91"/>
    </row>
    <row r="881" spans="1:21" x14ac:dyDescent="0.2">
      <c r="A881" s="72">
        <v>4628240</v>
      </c>
      <c r="B881" s="62" t="s">
        <v>78</v>
      </c>
      <c r="C881" s="62">
        <v>4301135289</v>
      </c>
      <c r="D881" s="88" t="s">
        <v>327</v>
      </c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63">
        <v>1285219</v>
      </c>
      <c r="P881" s="61" t="s">
        <v>262</v>
      </c>
      <c r="Q881" s="61" t="s">
        <v>263</v>
      </c>
      <c r="R881" s="64">
        <v>3</v>
      </c>
      <c r="S881" s="64">
        <v>1</v>
      </c>
      <c r="T881" s="65">
        <v>0.63</v>
      </c>
      <c r="U881" s="91"/>
    </row>
    <row r="882" spans="1:21" x14ac:dyDescent="0.2">
      <c r="A882" s="72">
        <v>4628240</v>
      </c>
      <c r="B882" s="62" t="s">
        <v>80</v>
      </c>
      <c r="C882" s="62">
        <v>4301135299</v>
      </c>
      <c r="D882" s="88" t="s">
        <v>268</v>
      </c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63">
        <v>1298691</v>
      </c>
      <c r="P882" s="61" t="s">
        <v>360</v>
      </c>
      <c r="Q882" s="61" t="s">
        <v>530</v>
      </c>
      <c r="R882" s="64">
        <v>6</v>
      </c>
      <c r="S882" s="64">
        <v>2</v>
      </c>
      <c r="T882" s="65">
        <v>0.78</v>
      </c>
      <c r="U882" s="91"/>
    </row>
    <row r="883" spans="1:21" x14ac:dyDescent="0.2">
      <c r="A883" s="72">
        <v>4628240</v>
      </c>
      <c r="B883" s="62" t="s">
        <v>140</v>
      </c>
      <c r="C883" s="62">
        <v>4301135309</v>
      </c>
      <c r="D883" s="88" t="s">
        <v>227</v>
      </c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63">
        <v>1280911</v>
      </c>
      <c r="P883" s="61" t="s">
        <v>304</v>
      </c>
      <c r="Q883" s="61" t="s">
        <v>305</v>
      </c>
      <c r="R883" s="64" t="s">
        <v>216</v>
      </c>
      <c r="S883" s="64">
        <v>3</v>
      </c>
      <c r="T883" s="65">
        <v>0.57999999999999996</v>
      </c>
      <c r="U883" s="91"/>
    </row>
    <row r="884" spans="1:21" x14ac:dyDescent="0.2">
      <c r="A884" s="72">
        <v>4628240</v>
      </c>
      <c r="B884" s="62" t="s">
        <v>84</v>
      </c>
      <c r="C884" s="62">
        <v>4301135341</v>
      </c>
      <c r="D884" s="88" t="s">
        <v>202</v>
      </c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63">
        <v>1287443</v>
      </c>
      <c r="P884" s="61" t="s">
        <v>186</v>
      </c>
      <c r="Q884" s="61" t="s">
        <v>187</v>
      </c>
      <c r="R884" s="64">
        <v>3</v>
      </c>
      <c r="S884" s="64">
        <v>1</v>
      </c>
      <c r="T884" s="65">
        <v>0.66</v>
      </c>
      <c r="U884" s="91"/>
    </row>
    <row r="885" spans="1:21" x14ac:dyDescent="0.2">
      <c r="A885" s="72">
        <v>4628240</v>
      </c>
      <c r="B885" s="62" t="s">
        <v>63</v>
      </c>
      <c r="C885" s="62">
        <v>4301135348</v>
      </c>
      <c r="D885" s="88" t="s">
        <v>194</v>
      </c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63">
        <v>1278980</v>
      </c>
      <c r="P885" s="61" t="s">
        <v>365</v>
      </c>
      <c r="Q885" s="61" t="s">
        <v>366</v>
      </c>
      <c r="R885" s="64" t="s">
        <v>197</v>
      </c>
      <c r="S885" s="64">
        <v>1</v>
      </c>
      <c r="T885" s="65">
        <v>0.56000000000000005</v>
      </c>
      <c r="U885" s="91"/>
    </row>
    <row r="886" spans="1:21" x14ac:dyDescent="0.2">
      <c r="A886" s="72">
        <v>4628240</v>
      </c>
      <c r="B886" s="62" t="s">
        <v>131</v>
      </c>
      <c r="C886" s="62">
        <v>4301135354</v>
      </c>
      <c r="D886" s="88" t="s">
        <v>132</v>
      </c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63">
        <v>1268603</v>
      </c>
      <c r="P886" s="61" t="s">
        <v>350</v>
      </c>
      <c r="Q886" s="61" t="s">
        <v>351</v>
      </c>
      <c r="R886" s="64" t="s">
        <v>231</v>
      </c>
      <c r="S886" s="64">
        <v>1</v>
      </c>
      <c r="T886" s="65">
        <v>0.44</v>
      </c>
      <c r="U886" s="91"/>
    </row>
    <row r="887" spans="1:21" x14ac:dyDescent="0.2">
      <c r="A887" s="72">
        <v>4628240</v>
      </c>
      <c r="B887" s="62" t="s">
        <v>131</v>
      </c>
      <c r="C887" s="62">
        <v>4301135354</v>
      </c>
      <c r="D887" s="88" t="s">
        <v>132</v>
      </c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63">
        <v>1297465</v>
      </c>
      <c r="P887" s="61" t="s">
        <v>357</v>
      </c>
      <c r="Q887" s="61" t="s">
        <v>358</v>
      </c>
      <c r="R887" s="64" t="s">
        <v>201</v>
      </c>
      <c r="S887" s="64">
        <v>2</v>
      </c>
      <c r="T887" s="65">
        <v>0.78</v>
      </c>
      <c r="U887" s="91"/>
    </row>
    <row r="888" spans="1:21" x14ac:dyDescent="0.2">
      <c r="A888" s="72">
        <v>4628240</v>
      </c>
      <c r="B888" s="62" t="s">
        <v>78</v>
      </c>
      <c r="C888" s="62">
        <v>4301135451</v>
      </c>
      <c r="D888" s="88" t="s">
        <v>327</v>
      </c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63">
        <v>1296697</v>
      </c>
      <c r="P888" s="61" t="s">
        <v>275</v>
      </c>
      <c r="Q888" s="61" t="s">
        <v>276</v>
      </c>
      <c r="R888" s="64">
        <v>30</v>
      </c>
      <c r="S888" s="64">
        <v>10</v>
      </c>
      <c r="T888" s="65">
        <v>0.77</v>
      </c>
      <c r="U888" s="91"/>
    </row>
    <row r="889" spans="1:21" x14ac:dyDescent="0.2">
      <c r="A889" s="72">
        <v>4628240</v>
      </c>
      <c r="B889" s="62" t="s">
        <v>494</v>
      </c>
      <c r="C889" s="62">
        <v>4301136013</v>
      </c>
      <c r="D889" s="88" t="s">
        <v>495</v>
      </c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63">
        <v>1291365</v>
      </c>
      <c r="P889" s="61" t="s">
        <v>270</v>
      </c>
      <c r="Q889" s="61" t="s">
        <v>271</v>
      </c>
      <c r="R889" s="64" t="s">
        <v>547</v>
      </c>
      <c r="S889" s="64">
        <v>1</v>
      </c>
      <c r="T889" s="65">
        <v>0.71</v>
      </c>
      <c r="U889" s="91"/>
    </row>
    <row r="890" spans="1:21" x14ac:dyDescent="0.2">
      <c r="A890" s="72">
        <v>4628240</v>
      </c>
      <c r="B890" s="62" t="s">
        <v>76</v>
      </c>
      <c r="C890" s="62">
        <v>4301136038</v>
      </c>
      <c r="D890" s="88" t="s">
        <v>239</v>
      </c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63">
        <v>1268740</v>
      </c>
      <c r="P890" s="61" t="s">
        <v>350</v>
      </c>
      <c r="Q890" s="61" t="s">
        <v>351</v>
      </c>
      <c r="R890" s="64" t="s">
        <v>283</v>
      </c>
      <c r="S890" s="64">
        <v>1</v>
      </c>
      <c r="T890" s="65">
        <v>0.44</v>
      </c>
      <c r="U890" s="91"/>
    </row>
    <row r="891" spans="1:21" x14ac:dyDescent="0.2">
      <c r="A891" s="54"/>
      <c r="B891" s="51"/>
      <c r="C891" s="51"/>
      <c r="D891" s="51"/>
      <c r="E891" s="51"/>
      <c r="F891" s="51"/>
      <c r="G891" s="66"/>
      <c r="H891" s="66"/>
      <c r="I891" s="51"/>
      <c r="J891" s="51"/>
      <c r="K891" s="51"/>
      <c r="L891" s="51"/>
      <c r="M891" s="66"/>
      <c r="N891" s="66"/>
      <c r="O891" s="52"/>
      <c r="P891" s="50"/>
      <c r="Q891" s="50"/>
      <c r="R891" s="53"/>
      <c r="S891" s="53"/>
      <c r="T891" s="53"/>
      <c r="U891" s="86"/>
    </row>
    <row r="892" spans="1:21" x14ac:dyDescent="0.2">
      <c r="A892" s="72">
        <v>4628281</v>
      </c>
      <c r="B892" s="62" t="s">
        <v>71</v>
      </c>
      <c r="C892" s="62">
        <v>4301130400</v>
      </c>
      <c r="D892" s="88" t="s">
        <v>325</v>
      </c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63">
        <v>1285552</v>
      </c>
      <c r="P892" s="61" t="s">
        <v>245</v>
      </c>
      <c r="Q892" s="61" t="s">
        <v>284</v>
      </c>
      <c r="R892" s="64" t="s">
        <v>223</v>
      </c>
      <c r="S892" s="64">
        <v>3</v>
      </c>
      <c r="T892" s="65">
        <v>0.64</v>
      </c>
      <c r="U892" s="90"/>
    </row>
    <row r="893" spans="1:21" x14ac:dyDescent="0.2">
      <c r="A893" s="72">
        <v>4628281</v>
      </c>
      <c r="B893" s="62" t="s">
        <v>48</v>
      </c>
      <c r="C893" s="62">
        <v>4301132064</v>
      </c>
      <c r="D893" s="88" t="s">
        <v>293</v>
      </c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63">
        <v>1311209</v>
      </c>
      <c r="P893" s="61" t="s">
        <v>597</v>
      </c>
      <c r="Q893" s="61" t="s">
        <v>598</v>
      </c>
      <c r="R893" s="64" t="s">
        <v>205</v>
      </c>
      <c r="S893" s="64">
        <v>1</v>
      </c>
      <c r="T893" s="65">
        <v>0.93</v>
      </c>
      <c r="U893" s="91"/>
    </row>
    <row r="894" spans="1:21" x14ac:dyDescent="0.2">
      <c r="A894" s="72">
        <v>4628281</v>
      </c>
      <c r="B894" s="62" t="s">
        <v>105</v>
      </c>
      <c r="C894" s="62">
        <v>4301132083</v>
      </c>
      <c r="D894" s="88" t="s">
        <v>185</v>
      </c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63">
        <v>1283345</v>
      </c>
      <c r="P894" s="61" t="s">
        <v>567</v>
      </c>
      <c r="Q894" s="61" t="s">
        <v>568</v>
      </c>
      <c r="R894" s="64">
        <v>15</v>
      </c>
      <c r="S894" s="64">
        <v>5</v>
      </c>
      <c r="T894" s="65">
        <v>0.61</v>
      </c>
      <c r="U894" s="91"/>
    </row>
    <row r="895" spans="1:21" x14ac:dyDescent="0.2">
      <c r="A895" s="72">
        <v>4628281</v>
      </c>
      <c r="B895" s="62" t="s">
        <v>105</v>
      </c>
      <c r="C895" s="62">
        <v>4301132083</v>
      </c>
      <c r="D895" s="88" t="s">
        <v>185</v>
      </c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63">
        <v>1291586</v>
      </c>
      <c r="P895" s="61" t="s">
        <v>266</v>
      </c>
      <c r="Q895" s="61" t="s">
        <v>267</v>
      </c>
      <c r="R895" s="64">
        <v>3</v>
      </c>
      <c r="S895" s="64">
        <v>1</v>
      </c>
      <c r="T895" s="65">
        <v>0.71</v>
      </c>
      <c r="U895" s="91"/>
    </row>
    <row r="896" spans="1:21" x14ac:dyDescent="0.2">
      <c r="A896" s="72">
        <v>4628281</v>
      </c>
      <c r="B896" s="62" t="s">
        <v>83</v>
      </c>
      <c r="C896" s="62">
        <v>4301135145</v>
      </c>
      <c r="D896" s="88" t="s">
        <v>202</v>
      </c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63">
        <v>1268697</v>
      </c>
      <c r="P896" s="61" t="s">
        <v>350</v>
      </c>
      <c r="Q896" s="61" t="s">
        <v>351</v>
      </c>
      <c r="R896" s="64" t="s">
        <v>205</v>
      </c>
      <c r="S896" s="64">
        <v>1</v>
      </c>
      <c r="T896" s="65">
        <v>0.44</v>
      </c>
      <c r="U896" s="91"/>
    </row>
    <row r="897" spans="1:21" x14ac:dyDescent="0.2">
      <c r="A897" s="72">
        <v>4628281</v>
      </c>
      <c r="B897" s="62" t="s">
        <v>60</v>
      </c>
      <c r="C897" s="62">
        <v>4301135202</v>
      </c>
      <c r="D897" s="88" t="s">
        <v>437</v>
      </c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63">
        <v>1278443</v>
      </c>
      <c r="P897" s="61" t="s">
        <v>332</v>
      </c>
      <c r="Q897" s="61" t="s">
        <v>438</v>
      </c>
      <c r="R897" s="64">
        <v>42</v>
      </c>
      <c r="S897" s="64">
        <v>28</v>
      </c>
      <c r="T897" s="65">
        <v>0.78</v>
      </c>
      <c r="U897" s="91"/>
    </row>
    <row r="898" spans="1:21" x14ac:dyDescent="0.2">
      <c r="A898" s="72">
        <v>4628281</v>
      </c>
      <c r="B898" s="62" t="s">
        <v>147</v>
      </c>
      <c r="C898" s="62">
        <v>4301135267</v>
      </c>
      <c r="D898" s="88" t="s">
        <v>148</v>
      </c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63">
        <v>1289524</v>
      </c>
      <c r="P898" s="61" t="s">
        <v>218</v>
      </c>
      <c r="Q898" s="61" t="s">
        <v>219</v>
      </c>
      <c r="R898" s="64">
        <v>4</v>
      </c>
      <c r="S898" s="64">
        <v>1</v>
      </c>
      <c r="T898" s="65">
        <v>0.68</v>
      </c>
      <c r="U898" s="91"/>
    </row>
    <row r="899" spans="1:21" x14ac:dyDescent="0.2">
      <c r="A899" s="72">
        <v>4628281</v>
      </c>
      <c r="B899" s="62" t="s">
        <v>383</v>
      </c>
      <c r="C899" s="62">
        <v>4301135269</v>
      </c>
      <c r="D899" s="88" t="s">
        <v>384</v>
      </c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63">
        <v>1288823</v>
      </c>
      <c r="P899" s="61" t="s">
        <v>214</v>
      </c>
      <c r="Q899" s="61" t="s">
        <v>215</v>
      </c>
      <c r="R899" s="64">
        <v>4</v>
      </c>
      <c r="S899" s="64">
        <v>1</v>
      </c>
      <c r="T899" s="65">
        <v>0.68</v>
      </c>
      <c r="U899" s="91"/>
    </row>
    <row r="900" spans="1:21" x14ac:dyDescent="0.2">
      <c r="A900" s="72">
        <v>4628281</v>
      </c>
      <c r="B900" s="62" t="s">
        <v>83</v>
      </c>
      <c r="C900" s="62">
        <v>4301135283</v>
      </c>
      <c r="D900" s="88" t="s">
        <v>202</v>
      </c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63">
        <v>1292652</v>
      </c>
      <c r="P900" s="61" t="s">
        <v>322</v>
      </c>
      <c r="Q900" s="61" t="s">
        <v>323</v>
      </c>
      <c r="R900" s="64" t="s">
        <v>303</v>
      </c>
      <c r="S900" s="64">
        <v>7</v>
      </c>
      <c r="T900" s="65">
        <v>0.72</v>
      </c>
      <c r="U900" s="91"/>
    </row>
    <row r="901" spans="1:21" x14ac:dyDescent="0.2">
      <c r="A901" s="72">
        <v>4628281</v>
      </c>
      <c r="B901" s="62" t="s">
        <v>59</v>
      </c>
      <c r="C901" s="62">
        <v>4301136018</v>
      </c>
      <c r="D901" s="88" t="s">
        <v>281</v>
      </c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63">
        <v>1252178</v>
      </c>
      <c r="P901" s="61" t="s">
        <v>318</v>
      </c>
      <c r="Q901" s="61" t="s">
        <v>319</v>
      </c>
      <c r="R901" s="64" t="s">
        <v>599</v>
      </c>
      <c r="S901" s="64">
        <v>18</v>
      </c>
      <c r="T901" s="65">
        <v>0.62</v>
      </c>
      <c r="U901" s="91"/>
    </row>
    <row r="902" spans="1:21" x14ac:dyDescent="0.2">
      <c r="A902" s="54"/>
      <c r="B902" s="51"/>
      <c r="C902" s="51"/>
      <c r="D902" s="51"/>
      <c r="E902" s="51"/>
      <c r="F902" s="51"/>
      <c r="G902" s="66"/>
      <c r="H902" s="66"/>
      <c r="I902" s="51"/>
      <c r="J902" s="51"/>
      <c r="K902" s="51"/>
      <c r="L902" s="51"/>
      <c r="M902" s="66"/>
      <c r="N902" s="66"/>
      <c r="O902" s="52"/>
      <c r="P902" s="50"/>
      <c r="Q902" s="50"/>
      <c r="R902" s="53"/>
      <c r="S902" s="53"/>
      <c r="T902" s="53"/>
      <c r="U902" s="86"/>
    </row>
    <row r="903" spans="1:21" x14ac:dyDescent="0.2">
      <c r="A903" s="72">
        <v>4628391</v>
      </c>
      <c r="B903" s="62" t="s">
        <v>104</v>
      </c>
      <c r="C903" s="62">
        <v>4301132079</v>
      </c>
      <c r="D903" s="88" t="s">
        <v>359</v>
      </c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63">
        <v>1295288</v>
      </c>
      <c r="P903" s="61" t="s">
        <v>311</v>
      </c>
      <c r="Q903" s="61" t="s">
        <v>312</v>
      </c>
      <c r="R903" s="64">
        <v>3</v>
      </c>
      <c r="S903" s="64">
        <v>1</v>
      </c>
      <c r="T903" s="65">
        <v>0.75</v>
      </c>
      <c r="U903" s="90"/>
    </row>
    <row r="904" spans="1:21" x14ac:dyDescent="0.2">
      <c r="A904" s="72">
        <v>4628391</v>
      </c>
      <c r="B904" s="62" t="s">
        <v>573</v>
      </c>
      <c r="C904" s="62">
        <v>4301135079</v>
      </c>
      <c r="D904" s="88" t="s">
        <v>574</v>
      </c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63">
        <v>1285717</v>
      </c>
      <c r="P904" s="61" t="s">
        <v>245</v>
      </c>
      <c r="Q904" s="61" t="s">
        <v>284</v>
      </c>
      <c r="R904" s="64">
        <v>3</v>
      </c>
      <c r="S904" s="64">
        <v>1</v>
      </c>
      <c r="T904" s="65">
        <v>0.64</v>
      </c>
      <c r="U904" s="91"/>
    </row>
    <row r="905" spans="1:21" x14ac:dyDescent="0.2">
      <c r="A905" s="72">
        <v>4628391</v>
      </c>
      <c r="B905" s="62" t="s">
        <v>600</v>
      </c>
      <c r="C905" s="62">
        <v>4301135111</v>
      </c>
      <c r="D905" s="88" t="s">
        <v>601</v>
      </c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63">
        <v>1296254</v>
      </c>
      <c r="P905" s="61" t="s">
        <v>422</v>
      </c>
      <c r="Q905" s="61" t="s">
        <v>440</v>
      </c>
      <c r="R905" s="64" t="s">
        <v>602</v>
      </c>
      <c r="S905" s="64">
        <v>1</v>
      </c>
      <c r="T905" s="65">
        <v>0.76</v>
      </c>
      <c r="U905" s="91"/>
    </row>
    <row r="906" spans="1:21" x14ac:dyDescent="0.2">
      <c r="A906" s="72">
        <v>4628391</v>
      </c>
      <c r="B906" s="62" t="s">
        <v>60</v>
      </c>
      <c r="C906" s="62">
        <v>4301135202</v>
      </c>
      <c r="D906" s="88" t="s">
        <v>437</v>
      </c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63">
        <v>1278443</v>
      </c>
      <c r="P906" s="61" t="s">
        <v>332</v>
      </c>
      <c r="Q906" s="61" t="s">
        <v>438</v>
      </c>
      <c r="R906" s="64" t="s">
        <v>205</v>
      </c>
      <c r="S906" s="64">
        <v>1</v>
      </c>
      <c r="T906" s="65">
        <v>0.78</v>
      </c>
      <c r="U906" s="91"/>
    </row>
    <row r="907" spans="1:21" x14ac:dyDescent="0.2">
      <c r="A907" s="72">
        <v>4628391</v>
      </c>
      <c r="B907" s="62" t="s">
        <v>78</v>
      </c>
      <c r="C907" s="62">
        <v>4301135289</v>
      </c>
      <c r="D907" s="88" t="s">
        <v>327</v>
      </c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63">
        <v>1285219</v>
      </c>
      <c r="P907" s="61" t="s">
        <v>262</v>
      </c>
      <c r="Q907" s="61" t="s">
        <v>263</v>
      </c>
      <c r="R907" s="64">
        <v>6</v>
      </c>
      <c r="S907" s="64">
        <v>2</v>
      </c>
      <c r="T907" s="65">
        <v>0.63</v>
      </c>
      <c r="U907" s="91"/>
    </row>
    <row r="908" spans="1:21" x14ac:dyDescent="0.2">
      <c r="A908" s="72">
        <v>4628391</v>
      </c>
      <c r="B908" s="62" t="s">
        <v>140</v>
      </c>
      <c r="C908" s="62">
        <v>4301135309</v>
      </c>
      <c r="D908" s="88" t="s">
        <v>227</v>
      </c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63">
        <v>1282762</v>
      </c>
      <c r="P908" s="61" t="s">
        <v>206</v>
      </c>
      <c r="Q908" s="61" t="s">
        <v>207</v>
      </c>
      <c r="R908" s="64" t="s">
        <v>220</v>
      </c>
      <c r="S908" s="64">
        <v>1</v>
      </c>
      <c r="T908" s="65">
        <v>0.61</v>
      </c>
      <c r="U908" s="91"/>
    </row>
    <row r="909" spans="1:21" x14ac:dyDescent="0.2">
      <c r="A909" s="73">
        <v>4628391</v>
      </c>
      <c r="B909" s="68" t="s">
        <v>603</v>
      </c>
      <c r="C909" s="68">
        <v>4301135315</v>
      </c>
      <c r="D909" s="93" t="s">
        <v>604</v>
      </c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69">
        <v>1296678</v>
      </c>
      <c r="P909" s="67" t="s">
        <v>275</v>
      </c>
      <c r="Q909" s="67" t="s">
        <v>339</v>
      </c>
      <c r="R909" s="70" t="s">
        <v>317</v>
      </c>
      <c r="S909" s="70">
        <v>8</v>
      </c>
      <c r="T909" s="71">
        <v>0.53</v>
      </c>
      <c r="U909" s="91"/>
    </row>
    <row r="910" spans="1:21" x14ac:dyDescent="0.2">
      <c r="A910" s="73">
        <v>4628391</v>
      </c>
      <c r="B910" s="68" t="s">
        <v>603</v>
      </c>
      <c r="C910" s="68">
        <v>4301135315</v>
      </c>
      <c r="D910" s="93" t="s">
        <v>604</v>
      </c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69">
        <v>1296678</v>
      </c>
      <c r="P910" s="67" t="s">
        <v>275</v>
      </c>
      <c r="Q910" s="67" t="s">
        <v>339</v>
      </c>
      <c r="R910" s="70" t="s">
        <v>431</v>
      </c>
      <c r="S910" s="70">
        <v>1</v>
      </c>
      <c r="T910" s="71">
        <v>0.53</v>
      </c>
      <c r="U910" s="91"/>
    </row>
    <row r="911" spans="1:21" x14ac:dyDescent="0.2">
      <c r="A911" s="72">
        <v>4628391</v>
      </c>
      <c r="B911" s="62" t="s">
        <v>84</v>
      </c>
      <c r="C911" s="62">
        <v>4301135341</v>
      </c>
      <c r="D911" s="88" t="s">
        <v>202</v>
      </c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63">
        <v>1289778</v>
      </c>
      <c r="P911" s="61" t="s">
        <v>188</v>
      </c>
      <c r="Q911" s="61" t="s">
        <v>189</v>
      </c>
      <c r="R911" s="64">
        <v>6</v>
      </c>
      <c r="S911" s="64">
        <v>2</v>
      </c>
      <c r="T911" s="65">
        <v>0.69</v>
      </c>
      <c r="U911" s="91"/>
    </row>
    <row r="912" spans="1:21" x14ac:dyDescent="0.2">
      <c r="A912" s="72">
        <v>4628391</v>
      </c>
      <c r="B912" s="62" t="s">
        <v>63</v>
      </c>
      <c r="C912" s="62">
        <v>4301135348</v>
      </c>
      <c r="D912" s="88" t="s">
        <v>194</v>
      </c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63">
        <v>1274916</v>
      </c>
      <c r="P912" s="61" t="s">
        <v>433</v>
      </c>
      <c r="Q912" s="61" t="s">
        <v>434</v>
      </c>
      <c r="R912" s="64" t="s">
        <v>223</v>
      </c>
      <c r="S912" s="64">
        <v>3</v>
      </c>
      <c r="T912" s="65">
        <v>0.52</v>
      </c>
      <c r="U912" s="91"/>
    </row>
    <row r="913" spans="1:21" x14ac:dyDescent="0.2">
      <c r="A913" s="72">
        <v>4628391</v>
      </c>
      <c r="B913" s="62" t="s">
        <v>55</v>
      </c>
      <c r="C913" s="62">
        <v>4301190023</v>
      </c>
      <c r="D913" s="88" t="s">
        <v>244</v>
      </c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63">
        <v>1261130</v>
      </c>
      <c r="P913" s="61" t="s">
        <v>429</v>
      </c>
      <c r="Q913" s="61" t="s">
        <v>430</v>
      </c>
      <c r="R913" s="64">
        <v>12</v>
      </c>
      <c r="S913" s="64">
        <v>10</v>
      </c>
      <c r="T913" s="65">
        <v>0.68</v>
      </c>
      <c r="U913" s="91"/>
    </row>
    <row r="914" spans="1:21" x14ac:dyDescent="0.2">
      <c r="A914" s="72">
        <v>4628391</v>
      </c>
      <c r="B914" s="62" t="s">
        <v>55</v>
      </c>
      <c r="C914" s="62">
        <v>4301190023</v>
      </c>
      <c r="D914" s="88" t="s">
        <v>244</v>
      </c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63">
        <v>1269527</v>
      </c>
      <c r="P914" s="61" t="s">
        <v>496</v>
      </c>
      <c r="Q914" s="61" t="s">
        <v>605</v>
      </c>
      <c r="R914" s="64" t="s">
        <v>431</v>
      </c>
      <c r="S914" s="64">
        <v>1</v>
      </c>
      <c r="T914" s="65">
        <v>0.73</v>
      </c>
      <c r="U914" s="91"/>
    </row>
    <row r="915" spans="1:21" x14ac:dyDescent="0.2">
      <c r="A915" s="72">
        <v>4628391</v>
      </c>
      <c r="B915" s="62" t="s">
        <v>55</v>
      </c>
      <c r="C915" s="62">
        <v>4301190023</v>
      </c>
      <c r="D915" s="88" t="s">
        <v>244</v>
      </c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63">
        <v>1285769</v>
      </c>
      <c r="P915" s="61" t="s">
        <v>245</v>
      </c>
      <c r="Q915" s="61" t="s">
        <v>246</v>
      </c>
      <c r="R915" s="64" t="s">
        <v>197</v>
      </c>
      <c r="S915" s="64">
        <v>3</v>
      </c>
      <c r="T915" s="65">
        <v>0.82</v>
      </c>
      <c r="U915" s="91"/>
    </row>
    <row r="916" spans="1:21" x14ac:dyDescent="0.2">
      <c r="A916" s="54"/>
      <c r="B916" s="51"/>
      <c r="C916" s="51"/>
      <c r="D916" s="51"/>
      <c r="E916" s="51"/>
      <c r="F916" s="51"/>
      <c r="G916" s="66"/>
      <c r="H916" s="66"/>
      <c r="I916" s="51"/>
      <c r="J916" s="51"/>
      <c r="K916" s="51"/>
      <c r="L916" s="51"/>
      <c r="M916" s="66"/>
      <c r="N916" s="66"/>
      <c r="O916" s="52"/>
      <c r="P916" s="50"/>
      <c r="Q916" s="50"/>
      <c r="R916" s="53"/>
      <c r="S916" s="53"/>
      <c r="T916" s="53"/>
      <c r="U916" s="86"/>
    </row>
    <row r="917" spans="1:21" x14ac:dyDescent="0.2">
      <c r="A917" s="72">
        <v>4628442</v>
      </c>
      <c r="B917" s="62" t="s">
        <v>66</v>
      </c>
      <c r="C917" s="62">
        <v>4301131006</v>
      </c>
      <c r="D917" s="88" t="s">
        <v>536</v>
      </c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63">
        <v>1248123</v>
      </c>
      <c r="P917" s="61" t="s">
        <v>445</v>
      </c>
      <c r="Q917" s="61" t="s">
        <v>446</v>
      </c>
      <c r="R917" s="64" t="s">
        <v>298</v>
      </c>
      <c r="S917" s="64">
        <v>1</v>
      </c>
      <c r="T917" s="65">
        <v>0.18</v>
      </c>
      <c r="U917" s="90"/>
    </row>
    <row r="918" spans="1:21" x14ac:dyDescent="0.2">
      <c r="A918" s="72">
        <v>4628442</v>
      </c>
      <c r="B918" s="62" t="s">
        <v>66</v>
      </c>
      <c r="C918" s="62">
        <v>4301131006</v>
      </c>
      <c r="D918" s="88" t="s">
        <v>536</v>
      </c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63">
        <v>1262656</v>
      </c>
      <c r="P918" s="61" t="s">
        <v>537</v>
      </c>
      <c r="Q918" s="61" t="s">
        <v>538</v>
      </c>
      <c r="R918" s="64" t="s">
        <v>298</v>
      </c>
      <c r="S918" s="64">
        <v>1</v>
      </c>
      <c r="T918" s="65">
        <v>0.36</v>
      </c>
      <c r="U918" s="91"/>
    </row>
    <row r="919" spans="1:21" x14ac:dyDescent="0.2">
      <c r="A919" s="72">
        <v>4628442</v>
      </c>
      <c r="B919" s="62" t="s">
        <v>66</v>
      </c>
      <c r="C919" s="62">
        <v>4301131006</v>
      </c>
      <c r="D919" s="88" t="s">
        <v>536</v>
      </c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63">
        <v>1289933</v>
      </c>
      <c r="P919" s="61" t="s">
        <v>594</v>
      </c>
      <c r="Q919" s="61" t="s">
        <v>595</v>
      </c>
      <c r="R919" s="64" t="s">
        <v>197</v>
      </c>
      <c r="S919" s="64">
        <v>2</v>
      </c>
      <c r="T919" s="65">
        <v>0.69</v>
      </c>
      <c r="U919" s="91"/>
    </row>
    <row r="920" spans="1:21" x14ac:dyDescent="0.2">
      <c r="A920" s="72">
        <v>4628442</v>
      </c>
      <c r="B920" s="62" t="s">
        <v>68</v>
      </c>
      <c r="C920" s="62">
        <v>4301131007</v>
      </c>
      <c r="D920" s="88" t="s">
        <v>432</v>
      </c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63">
        <v>1242536</v>
      </c>
      <c r="P920" s="61" t="s">
        <v>606</v>
      </c>
      <c r="Q920" s="61" t="s">
        <v>607</v>
      </c>
      <c r="R920" s="64" t="s">
        <v>298</v>
      </c>
      <c r="S920" s="64">
        <v>1</v>
      </c>
      <c r="T920" s="65">
        <v>0.11</v>
      </c>
      <c r="U920" s="91"/>
    </row>
    <row r="921" spans="1:21" x14ac:dyDescent="0.2">
      <c r="A921" s="72">
        <v>4628442</v>
      </c>
      <c r="B921" s="62" t="s">
        <v>583</v>
      </c>
      <c r="C921" s="62">
        <v>4301135004</v>
      </c>
      <c r="D921" s="88" t="s">
        <v>584</v>
      </c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63">
        <v>1247811</v>
      </c>
      <c r="P921" s="61" t="s">
        <v>445</v>
      </c>
      <c r="Q921" s="61" t="s">
        <v>446</v>
      </c>
      <c r="R921" s="64" t="s">
        <v>370</v>
      </c>
      <c r="S921" s="64">
        <v>1</v>
      </c>
      <c r="T921" s="65">
        <v>0.18</v>
      </c>
      <c r="U921" s="91"/>
    </row>
    <row r="922" spans="1:21" x14ac:dyDescent="0.2">
      <c r="A922" s="72">
        <v>4628442</v>
      </c>
      <c r="B922" s="62" t="s">
        <v>84</v>
      </c>
      <c r="C922" s="62">
        <v>4301135112</v>
      </c>
      <c r="D922" s="88" t="s">
        <v>202</v>
      </c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63">
        <v>1283721</v>
      </c>
      <c r="P922" s="61" t="s">
        <v>371</v>
      </c>
      <c r="Q922" s="61" t="s">
        <v>372</v>
      </c>
      <c r="R922" s="64">
        <v>3</v>
      </c>
      <c r="S922" s="64">
        <v>1</v>
      </c>
      <c r="T922" s="65">
        <v>0.62</v>
      </c>
      <c r="U922" s="91"/>
    </row>
    <row r="923" spans="1:21" x14ac:dyDescent="0.2">
      <c r="A923" s="72">
        <v>4628442</v>
      </c>
      <c r="B923" s="62" t="s">
        <v>61</v>
      </c>
      <c r="C923" s="62">
        <v>4301135127</v>
      </c>
      <c r="D923" s="88" t="s">
        <v>252</v>
      </c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63">
        <v>1270180</v>
      </c>
      <c r="P923" s="61" t="s">
        <v>253</v>
      </c>
      <c r="Q923" s="61" t="s">
        <v>254</v>
      </c>
      <c r="R923" s="64" t="s">
        <v>205</v>
      </c>
      <c r="S923" s="64">
        <v>1</v>
      </c>
      <c r="T923" s="65">
        <v>0.73</v>
      </c>
      <c r="U923" s="91"/>
    </row>
    <row r="924" spans="1:21" x14ac:dyDescent="0.2">
      <c r="A924" s="72">
        <v>4628442</v>
      </c>
      <c r="B924" s="62" t="s">
        <v>92</v>
      </c>
      <c r="C924" s="62">
        <v>4301135133</v>
      </c>
      <c r="D924" s="88" t="s">
        <v>257</v>
      </c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63">
        <v>1274503</v>
      </c>
      <c r="P924" s="61" t="s">
        <v>308</v>
      </c>
      <c r="Q924" s="61" t="s">
        <v>309</v>
      </c>
      <c r="R924" s="64" t="s">
        <v>506</v>
      </c>
      <c r="S924" s="64">
        <v>3</v>
      </c>
      <c r="T924" s="65">
        <v>0.51</v>
      </c>
      <c r="U924" s="91"/>
    </row>
    <row r="925" spans="1:21" x14ac:dyDescent="0.2">
      <c r="A925" s="72">
        <v>4628442</v>
      </c>
      <c r="B925" s="62" t="s">
        <v>91</v>
      </c>
      <c r="C925" s="62">
        <v>4301135135</v>
      </c>
      <c r="D925" s="88" t="s">
        <v>364</v>
      </c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63">
        <v>1297804</v>
      </c>
      <c r="P925" s="61" t="s">
        <v>357</v>
      </c>
      <c r="Q925" s="61" t="s">
        <v>358</v>
      </c>
      <c r="R925" s="64">
        <v>3</v>
      </c>
      <c r="S925" s="64">
        <v>2</v>
      </c>
      <c r="T925" s="65">
        <v>0.78</v>
      </c>
      <c r="U925" s="91"/>
    </row>
    <row r="926" spans="1:21" x14ac:dyDescent="0.2">
      <c r="A926" s="72">
        <v>4628442</v>
      </c>
      <c r="B926" s="62" t="s">
        <v>83</v>
      </c>
      <c r="C926" s="62">
        <v>4301135145</v>
      </c>
      <c r="D926" s="88" t="s">
        <v>202</v>
      </c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63">
        <v>1285712</v>
      </c>
      <c r="P926" s="61" t="s">
        <v>245</v>
      </c>
      <c r="Q926" s="61" t="s">
        <v>284</v>
      </c>
      <c r="R926" s="64" t="s">
        <v>205</v>
      </c>
      <c r="S926" s="64">
        <v>1</v>
      </c>
      <c r="T926" s="65">
        <v>0.64</v>
      </c>
      <c r="U926" s="91"/>
    </row>
    <row r="927" spans="1:21" x14ac:dyDescent="0.2">
      <c r="A927" s="72">
        <v>4628442</v>
      </c>
      <c r="B927" s="62" t="s">
        <v>122</v>
      </c>
      <c r="C927" s="62">
        <v>4301135187</v>
      </c>
      <c r="D927" s="88" t="s">
        <v>123</v>
      </c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63">
        <v>1291824</v>
      </c>
      <c r="P927" s="61" t="s">
        <v>266</v>
      </c>
      <c r="Q927" s="61" t="s">
        <v>267</v>
      </c>
      <c r="R927" s="64">
        <v>7</v>
      </c>
      <c r="S927" s="64">
        <v>2</v>
      </c>
      <c r="T927" s="65">
        <v>0.71</v>
      </c>
      <c r="U927" s="91"/>
    </row>
    <row r="928" spans="1:21" x14ac:dyDescent="0.2">
      <c r="A928" s="72">
        <v>4628442</v>
      </c>
      <c r="B928" s="62" t="s">
        <v>133</v>
      </c>
      <c r="C928" s="62">
        <v>4301135190</v>
      </c>
      <c r="D928" s="88" t="s">
        <v>134</v>
      </c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63">
        <v>1263927</v>
      </c>
      <c r="P928" s="61" t="s">
        <v>487</v>
      </c>
      <c r="Q928" s="61" t="s">
        <v>488</v>
      </c>
      <c r="R928" s="64" t="s">
        <v>231</v>
      </c>
      <c r="S928" s="64">
        <v>1</v>
      </c>
      <c r="T928" s="65">
        <v>0.38</v>
      </c>
      <c r="U928" s="91"/>
    </row>
    <row r="929" spans="1:21" x14ac:dyDescent="0.2">
      <c r="A929" s="72">
        <v>4628442</v>
      </c>
      <c r="B929" s="62" t="s">
        <v>60</v>
      </c>
      <c r="C929" s="62">
        <v>4301135202</v>
      </c>
      <c r="D929" s="88" t="s">
        <v>437</v>
      </c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63">
        <v>1254773</v>
      </c>
      <c r="P929" s="61" t="s">
        <v>378</v>
      </c>
      <c r="Q929" s="61" t="s">
        <v>608</v>
      </c>
      <c r="R929" s="64" t="s">
        <v>205</v>
      </c>
      <c r="S929" s="64">
        <v>1</v>
      </c>
      <c r="T929" s="65">
        <v>0.64</v>
      </c>
      <c r="U929" s="91"/>
    </row>
    <row r="930" spans="1:21" x14ac:dyDescent="0.2">
      <c r="A930" s="72">
        <v>4628442</v>
      </c>
      <c r="B930" s="62" t="s">
        <v>60</v>
      </c>
      <c r="C930" s="62">
        <v>4301135202</v>
      </c>
      <c r="D930" s="88" t="s">
        <v>437</v>
      </c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63">
        <v>1278443</v>
      </c>
      <c r="P930" s="61" t="s">
        <v>332</v>
      </c>
      <c r="Q930" s="61" t="s">
        <v>438</v>
      </c>
      <c r="R930" s="64" t="s">
        <v>205</v>
      </c>
      <c r="S930" s="64">
        <v>1</v>
      </c>
      <c r="T930" s="65">
        <v>0.78</v>
      </c>
      <c r="U930" s="91"/>
    </row>
    <row r="931" spans="1:21" x14ac:dyDescent="0.2">
      <c r="A931" s="72">
        <v>4628442</v>
      </c>
      <c r="B931" s="62" t="s">
        <v>83</v>
      </c>
      <c r="C931" s="62">
        <v>4301135283</v>
      </c>
      <c r="D931" s="88" t="s">
        <v>202</v>
      </c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63">
        <v>1288939</v>
      </c>
      <c r="P931" s="61" t="s">
        <v>214</v>
      </c>
      <c r="Q931" s="61" t="s">
        <v>215</v>
      </c>
      <c r="R931" s="64" t="s">
        <v>205</v>
      </c>
      <c r="S931" s="64">
        <v>1</v>
      </c>
      <c r="T931" s="65">
        <v>0.68</v>
      </c>
      <c r="U931" s="91"/>
    </row>
    <row r="932" spans="1:21" x14ac:dyDescent="0.2">
      <c r="A932" s="72">
        <v>4628442</v>
      </c>
      <c r="B932" s="62" t="s">
        <v>78</v>
      </c>
      <c r="C932" s="62">
        <v>4301135289</v>
      </c>
      <c r="D932" s="88" t="s">
        <v>327</v>
      </c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63">
        <v>1274510</v>
      </c>
      <c r="P932" s="61" t="s">
        <v>308</v>
      </c>
      <c r="Q932" s="61" t="s">
        <v>309</v>
      </c>
      <c r="R932" s="64">
        <v>3</v>
      </c>
      <c r="S932" s="64">
        <v>1</v>
      </c>
      <c r="T932" s="65">
        <v>0.51</v>
      </c>
      <c r="U932" s="91"/>
    </row>
    <row r="933" spans="1:21" x14ac:dyDescent="0.2">
      <c r="A933" s="72">
        <v>4628442</v>
      </c>
      <c r="B933" s="62" t="s">
        <v>78</v>
      </c>
      <c r="C933" s="62">
        <v>4301135289</v>
      </c>
      <c r="D933" s="88" t="s">
        <v>327</v>
      </c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63">
        <v>1275582</v>
      </c>
      <c r="P933" s="61" t="s">
        <v>225</v>
      </c>
      <c r="Q933" s="61" t="s">
        <v>226</v>
      </c>
      <c r="R933" s="64">
        <v>3</v>
      </c>
      <c r="S933" s="64">
        <v>1</v>
      </c>
      <c r="T933" s="65">
        <v>0.52</v>
      </c>
      <c r="U933" s="91"/>
    </row>
    <row r="934" spans="1:21" x14ac:dyDescent="0.2">
      <c r="A934" s="72">
        <v>4628442</v>
      </c>
      <c r="B934" s="62" t="s">
        <v>140</v>
      </c>
      <c r="C934" s="62">
        <v>4301135309</v>
      </c>
      <c r="D934" s="88" t="s">
        <v>227</v>
      </c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63">
        <v>1278061</v>
      </c>
      <c r="P934" s="61" t="s">
        <v>210</v>
      </c>
      <c r="Q934" s="61" t="s">
        <v>211</v>
      </c>
      <c r="R934" s="64" t="s">
        <v>220</v>
      </c>
      <c r="S934" s="64">
        <v>1</v>
      </c>
      <c r="T934" s="65">
        <v>0.55000000000000004</v>
      </c>
      <c r="U934" s="91"/>
    </row>
    <row r="935" spans="1:21" x14ac:dyDescent="0.2">
      <c r="A935" s="72">
        <v>4628442</v>
      </c>
      <c r="B935" s="62" t="s">
        <v>64</v>
      </c>
      <c r="C935" s="62">
        <v>4301135347</v>
      </c>
      <c r="D935" s="88" t="s">
        <v>194</v>
      </c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63">
        <v>1284622</v>
      </c>
      <c r="P935" s="61" t="s">
        <v>260</v>
      </c>
      <c r="Q935" s="61" t="s">
        <v>261</v>
      </c>
      <c r="R935" s="64" t="s">
        <v>298</v>
      </c>
      <c r="S935" s="64">
        <v>1</v>
      </c>
      <c r="T935" s="65">
        <v>0.62</v>
      </c>
      <c r="U935" s="91"/>
    </row>
    <row r="936" spans="1:21" x14ac:dyDescent="0.2">
      <c r="A936" s="72">
        <v>4628442</v>
      </c>
      <c r="B936" s="62" t="s">
        <v>120</v>
      </c>
      <c r="C936" s="62">
        <v>4301135350</v>
      </c>
      <c r="D936" s="88" t="s">
        <v>121</v>
      </c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63">
        <v>1297813</v>
      </c>
      <c r="P936" s="61" t="s">
        <v>357</v>
      </c>
      <c r="Q936" s="61" t="s">
        <v>358</v>
      </c>
      <c r="R936" s="64" t="s">
        <v>231</v>
      </c>
      <c r="S936" s="64">
        <v>1</v>
      </c>
      <c r="T936" s="65">
        <v>0.78</v>
      </c>
      <c r="U936" s="91"/>
    </row>
    <row r="937" spans="1:21" x14ac:dyDescent="0.2">
      <c r="A937" s="72">
        <v>4628442</v>
      </c>
      <c r="B937" s="62" t="s">
        <v>130</v>
      </c>
      <c r="C937" s="62">
        <v>4301135357</v>
      </c>
      <c r="D937" s="88" t="s">
        <v>232</v>
      </c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63">
        <v>1280854</v>
      </c>
      <c r="P937" s="61" t="s">
        <v>304</v>
      </c>
      <c r="Q937" s="61" t="s">
        <v>305</v>
      </c>
      <c r="R937" s="64" t="s">
        <v>231</v>
      </c>
      <c r="S937" s="64">
        <v>1</v>
      </c>
      <c r="T937" s="65">
        <v>0.57999999999999996</v>
      </c>
      <c r="U937" s="91"/>
    </row>
    <row r="938" spans="1:21" x14ac:dyDescent="0.2">
      <c r="A938" s="72">
        <v>4628442</v>
      </c>
      <c r="B938" s="62" t="s">
        <v>130</v>
      </c>
      <c r="C938" s="62">
        <v>4301135357</v>
      </c>
      <c r="D938" s="88" t="s">
        <v>232</v>
      </c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63">
        <v>1295770</v>
      </c>
      <c r="P938" s="61" t="s">
        <v>328</v>
      </c>
      <c r="Q938" s="61" t="s">
        <v>329</v>
      </c>
      <c r="R938" s="64" t="s">
        <v>231</v>
      </c>
      <c r="S938" s="64">
        <v>1</v>
      </c>
      <c r="T938" s="65">
        <v>0.76</v>
      </c>
      <c r="U938" s="91"/>
    </row>
    <row r="939" spans="1:21" x14ac:dyDescent="0.2">
      <c r="A939" s="72">
        <v>4628442</v>
      </c>
      <c r="B939" s="62" t="s">
        <v>133</v>
      </c>
      <c r="C939" s="62">
        <v>4301135364</v>
      </c>
      <c r="D939" s="88" t="s">
        <v>134</v>
      </c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63">
        <v>1296641</v>
      </c>
      <c r="P939" s="61" t="s">
        <v>275</v>
      </c>
      <c r="Q939" s="61" t="s">
        <v>276</v>
      </c>
      <c r="R939" s="64" t="s">
        <v>274</v>
      </c>
      <c r="S939" s="64">
        <v>4</v>
      </c>
      <c r="T939" s="65">
        <v>0.77</v>
      </c>
      <c r="U939" s="91"/>
    </row>
    <row r="940" spans="1:21" x14ac:dyDescent="0.2">
      <c r="A940" s="72">
        <v>4628442</v>
      </c>
      <c r="B940" s="62" t="s">
        <v>75</v>
      </c>
      <c r="C940" s="62">
        <v>4301136019</v>
      </c>
      <c r="D940" s="88" t="s">
        <v>239</v>
      </c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63">
        <v>1265185</v>
      </c>
      <c r="P940" s="61" t="s">
        <v>240</v>
      </c>
      <c r="Q940" s="61" t="s">
        <v>241</v>
      </c>
      <c r="R940" s="64" t="s">
        <v>313</v>
      </c>
      <c r="S940" s="64">
        <v>1</v>
      </c>
      <c r="T940" s="65">
        <v>0.39</v>
      </c>
      <c r="U940" s="91"/>
    </row>
    <row r="941" spans="1:21" x14ac:dyDescent="0.2">
      <c r="A941" s="72">
        <v>4628442</v>
      </c>
      <c r="B941" s="62" t="s">
        <v>75</v>
      </c>
      <c r="C941" s="62">
        <v>4301136019</v>
      </c>
      <c r="D941" s="88" t="s">
        <v>239</v>
      </c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63">
        <v>1295280</v>
      </c>
      <c r="P941" s="61" t="s">
        <v>311</v>
      </c>
      <c r="Q941" s="61" t="s">
        <v>312</v>
      </c>
      <c r="R941" s="64" t="s">
        <v>609</v>
      </c>
      <c r="S941" s="64">
        <v>24</v>
      </c>
      <c r="T941" s="65">
        <v>0.75</v>
      </c>
      <c r="U941" s="91"/>
    </row>
    <row r="942" spans="1:21" x14ac:dyDescent="0.2">
      <c r="A942" s="72">
        <v>4628442</v>
      </c>
      <c r="B942" s="62" t="s">
        <v>111</v>
      </c>
      <c r="C942" s="62">
        <v>4301136028</v>
      </c>
      <c r="D942" s="88" t="s">
        <v>112</v>
      </c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63">
        <v>1285703</v>
      </c>
      <c r="P942" s="61" t="s">
        <v>245</v>
      </c>
      <c r="Q942" s="61" t="s">
        <v>284</v>
      </c>
      <c r="R942" s="64" t="s">
        <v>591</v>
      </c>
      <c r="S942" s="64">
        <v>6</v>
      </c>
      <c r="T942" s="65">
        <v>0.64</v>
      </c>
      <c r="U942" s="91"/>
    </row>
    <row r="943" spans="1:21" x14ac:dyDescent="0.2">
      <c r="A943" s="72">
        <v>4628442</v>
      </c>
      <c r="B943" s="62" t="s">
        <v>76</v>
      </c>
      <c r="C943" s="62">
        <v>4301136038</v>
      </c>
      <c r="D943" s="88" t="s">
        <v>239</v>
      </c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63">
        <v>1268740</v>
      </c>
      <c r="P943" s="61" t="s">
        <v>350</v>
      </c>
      <c r="Q943" s="61" t="s">
        <v>351</v>
      </c>
      <c r="R943" s="64" t="s">
        <v>283</v>
      </c>
      <c r="S943" s="64">
        <v>1</v>
      </c>
      <c r="T943" s="65">
        <v>0.44</v>
      </c>
      <c r="U943" s="91"/>
    </row>
    <row r="944" spans="1:21" x14ac:dyDescent="0.2">
      <c r="A944" s="54"/>
      <c r="B944" s="51"/>
      <c r="C944" s="51"/>
      <c r="D944" s="51"/>
      <c r="E944" s="51"/>
      <c r="F944" s="51"/>
      <c r="G944" s="66"/>
      <c r="H944" s="66"/>
      <c r="I944" s="51"/>
      <c r="J944" s="51"/>
      <c r="K944" s="51"/>
      <c r="L944" s="51"/>
      <c r="M944" s="66"/>
      <c r="N944" s="66"/>
      <c r="O944" s="52"/>
      <c r="P944" s="50"/>
      <c r="Q944" s="50"/>
      <c r="R944" s="53"/>
      <c r="S944" s="53"/>
      <c r="T944" s="53"/>
      <c r="U944" s="86"/>
    </row>
    <row r="945" spans="1:21" x14ac:dyDescent="0.2">
      <c r="A945" s="72">
        <v>4797226</v>
      </c>
      <c r="B945" s="62" t="s">
        <v>58</v>
      </c>
      <c r="C945" s="62">
        <v>4301132044</v>
      </c>
      <c r="D945" s="88" t="s">
        <v>287</v>
      </c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63">
        <v>1285230</v>
      </c>
      <c r="P945" s="61" t="s">
        <v>262</v>
      </c>
      <c r="Q945" s="61" t="s">
        <v>282</v>
      </c>
      <c r="R945" s="64" t="s">
        <v>205</v>
      </c>
      <c r="S945" s="64">
        <v>1</v>
      </c>
      <c r="T945" s="65">
        <v>0.77</v>
      </c>
      <c r="U945" s="90"/>
    </row>
    <row r="946" spans="1:21" x14ac:dyDescent="0.2">
      <c r="A946" s="72">
        <v>4797226</v>
      </c>
      <c r="B946" s="62" t="s">
        <v>190</v>
      </c>
      <c r="C946" s="62">
        <v>4301132046</v>
      </c>
      <c r="D946" s="88" t="s">
        <v>191</v>
      </c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63">
        <v>1257663</v>
      </c>
      <c r="P946" s="61" t="s">
        <v>610</v>
      </c>
      <c r="Q946" s="61" t="s">
        <v>611</v>
      </c>
      <c r="R946" s="64">
        <v>3</v>
      </c>
      <c r="S946" s="64">
        <v>1</v>
      </c>
      <c r="T946" s="65">
        <v>0.2</v>
      </c>
      <c r="U946" s="91"/>
    </row>
    <row r="947" spans="1:21" x14ac:dyDescent="0.2">
      <c r="A947" s="72">
        <v>4797226</v>
      </c>
      <c r="B947" s="62" t="s">
        <v>48</v>
      </c>
      <c r="C947" s="62">
        <v>4301132064</v>
      </c>
      <c r="D947" s="88" t="s">
        <v>293</v>
      </c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63">
        <v>1286358</v>
      </c>
      <c r="P947" s="61" t="s">
        <v>237</v>
      </c>
      <c r="Q947" s="61" t="s">
        <v>238</v>
      </c>
      <c r="R947" s="64" t="s">
        <v>205</v>
      </c>
      <c r="S947" s="64">
        <v>1</v>
      </c>
      <c r="T947" s="65">
        <v>0.54</v>
      </c>
      <c r="U947" s="91"/>
    </row>
    <row r="948" spans="1:21" x14ac:dyDescent="0.2">
      <c r="A948" s="72">
        <v>4797226</v>
      </c>
      <c r="B948" s="62" t="s">
        <v>50</v>
      </c>
      <c r="C948" s="62">
        <v>4301132065</v>
      </c>
      <c r="D948" s="88" t="s">
        <v>321</v>
      </c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63">
        <v>1265309</v>
      </c>
      <c r="P948" s="61" t="s">
        <v>240</v>
      </c>
      <c r="Q948" s="61" t="s">
        <v>241</v>
      </c>
      <c r="R948" s="64" t="s">
        <v>205</v>
      </c>
      <c r="S948" s="64">
        <v>1</v>
      </c>
      <c r="T948" s="65">
        <v>0.28999999999999998</v>
      </c>
      <c r="U948" s="91"/>
    </row>
    <row r="949" spans="1:21" x14ac:dyDescent="0.2">
      <c r="A949" s="72">
        <v>4797226</v>
      </c>
      <c r="B949" s="62" t="s">
        <v>104</v>
      </c>
      <c r="C949" s="62">
        <v>4301132079</v>
      </c>
      <c r="D949" s="88" t="s">
        <v>359</v>
      </c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63">
        <v>1290667</v>
      </c>
      <c r="P949" s="61" t="s">
        <v>195</v>
      </c>
      <c r="Q949" s="61" t="s">
        <v>196</v>
      </c>
      <c r="R949" s="64">
        <v>3</v>
      </c>
      <c r="S949" s="64">
        <v>1</v>
      </c>
      <c r="T949" s="65">
        <v>0.6</v>
      </c>
      <c r="U949" s="91"/>
    </row>
    <row r="950" spans="1:21" x14ac:dyDescent="0.2">
      <c r="A950" s="72">
        <v>4797226</v>
      </c>
      <c r="B950" s="62" t="s">
        <v>612</v>
      </c>
      <c r="C950" s="62">
        <v>4301132080</v>
      </c>
      <c r="D950" s="88" t="s">
        <v>613</v>
      </c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63">
        <v>1302497</v>
      </c>
      <c r="P950" s="61" t="s">
        <v>592</v>
      </c>
      <c r="Q950" s="61" t="s">
        <v>593</v>
      </c>
      <c r="R950" s="64">
        <v>6</v>
      </c>
      <c r="S950" s="64">
        <v>1</v>
      </c>
      <c r="T950" s="65">
        <v>0.73</v>
      </c>
      <c r="U950" s="91"/>
    </row>
    <row r="951" spans="1:21" x14ac:dyDescent="0.2">
      <c r="A951" s="72">
        <v>4797226</v>
      </c>
      <c r="B951" s="62" t="s">
        <v>105</v>
      </c>
      <c r="C951" s="62">
        <v>4301132083</v>
      </c>
      <c r="D951" s="88" t="s">
        <v>185</v>
      </c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63">
        <v>1287895</v>
      </c>
      <c r="P951" s="61" t="s">
        <v>186</v>
      </c>
      <c r="Q951" s="61" t="s">
        <v>187</v>
      </c>
      <c r="R951" s="64">
        <v>3</v>
      </c>
      <c r="S951" s="64">
        <v>1</v>
      </c>
      <c r="T951" s="65">
        <v>0.56000000000000005</v>
      </c>
      <c r="U951" s="91"/>
    </row>
    <row r="952" spans="1:21" x14ac:dyDescent="0.2">
      <c r="A952" s="72">
        <v>4797226</v>
      </c>
      <c r="B952" s="62" t="s">
        <v>103</v>
      </c>
      <c r="C952" s="62">
        <v>4301132096</v>
      </c>
      <c r="D952" s="88" t="s">
        <v>359</v>
      </c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63">
        <v>1288942</v>
      </c>
      <c r="P952" s="61" t="s">
        <v>214</v>
      </c>
      <c r="Q952" s="61" t="s">
        <v>215</v>
      </c>
      <c r="R952" s="64" t="s">
        <v>205</v>
      </c>
      <c r="S952" s="64">
        <v>1</v>
      </c>
      <c r="T952" s="65">
        <v>0.57999999999999996</v>
      </c>
      <c r="U952" s="91"/>
    </row>
    <row r="953" spans="1:21" x14ac:dyDescent="0.2">
      <c r="A953" s="72">
        <v>4797226</v>
      </c>
      <c r="B953" s="62" t="s">
        <v>103</v>
      </c>
      <c r="C953" s="62">
        <v>4301132096</v>
      </c>
      <c r="D953" s="88" t="s">
        <v>359</v>
      </c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63">
        <v>1289462</v>
      </c>
      <c r="P953" s="61" t="s">
        <v>218</v>
      </c>
      <c r="Q953" s="61" t="s">
        <v>219</v>
      </c>
      <c r="R953" s="64" t="s">
        <v>205</v>
      </c>
      <c r="S953" s="64">
        <v>1</v>
      </c>
      <c r="T953" s="65">
        <v>0.57999999999999996</v>
      </c>
      <c r="U953" s="91"/>
    </row>
    <row r="954" spans="1:21" x14ac:dyDescent="0.2">
      <c r="A954" s="72">
        <v>4797226</v>
      </c>
      <c r="B954" s="62" t="s">
        <v>100</v>
      </c>
      <c r="C954" s="62">
        <v>4301132097</v>
      </c>
      <c r="D954" s="88" t="s">
        <v>352</v>
      </c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63">
        <v>1292637</v>
      </c>
      <c r="P954" s="61" t="s">
        <v>182</v>
      </c>
      <c r="Q954" s="61" t="s">
        <v>614</v>
      </c>
      <c r="R954" s="64">
        <v>6</v>
      </c>
      <c r="S954" s="64">
        <v>2</v>
      </c>
      <c r="T954" s="65">
        <v>0.81</v>
      </c>
      <c r="U954" s="91"/>
    </row>
    <row r="955" spans="1:21" x14ac:dyDescent="0.2">
      <c r="A955" s="72">
        <v>4797226</v>
      </c>
      <c r="B955" s="62" t="s">
        <v>190</v>
      </c>
      <c r="C955" s="62">
        <v>4301132100</v>
      </c>
      <c r="D955" s="88" t="s">
        <v>191</v>
      </c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63">
        <v>1297074</v>
      </c>
      <c r="P955" s="61" t="s">
        <v>368</v>
      </c>
      <c r="Q955" s="61" t="s">
        <v>615</v>
      </c>
      <c r="R955" s="64">
        <v>3</v>
      </c>
      <c r="S955" s="64">
        <v>1</v>
      </c>
      <c r="T955" s="65">
        <v>0.84</v>
      </c>
      <c r="U955" s="91"/>
    </row>
    <row r="956" spans="1:21" x14ac:dyDescent="0.2">
      <c r="A956" s="72">
        <v>4797226</v>
      </c>
      <c r="B956" s="62" t="s">
        <v>102</v>
      </c>
      <c r="C956" s="62">
        <v>4301132102</v>
      </c>
      <c r="D956" s="88" t="s">
        <v>191</v>
      </c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63">
        <v>1289460</v>
      </c>
      <c r="P956" s="61" t="s">
        <v>218</v>
      </c>
      <c r="Q956" s="61" t="s">
        <v>247</v>
      </c>
      <c r="R956" s="64" t="s">
        <v>205</v>
      </c>
      <c r="S956" s="64">
        <v>1</v>
      </c>
      <c r="T956" s="65">
        <v>0.79</v>
      </c>
      <c r="U956" s="91"/>
    </row>
    <row r="957" spans="1:21" x14ac:dyDescent="0.2">
      <c r="A957" s="72">
        <v>4797226</v>
      </c>
      <c r="B957" s="62" t="s">
        <v>102</v>
      </c>
      <c r="C957" s="62">
        <v>4301132102</v>
      </c>
      <c r="D957" s="88" t="s">
        <v>191</v>
      </c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63">
        <v>1294692</v>
      </c>
      <c r="P957" s="61" t="s">
        <v>291</v>
      </c>
      <c r="Q957" s="61" t="s">
        <v>616</v>
      </c>
      <c r="R957" s="64" t="s">
        <v>205</v>
      </c>
      <c r="S957" s="64">
        <v>1</v>
      </c>
      <c r="T957" s="65">
        <v>0.82</v>
      </c>
      <c r="U957" s="91"/>
    </row>
    <row r="958" spans="1:21" x14ac:dyDescent="0.2">
      <c r="A958" s="72">
        <v>4797226</v>
      </c>
      <c r="B958" s="62" t="s">
        <v>104</v>
      </c>
      <c r="C958" s="62">
        <v>4301132116</v>
      </c>
      <c r="D958" s="88" t="s">
        <v>359</v>
      </c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63">
        <v>1276378</v>
      </c>
      <c r="P958" s="61" t="s">
        <v>565</v>
      </c>
      <c r="Q958" s="61" t="s">
        <v>566</v>
      </c>
      <c r="R958" s="64">
        <v>3</v>
      </c>
      <c r="S958" s="64">
        <v>1</v>
      </c>
      <c r="T958" s="65">
        <v>0.43</v>
      </c>
      <c r="U958" s="91"/>
    </row>
    <row r="959" spans="1:21" x14ac:dyDescent="0.2">
      <c r="A959" s="72">
        <v>4797226</v>
      </c>
      <c r="B959" s="62" t="s">
        <v>105</v>
      </c>
      <c r="C959" s="62">
        <v>4301132121</v>
      </c>
      <c r="D959" s="88" t="s">
        <v>185</v>
      </c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63">
        <v>1294987</v>
      </c>
      <c r="P959" s="61" t="s">
        <v>291</v>
      </c>
      <c r="Q959" s="61" t="s">
        <v>292</v>
      </c>
      <c r="R959" s="64">
        <v>15</v>
      </c>
      <c r="S959" s="64">
        <v>5</v>
      </c>
      <c r="T959" s="65">
        <v>0.64</v>
      </c>
      <c r="U959" s="91"/>
    </row>
    <row r="960" spans="1:21" x14ac:dyDescent="0.2">
      <c r="A960" s="72">
        <v>4797226</v>
      </c>
      <c r="B960" s="62" t="s">
        <v>102</v>
      </c>
      <c r="C960" s="62">
        <v>4301132136</v>
      </c>
      <c r="D960" s="88" t="s">
        <v>191</v>
      </c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63">
        <v>1295440</v>
      </c>
      <c r="P960" s="61" t="s">
        <v>311</v>
      </c>
      <c r="Q960" s="61" t="s">
        <v>485</v>
      </c>
      <c r="R960" s="64">
        <v>3</v>
      </c>
      <c r="S960" s="64">
        <v>2</v>
      </c>
      <c r="T960" s="65">
        <v>0.83</v>
      </c>
      <c r="U960" s="91"/>
    </row>
    <row r="961" spans="1:21" x14ac:dyDescent="0.2">
      <c r="A961" s="72">
        <v>4797226</v>
      </c>
      <c r="B961" s="62" t="s">
        <v>70</v>
      </c>
      <c r="C961" s="62">
        <v>4301135122</v>
      </c>
      <c r="D961" s="88" t="s">
        <v>324</v>
      </c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63">
        <v>1287893</v>
      </c>
      <c r="P961" s="61" t="s">
        <v>186</v>
      </c>
      <c r="Q961" s="61" t="s">
        <v>187</v>
      </c>
      <c r="R961" s="64" t="s">
        <v>197</v>
      </c>
      <c r="S961" s="64">
        <v>1</v>
      </c>
      <c r="T961" s="65">
        <v>0.56000000000000005</v>
      </c>
      <c r="U961" s="91"/>
    </row>
    <row r="962" spans="1:21" x14ac:dyDescent="0.2">
      <c r="A962" s="72">
        <v>4797226</v>
      </c>
      <c r="B962" s="62" t="s">
        <v>91</v>
      </c>
      <c r="C962" s="62">
        <v>4301135135</v>
      </c>
      <c r="D962" s="88" t="s">
        <v>364</v>
      </c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63">
        <v>1277179</v>
      </c>
      <c r="P962" s="61" t="s">
        <v>255</v>
      </c>
      <c r="Q962" s="61" t="s">
        <v>436</v>
      </c>
      <c r="R962" s="64">
        <v>6</v>
      </c>
      <c r="S962" s="64">
        <v>4</v>
      </c>
      <c r="T962" s="65">
        <v>0.44</v>
      </c>
      <c r="U962" s="91"/>
    </row>
    <row r="963" spans="1:21" x14ac:dyDescent="0.2">
      <c r="A963" s="72">
        <v>4797226</v>
      </c>
      <c r="B963" s="62" t="s">
        <v>91</v>
      </c>
      <c r="C963" s="62">
        <v>4301135135</v>
      </c>
      <c r="D963" s="88" t="s">
        <v>364</v>
      </c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63">
        <v>1293933</v>
      </c>
      <c r="P963" s="61" t="s">
        <v>277</v>
      </c>
      <c r="Q963" s="61" t="s">
        <v>278</v>
      </c>
      <c r="R963" s="64">
        <v>3</v>
      </c>
      <c r="S963" s="64">
        <v>2</v>
      </c>
      <c r="T963" s="65">
        <v>0.64</v>
      </c>
      <c r="U963" s="91"/>
    </row>
    <row r="964" spans="1:21" x14ac:dyDescent="0.2">
      <c r="A964" s="72">
        <v>4797226</v>
      </c>
      <c r="B964" s="62" t="s">
        <v>91</v>
      </c>
      <c r="C964" s="62">
        <v>4301135135</v>
      </c>
      <c r="D964" s="88" t="s">
        <v>364</v>
      </c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63">
        <v>1296259</v>
      </c>
      <c r="P964" s="61" t="s">
        <v>422</v>
      </c>
      <c r="Q964" s="61" t="s">
        <v>440</v>
      </c>
      <c r="R964" s="64" t="s">
        <v>345</v>
      </c>
      <c r="S964" s="64">
        <v>3</v>
      </c>
      <c r="T964" s="65">
        <v>0.66</v>
      </c>
      <c r="U964" s="91"/>
    </row>
    <row r="965" spans="1:21" x14ac:dyDescent="0.2">
      <c r="A965" s="72">
        <v>4797226</v>
      </c>
      <c r="B965" s="62" t="s">
        <v>88</v>
      </c>
      <c r="C965" s="62">
        <v>4301135168</v>
      </c>
      <c r="D965" s="88" t="s">
        <v>400</v>
      </c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63">
        <v>1258812</v>
      </c>
      <c r="P965" s="61" t="s">
        <v>617</v>
      </c>
      <c r="Q965" s="61" t="s">
        <v>618</v>
      </c>
      <c r="R965" s="64" t="s">
        <v>205</v>
      </c>
      <c r="S965" s="64">
        <v>1</v>
      </c>
      <c r="T965" s="65">
        <v>0.22</v>
      </c>
      <c r="U965" s="91"/>
    </row>
    <row r="966" spans="1:21" x14ac:dyDescent="0.2">
      <c r="A966" s="72">
        <v>4797226</v>
      </c>
      <c r="B966" s="62" t="s">
        <v>88</v>
      </c>
      <c r="C966" s="62">
        <v>4301135168</v>
      </c>
      <c r="D966" s="88" t="s">
        <v>400</v>
      </c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63">
        <v>1259241</v>
      </c>
      <c r="P966" s="61" t="s">
        <v>619</v>
      </c>
      <c r="Q966" s="61" t="s">
        <v>620</v>
      </c>
      <c r="R966" s="64" t="s">
        <v>205</v>
      </c>
      <c r="S966" s="64">
        <v>1</v>
      </c>
      <c r="T966" s="65">
        <v>0.22</v>
      </c>
      <c r="U966" s="91"/>
    </row>
    <row r="967" spans="1:21" x14ac:dyDescent="0.2">
      <c r="A967" s="72">
        <v>4797226</v>
      </c>
      <c r="B967" s="62" t="s">
        <v>88</v>
      </c>
      <c r="C967" s="62">
        <v>4301135168</v>
      </c>
      <c r="D967" s="88" t="s">
        <v>400</v>
      </c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63">
        <v>1261057</v>
      </c>
      <c r="P967" s="61" t="s">
        <v>429</v>
      </c>
      <c r="Q967" s="61" t="s">
        <v>621</v>
      </c>
      <c r="R967" s="64" t="s">
        <v>205</v>
      </c>
      <c r="S967" s="64">
        <v>1</v>
      </c>
      <c r="T967" s="65">
        <v>0.24</v>
      </c>
      <c r="U967" s="91"/>
    </row>
    <row r="968" spans="1:21" x14ac:dyDescent="0.2">
      <c r="A968" s="72">
        <v>4797226</v>
      </c>
      <c r="B968" s="62" t="s">
        <v>88</v>
      </c>
      <c r="C968" s="62">
        <v>4301135168</v>
      </c>
      <c r="D968" s="88" t="s">
        <v>400</v>
      </c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63">
        <v>1271372</v>
      </c>
      <c r="P968" s="61" t="s">
        <v>442</v>
      </c>
      <c r="Q968" s="61" t="s">
        <v>481</v>
      </c>
      <c r="R968" s="64" t="s">
        <v>345</v>
      </c>
      <c r="S968" s="64">
        <v>3</v>
      </c>
      <c r="T968" s="65">
        <v>0.37</v>
      </c>
      <c r="U968" s="91"/>
    </row>
    <row r="969" spans="1:21" x14ac:dyDescent="0.2">
      <c r="A969" s="72">
        <v>4797226</v>
      </c>
      <c r="B969" s="62" t="s">
        <v>88</v>
      </c>
      <c r="C969" s="62">
        <v>4301135168</v>
      </c>
      <c r="D969" s="88" t="s">
        <v>400</v>
      </c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63">
        <v>1276779</v>
      </c>
      <c r="P969" s="61" t="s">
        <v>233</v>
      </c>
      <c r="Q969" s="61" t="s">
        <v>234</v>
      </c>
      <c r="R969" s="64" t="s">
        <v>205</v>
      </c>
      <c r="S969" s="64">
        <v>1</v>
      </c>
      <c r="T969" s="65">
        <v>0.43</v>
      </c>
      <c r="U969" s="91"/>
    </row>
    <row r="970" spans="1:21" x14ac:dyDescent="0.2">
      <c r="A970" s="72">
        <v>4797226</v>
      </c>
      <c r="B970" s="62" t="s">
        <v>88</v>
      </c>
      <c r="C970" s="62">
        <v>4301135168</v>
      </c>
      <c r="D970" s="88" t="s">
        <v>400</v>
      </c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63">
        <v>1281337</v>
      </c>
      <c r="P970" s="61" t="s">
        <v>512</v>
      </c>
      <c r="Q970" s="61" t="s">
        <v>513</v>
      </c>
      <c r="R970" s="64">
        <v>42</v>
      </c>
      <c r="S970" s="64">
        <v>28</v>
      </c>
      <c r="T970" s="65">
        <v>0.49</v>
      </c>
      <c r="U970" s="91"/>
    </row>
    <row r="971" spans="1:21" x14ac:dyDescent="0.2">
      <c r="A971" s="72">
        <v>4797226</v>
      </c>
      <c r="B971" s="62" t="s">
        <v>88</v>
      </c>
      <c r="C971" s="62">
        <v>4301135168</v>
      </c>
      <c r="D971" s="88" t="s">
        <v>400</v>
      </c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63">
        <v>1287447</v>
      </c>
      <c r="P971" s="61" t="s">
        <v>186</v>
      </c>
      <c r="Q971" s="61" t="s">
        <v>187</v>
      </c>
      <c r="R971" s="64" t="s">
        <v>205</v>
      </c>
      <c r="S971" s="64">
        <v>1</v>
      </c>
      <c r="T971" s="65">
        <v>0.56000000000000005</v>
      </c>
      <c r="U971" s="91"/>
    </row>
    <row r="972" spans="1:21" x14ac:dyDescent="0.2">
      <c r="A972" s="72">
        <v>4797226</v>
      </c>
      <c r="B972" s="62" t="s">
        <v>86</v>
      </c>
      <c r="C972" s="62">
        <v>4301135170</v>
      </c>
      <c r="D972" s="88" t="s">
        <v>259</v>
      </c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63">
        <v>1276171</v>
      </c>
      <c r="P972" s="61" t="s">
        <v>565</v>
      </c>
      <c r="Q972" s="61" t="s">
        <v>566</v>
      </c>
      <c r="R972" s="64" t="s">
        <v>205</v>
      </c>
      <c r="S972" s="64">
        <v>1</v>
      </c>
      <c r="T972" s="65">
        <v>0.43</v>
      </c>
      <c r="U972" s="91"/>
    </row>
    <row r="973" spans="1:21" x14ac:dyDescent="0.2">
      <c r="A973" s="72">
        <v>4797226</v>
      </c>
      <c r="B973" s="62" t="s">
        <v>126</v>
      </c>
      <c r="C973" s="62">
        <v>4301135191</v>
      </c>
      <c r="D973" s="88" t="s">
        <v>127</v>
      </c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63">
        <v>1280996</v>
      </c>
      <c r="P973" s="61" t="s">
        <v>304</v>
      </c>
      <c r="Q973" s="61" t="s">
        <v>305</v>
      </c>
      <c r="R973" s="64">
        <v>3</v>
      </c>
      <c r="S973" s="64">
        <v>1</v>
      </c>
      <c r="T973" s="65">
        <v>0.48</v>
      </c>
      <c r="U973" s="91"/>
    </row>
    <row r="974" spans="1:21" x14ac:dyDescent="0.2">
      <c r="A974" s="72">
        <v>4797226</v>
      </c>
      <c r="B974" s="62" t="s">
        <v>72</v>
      </c>
      <c r="C974" s="62">
        <v>4301135293</v>
      </c>
      <c r="D974" s="88" t="s">
        <v>325</v>
      </c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63">
        <v>1306082</v>
      </c>
      <c r="P974" s="61" t="s">
        <v>518</v>
      </c>
      <c r="Q974" s="61" t="s">
        <v>519</v>
      </c>
      <c r="R974" s="64" t="s">
        <v>298</v>
      </c>
      <c r="S974" s="64">
        <v>1</v>
      </c>
      <c r="T974" s="65">
        <v>0.77</v>
      </c>
      <c r="U974" s="91"/>
    </row>
    <row r="975" spans="1:21" x14ac:dyDescent="0.2">
      <c r="A975" s="72">
        <v>4797226</v>
      </c>
      <c r="B975" s="62" t="s">
        <v>131</v>
      </c>
      <c r="C975" s="62">
        <v>4301135354</v>
      </c>
      <c r="D975" s="88" t="s">
        <v>132</v>
      </c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63">
        <v>1288057</v>
      </c>
      <c r="P975" s="61" t="s">
        <v>306</v>
      </c>
      <c r="Q975" s="61" t="s">
        <v>307</v>
      </c>
      <c r="R975" s="64" t="s">
        <v>231</v>
      </c>
      <c r="S975" s="64">
        <v>1</v>
      </c>
      <c r="T975" s="65">
        <v>0.56999999999999995</v>
      </c>
      <c r="U975" s="91"/>
    </row>
    <row r="976" spans="1:21" x14ac:dyDescent="0.2">
      <c r="A976" s="72">
        <v>4797226</v>
      </c>
      <c r="B976" s="62" t="s">
        <v>64</v>
      </c>
      <c r="C976" s="62">
        <v>4301135463</v>
      </c>
      <c r="D976" s="88" t="s">
        <v>194</v>
      </c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63">
        <v>1303649</v>
      </c>
      <c r="P976" s="61" t="s">
        <v>388</v>
      </c>
      <c r="Q976" s="61" t="s">
        <v>389</v>
      </c>
      <c r="R976" s="64" t="s">
        <v>298</v>
      </c>
      <c r="S976" s="64">
        <v>1</v>
      </c>
      <c r="T976" s="65">
        <v>0.74</v>
      </c>
      <c r="U976" s="91"/>
    </row>
    <row r="977" spans="1:21" x14ac:dyDescent="0.2">
      <c r="A977" s="72">
        <v>4797226</v>
      </c>
      <c r="B977" s="62" t="s">
        <v>113</v>
      </c>
      <c r="C977" s="62">
        <v>4301136053</v>
      </c>
      <c r="D977" s="88" t="s">
        <v>114</v>
      </c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63">
        <v>1284626</v>
      </c>
      <c r="P977" s="61" t="s">
        <v>260</v>
      </c>
      <c r="Q977" s="61" t="s">
        <v>261</v>
      </c>
      <c r="R977" s="64">
        <v>5</v>
      </c>
      <c r="S977" s="64">
        <v>1</v>
      </c>
      <c r="T977" s="65">
        <v>0.52</v>
      </c>
      <c r="U977" s="91"/>
    </row>
    <row r="978" spans="1:21" x14ac:dyDescent="0.2">
      <c r="A978" s="54"/>
      <c r="B978" s="51"/>
      <c r="C978" s="51"/>
      <c r="D978" s="51"/>
      <c r="E978" s="51"/>
      <c r="F978" s="51"/>
      <c r="G978" s="66"/>
      <c r="H978" s="66"/>
      <c r="I978" s="51"/>
      <c r="J978" s="51"/>
      <c r="K978" s="51"/>
      <c r="L978" s="51"/>
      <c r="M978" s="66"/>
      <c r="N978" s="66"/>
      <c r="O978" s="52"/>
      <c r="P978" s="50"/>
      <c r="Q978" s="50"/>
      <c r="R978" s="53"/>
      <c r="S978" s="53"/>
      <c r="T978" s="53"/>
      <c r="U978" s="86"/>
    </row>
    <row r="979" spans="1:21" x14ac:dyDescent="0.2">
      <c r="A979" s="72">
        <v>4797468</v>
      </c>
      <c r="B979" s="62" t="s">
        <v>91</v>
      </c>
      <c r="C979" s="62">
        <v>4301135135</v>
      </c>
      <c r="D979" s="88" t="s">
        <v>364</v>
      </c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63">
        <v>1259235</v>
      </c>
      <c r="P979" s="61" t="s">
        <v>619</v>
      </c>
      <c r="Q979" s="61" t="s">
        <v>620</v>
      </c>
      <c r="R979" s="64" t="s">
        <v>551</v>
      </c>
      <c r="S979" s="64">
        <v>5</v>
      </c>
      <c r="T979" s="65">
        <v>0.22</v>
      </c>
      <c r="U979" s="90"/>
    </row>
    <row r="980" spans="1:21" x14ac:dyDescent="0.2">
      <c r="A980" s="72">
        <v>4797468</v>
      </c>
      <c r="B980" s="62" t="s">
        <v>64</v>
      </c>
      <c r="C980" s="62">
        <v>4301135147</v>
      </c>
      <c r="D980" s="88" t="s">
        <v>194</v>
      </c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63">
        <v>1269731</v>
      </c>
      <c r="P980" s="61" t="s">
        <v>496</v>
      </c>
      <c r="Q980" s="61" t="s">
        <v>497</v>
      </c>
      <c r="R980" s="64" t="s">
        <v>298</v>
      </c>
      <c r="S980" s="64">
        <v>1</v>
      </c>
      <c r="T980" s="65">
        <v>0.35</v>
      </c>
      <c r="U980" s="91"/>
    </row>
    <row r="981" spans="1:21" x14ac:dyDescent="0.2">
      <c r="A981" s="72">
        <v>4797468</v>
      </c>
      <c r="B981" s="62" t="s">
        <v>86</v>
      </c>
      <c r="C981" s="62">
        <v>4301135170</v>
      </c>
      <c r="D981" s="88" t="s">
        <v>259</v>
      </c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63">
        <v>1284956</v>
      </c>
      <c r="P981" s="61" t="s">
        <v>272</v>
      </c>
      <c r="Q981" s="61" t="s">
        <v>273</v>
      </c>
      <c r="R981" s="64" t="s">
        <v>205</v>
      </c>
      <c r="S981" s="64">
        <v>1</v>
      </c>
      <c r="T981" s="65">
        <v>0.53</v>
      </c>
      <c r="U981" s="91"/>
    </row>
    <row r="982" spans="1:21" x14ac:dyDescent="0.2">
      <c r="A982" s="72">
        <v>4797468</v>
      </c>
      <c r="B982" s="62" t="s">
        <v>622</v>
      </c>
      <c r="C982" s="62">
        <v>4301135185</v>
      </c>
      <c r="D982" s="88" t="s">
        <v>269</v>
      </c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63">
        <v>1260660</v>
      </c>
      <c r="P982" s="61" t="s">
        <v>362</v>
      </c>
      <c r="Q982" s="61" t="s">
        <v>363</v>
      </c>
      <c r="R982" s="64" t="s">
        <v>205</v>
      </c>
      <c r="S982" s="64">
        <v>1</v>
      </c>
      <c r="T982" s="65">
        <v>0.24</v>
      </c>
      <c r="U982" s="91"/>
    </row>
    <row r="983" spans="1:21" x14ac:dyDescent="0.2">
      <c r="A983" s="72">
        <v>4797468</v>
      </c>
      <c r="B983" s="62" t="s">
        <v>79</v>
      </c>
      <c r="C983" s="62">
        <v>4301135288</v>
      </c>
      <c r="D983" s="88" t="s">
        <v>269</v>
      </c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63">
        <v>1283720</v>
      </c>
      <c r="P983" s="61" t="s">
        <v>371</v>
      </c>
      <c r="Q983" s="61" t="s">
        <v>372</v>
      </c>
      <c r="R983" s="64" t="s">
        <v>205</v>
      </c>
      <c r="S983" s="64">
        <v>1</v>
      </c>
      <c r="T983" s="65">
        <v>0.52</v>
      </c>
      <c r="U983" s="91"/>
    </row>
    <row r="984" spans="1:21" x14ac:dyDescent="0.2">
      <c r="A984" s="72">
        <v>4797468</v>
      </c>
      <c r="B984" s="62" t="s">
        <v>79</v>
      </c>
      <c r="C984" s="62">
        <v>4301135288</v>
      </c>
      <c r="D984" s="88" t="s">
        <v>269</v>
      </c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63">
        <v>1288663</v>
      </c>
      <c r="P984" s="61" t="s">
        <v>192</v>
      </c>
      <c r="Q984" s="61" t="s">
        <v>373</v>
      </c>
      <c r="R984" s="64" t="s">
        <v>205</v>
      </c>
      <c r="S984" s="64">
        <v>1</v>
      </c>
      <c r="T984" s="65">
        <v>0.56999999999999995</v>
      </c>
      <c r="U984" s="91"/>
    </row>
    <row r="985" spans="1:21" x14ac:dyDescent="0.2">
      <c r="A985" s="72">
        <v>4797468</v>
      </c>
      <c r="B985" s="62" t="s">
        <v>79</v>
      </c>
      <c r="C985" s="62">
        <v>4301135288</v>
      </c>
      <c r="D985" s="88" t="s">
        <v>269</v>
      </c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63">
        <v>1311088</v>
      </c>
      <c r="P985" s="61" t="s">
        <v>597</v>
      </c>
      <c r="Q985" s="61" t="s">
        <v>598</v>
      </c>
      <c r="R985" s="64" t="s">
        <v>205</v>
      </c>
      <c r="S985" s="64">
        <v>1</v>
      </c>
      <c r="T985" s="65">
        <v>0.83</v>
      </c>
      <c r="U985" s="91"/>
    </row>
    <row r="986" spans="1:21" x14ac:dyDescent="0.2">
      <c r="A986" s="72">
        <v>4797468</v>
      </c>
      <c r="B986" s="62" t="s">
        <v>78</v>
      </c>
      <c r="C986" s="62">
        <v>4301135289</v>
      </c>
      <c r="D986" s="88" t="s">
        <v>327</v>
      </c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63">
        <v>1276172</v>
      </c>
      <c r="P986" s="61" t="s">
        <v>565</v>
      </c>
      <c r="Q986" s="61" t="s">
        <v>566</v>
      </c>
      <c r="R986" s="64">
        <v>3</v>
      </c>
      <c r="S986" s="64">
        <v>1</v>
      </c>
      <c r="T986" s="65">
        <v>0.43</v>
      </c>
      <c r="U986" s="91"/>
    </row>
    <row r="987" spans="1:21" x14ac:dyDescent="0.2">
      <c r="A987" s="72">
        <v>4797468</v>
      </c>
      <c r="B987" s="62" t="s">
        <v>78</v>
      </c>
      <c r="C987" s="62">
        <v>4301135289</v>
      </c>
      <c r="D987" s="88" t="s">
        <v>327</v>
      </c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63">
        <v>1280157</v>
      </c>
      <c r="P987" s="61" t="s">
        <v>229</v>
      </c>
      <c r="Q987" s="61" t="s">
        <v>230</v>
      </c>
      <c r="R987" s="64">
        <v>6</v>
      </c>
      <c r="S987" s="64">
        <v>2</v>
      </c>
      <c r="T987" s="65">
        <v>0.48</v>
      </c>
      <c r="U987" s="91"/>
    </row>
    <row r="988" spans="1:21" x14ac:dyDescent="0.2">
      <c r="A988" s="72">
        <v>4797468</v>
      </c>
      <c r="B988" s="62" t="s">
        <v>78</v>
      </c>
      <c r="C988" s="62">
        <v>4301135289</v>
      </c>
      <c r="D988" s="88" t="s">
        <v>327</v>
      </c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63">
        <v>1281328</v>
      </c>
      <c r="P988" s="61" t="s">
        <v>512</v>
      </c>
      <c r="Q988" s="61" t="s">
        <v>513</v>
      </c>
      <c r="R988" s="64">
        <v>15</v>
      </c>
      <c r="S988" s="64">
        <v>5</v>
      </c>
      <c r="T988" s="65">
        <v>0.49</v>
      </c>
      <c r="U988" s="91"/>
    </row>
    <row r="989" spans="1:21" x14ac:dyDescent="0.2">
      <c r="A989" s="72">
        <v>4797468</v>
      </c>
      <c r="B989" s="62" t="s">
        <v>78</v>
      </c>
      <c r="C989" s="62">
        <v>4301135289</v>
      </c>
      <c r="D989" s="88" t="s">
        <v>327</v>
      </c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63">
        <v>1281823</v>
      </c>
      <c r="P989" s="61" t="s">
        <v>299</v>
      </c>
      <c r="Q989" s="61" t="s">
        <v>300</v>
      </c>
      <c r="R989" s="64">
        <v>6</v>
      </c>
      <c r="S989" s="64">
        <v>2</v>
      </c>
      <c r="T989" s="65">
        <v>0.49</v>
      </c>
      <c r="U989" s="91"/>
    </row>
    <row r="990" spans="1:21" x14ac:dyDescent="0.2">
      <c r="A990" s="72">
        <v>4797468</v>
      </c>
      <c r="B990" s="62" t="s">
        <v>78</v>
      </c>
      <c r="C990" s="62">
        <v>4301135289</v>
      </c>
      <c r="D990" s="88" t="s">
        <v>327</v>
      </c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63">
        <v>1284633</v>
      </c>
      <c r="P990" s="61" t="s">
        <v>272</v>
      </c>
      <c r="Q990" s="61" t="s">
        <v>273</v>
      </c>
      <c r="R990" s="64">
        <v>3</v>
      </c>
      <c r="S990" s="64">
        <v>1</v>
      </c>
      <c r="T990" s="65">
        <v>0.53</v>
      </c>
      <c r="U990" s="91"/>
    </row>
    <row r="991" spans="1:21" x14ac:dyDescent="0.2">
      <c r="A991" s="72">
        <v>4797468</v>
      </c>
      <c r="B991" s="62" t="s">
        <v>140</v>
      </c>
      <c r="C991" s="62">
        <v>4301135309</v>
      </c>
      <c r="D991" s="88" t="s">
        <v>227</v>
      </c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63">
        <v>1278061</v>
      </c>
      <c r="P991" s="61" t="s">
        <v>210</v>
      </c>
      <c r="Q991" s="61" t="s">
        <v>211</v>
      </c>
      <c r="R991" s="64" t="s">
        <v>228</v>
      </c>
      <c r="S991" s="64">
        <v>2</v>
      </c>
      <c r="T991" s="65">
        <v>0.45</v>
      </c>
      <c r="U991" s="91"/>
    </row>
    <row r="992" spans="1:21" x14ac:dyDescent="0.2">
      <c r="A992" s="72">
        <v>4797468</v>
      </c>
      <c r="B992" s="62" t="s">
        <v>80</v>
      </c>
      <c r="C992" s="62">
        <v>4301135326</v>
      </c>
      <c r="D992" s="88" t="s">
        <v>268</v>
      </c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63">
        <v>1288524</v>
      </c>
      <c r="P992" s="61" t="s">
        <v>192</v>
      </c>
      <c r="Q992" s="61" t="s">
        <v>373</v>
      </c>
      <c r="R992" s="64">
        <v>36</v>
      </c>
      <c r="S992" s="64">
        <v>12</v>
      </c>
      <c r="T992" s="65">
        <v>0.56999999999999995</v>
      </c>
      <c r="U992" s="91"/>
    </row>
    <row r="993" spans="1:21" x14ac:dyDescent="0.2">
      <c r="A993" s="72">
        <v>4797468</v>
      </c>
      <c r="B993" s="62" t="s">
        <v>80</v>
      </c>
      <c r="C993" s="62">
        <v>4301135326</v>
      </c>
      <c r="D993" s="88" t="s">
        <v>268</v>
      </c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63">
        <v>1292645</v>
      </c>
      <c r="P993" s="61" t="s">
        <v>182</v>
      </c>
      <c r="Q993" s="61" t="s">
        <v>183</v>
      </c>
      <c r="R993" s="64">
        <v>9</v>
      </c>
      <c r="S993" s="64">
        <v>3</v>
      </c>
      <c r="T993" s="65">
        <v>0.62</v>
      </c>
      <c r="U993" s="91"/>
    </row>
    <row r="994" spans="1:21" x14ac:dyDescent="0.2">
      <c r="A994" s="72">
        <v>4797468</v>
      </c>
      <c r="B994" s="62" t="s">
        <v>71</v>
      </c>
      <c r="C994" s="62">
        <v>4301135461</v>
      </c>
      <c r="D994" s="88" t="s">
        <v>325</v>
      </c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63">
        <v>1297219</v>
      </c>
      <c r="P994" s="61" t="s">
        <v>368</v>
      </c>
      <c r="Q994" s="61" t="s">
        <v>369</v>
      </c>
      <c r="R994" s="64" t="s">
        <v>435</v>
      </c>
      <c r="S994" s="64">
        <v>4</v>
      </c>
      <c r="T994" s="65">
        <v>0.67</v>
      </c>
      <c r="U994" s="91"/>
    </row>
    <row r="995" spans="1:21" x14ac:dyDescent="0.2">
      <c r="A995" s="72">
        <v>4797468</v>
      </c>
      <c r="B995" s="62" t="s">
        <v>81</v>
      </c>
      <c r="C995" s="62">
        <v>4301135464</v>
      </c>
      <c r="D995" s="88" t="s">
        <v>268</v>
      </c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63">
        <v>1298836</v>
      </c>
      <c r="P995" s="61" t="s">
        <v>395</v>
      </c>
      <c r="Q995" s="61" t="s">
        <v>396</v>
      </c>
      <c r="R995" s="64" t="s">
        <v>205</v>
      </c>
      <c r="S995" s="64">
        <v>1</v>
      </c>
      <c r="T995" s="65">
        <v>0.69</v>
      </c>
      <c r="U995" s="91"/>
    </row>
    <row r="996" spans="1:21" x14ac:dyDescent="0.2">
      <c r="A996" s="72">
        <v>4797468</v>
      </c>
      <c r="B996" s="62" t="s">
        <v>81</v>
      </c>
      <c r="C996" s="62">
        <v>4301135464</v>
      </c>
      <c r="D996" s="88" t="s">
        <v>268</v>
      </c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63">
        <v>1303479</v>
      </c>
      <c r="P996" s="61" t="s">
        <v>388</v>
      </c>
      <c r="Q996" s="61" t="s">
        <v>389</v>
      </c>
      <c r="R996" s="64" t="s">
        <v>205</v>
      </c>
      <c r="S996" s="64">
        <v>1</v>
      </c>
      <c r="T996" s="65">
        <v>0.74</v>
      </c>
      <c r="U996" s="91"/>
    </row>
    <row r="997" spans="1:21" x14ac:dyDescent="0.2">
      <c r="A997" s="72">
        <v>4797468</v>
      </c>
      <c r="B997" s="62" t="s">
        <v>59</v>
      </c>
      <c r="C997" s="62">
        <v>4301136018</v>
      </c>
      <c r="D997" s="88" t="s">
        <v>281</v>
      </c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63">
        <v>1252178</v>
      </c>
      <c r="P997" s="61" t="s">
        <v>318</v>
      </c>
      <c r="Q997" s="61" t="s">
        <v>319</v>
      </c>
      <c r="R997" s="64" t="s">
        <v>464</v>
      </c>
      <c r="S997" s="64">
        <v>2</v>
      </c>
      <c r="T997" s="65">
        <v>0.56999999999999995</v>
      </c>
      <c r="U997" s="91"/>
    </row>
    <row r="998" spans="1:21" x14ac:dyDescent="0.2">
      <c r="A998" s="54"/>
      <c r="B998" s="51"/>
      <c r="C998" s="51"/>
      <c r="D998" s="51"/>
      <c r="E998" s="51"/>
      <c r="F998" s="51"/>
      <c r="G998" s="66"/>
      <c r="H998" s="66"/>
      <c r="I998" s="51"/>
      <c r="J998" s="51"/>
      <c r="K998" s="51"/>
      <c r="L998" s="51"/>
      <c r="M998" s="66"/>
      <c r="N998" s="66"/>
      <c r="O998" s="52"/>
      <c r="P998" s="50"/>
      <c r="Q998" s="50"/>
      <c r="R998" s="53"/>
      <c r="S998" s="53"/>
      <c r="T998" s="53"/>
      <c r="U998" s="86"/>
    </row>
    <row r="999" spans="1:21" x14ac:dyDescent="0.2">
      <c r="A999" s="72">
        <v>4797500</v>
      </c>
      <c r="B999" s="62" t="s">
        <v>63</v>
      </c>
      <c r="C999" s="62">
        <v>4301135113</v>
      </c>
      <c r="D999" s="88" t="s">
        <v>194</v>
      </c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63">
        <v>1293166</v>
      </c>
      <c r="P999" s="61" t="s">
        <v>301</v>
      </c>
      <c r="Q999" s="61" t="s">
        <v>302</v>
      </c>
      <c r="R999" s="64" t="s">
        <v>197</v>
      </c>
      <c r="S999" s="64">
        <v>1</v>
      </c>
      <c r="T999" s="65">
        <v>0.63</v>
      </c>
      <c r="U999" s="90"/>
    </row>
    <row r="1000" spans="1:21" x14ac:dyDescent="0.2">
      <c r="A1000" s="72">
        <v>4797500</v>
      </c>
      <c r="B1000" s="62" t="s">
        <v>92</v>
      </c>
      <c r="C1000" s="62">
        <v>4301135133</v>
      </c>
      <c r="D1000" s="88" t="s">
        <v>257</v>
      </c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63">
        <v>1282301</v>
      </c>
      <c r="P1000" s="61" t="s">
        <v>221</v>
      </c>
      <c r="Q1000" s="61" t="s">
        <v>222</v>
      </c>
      <c r="R1000" s="64" t="s">
        <v>506</v>
      </c>
      <c r="S1000" s="64">
        <v>3</v>
      </c>
      <c r="T1000" s="65">
        <v>0.5</v>
      </c>
      <c r="U1000" s="91"/>
    </row>
    <row r="1001" spans="1:21" x14ac:dyDescent="0.2">
      <c r="A1001" s="72">
        <v>4797500</v>
      </c>
      <c r="B1001" s="62" t="s">
        <v>88</v>
      </c>
      <c r="C1001" s="62">
        <v>4301135168</v>
      </c>
      <c r="D1001" s="88" t="s">
        <v>400</v>
      </c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63">
        <v>1271372</v>
      </c>
      <c r="P1001" s="61" t="s">
        <v>442</v>
      </c>
      <c r="Q1001" s="61" t="s">
        <v>481</v>
      </c>
      <c r="R1001" s="64" t="s">
        <v>205</v>
      </c>
      <c r="S1001" s="64">
        <v>1</v>
      </c>
      <c r="T1001" s="65">
        <v>0.37</v>
      </c>
      <c r="U1001" s="91"/>
    </row>
    <row r="1002" spans="1:21" x14ac:dyDescent="0.2">
      <c r="A1002" s="72">
        <v>4797500</v>
      </c>
      <c r="B1002" s="62" t="s">
        <v>88</v>
      </c>
      <c r="C1002" s="62">
        <v>4301135168</v>
      </c>
      <c r="D1002" s="88" t="s">
        <v>400</v>
      </c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63">
        <v>1276439</v>
      </c>
      <c r="P1002" s="61" t="s">
        <v>233</v>
      </c>
      <c r="Q1002" s="61" t="s">
        <v>234</v>
      </c>
      <c r="R1002" s="64" t="s">
        <v>205</v>
      </c>
      <c r="S1002" s="64">
        <v>1</v>
      </c>
      <c r="T1002" s="65">
        <v>0.43</v>
      </c>
      <c r="U1002" s="91"/>
    </row>
    <row r="1003" spans="1:21" x14ac:dyDescent="0.2">
      <c r="A1003" s="72">
        <v>4797500</v>
      </c>
      <c r="B1003" s="62" t="s">
        <v>88</v>
      </c>
      <c r="C1003" s="62">
        <v>4301135168</v>
      </c>
      <c r="D1003" s="88" t="s">
        <v>400</v>
      </c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63">
        <v>1276439</v>
      </c>
      <c r="P1003" s="61" t="s">
        <v>233</v>
      </c>
      <c r="Q1003" s="61" t="s">
        <v>234</v>
      </c>
      <c r="R1003" s="64" t="s">
        <v>205</v>
      </c>
      <c r="S1003" s="64">
        <v>1</v>
      </c>
      <c r="T1003" s="65">
        <v>0.43</v>
      </c>
      <c r="U1003" s="91"/>
    </row>
    <row r="1004" spans="1:21" x14ac:dyDescent="0.2">
      <c r="A1004" s="72">
        <v>4797500</v>
      </c>
      <c r="B1004" s="62" t="s">
        <v>88</v>
      </c>
      <c r="C1004" s="62">
        <v>4301135168</v>
      </c>
      <c r="D1004" s="88" t="s">
        <v>400</v>
      </c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63">
        <v>1276779</v>
      </c>
      <c r="P1004" s="61" t="s">
        <v>233</v>
      </c>
      <c r="Q1004" s="61" t="s">
        <v>234</v>
      </c>
      <c r="R1004" s="64" t="s">
        <v>205</v>
      </c>
      <c r="S1004" s="64">
        <v>1</v>
      </c>
      <c r="T1004" s="65">
        <v>0.43</v>
      </c>
      <c r="U1004" s="91"/>
    </row>
    <row r="1005" spans="1:21" x14ac:dyDescent="0.2">
      <c r="A1005" s="72">
        <v>4797500</v>
      </c>
      <c r="B1005" s="62" t="s">
        <v>86</v>
      </c>
      <c r="C1005" s="62">
        <v>4301135170</v>
      </c>
      <c r="D1005" s="88" t="s">
        <v>259</v>
      </c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63">
        <v>1270484</v>
      </c>
      <c r="P1005" s="61" t="s">
        <v>405</v>
      </c>
      <c r="Q1005" s="61" t="s">
        <v>406</v>
      </c>
      <c r="R1005" s="64" t="s">
        <v>205</v>
      </c>
      <c r="S1005" s="64">
        <v>1</v>
      </c>
      <c r="T1005" s="65">
        <v>0.36</v>
      </c>
      <c r="U1005" s="91"/>
    </row>
    <row r="1006" spans="1:21" x14ac:dyDescent="0.2">
      <c r="A1006" s="72">
        <v>4797500</v>
      </c>
      <c r="B1006" s="62" t="s">
        <v>86</v>
      </c>
      <c r="C1006" s="62">
        <v>4301135170</v>
      </c>
      <c r="D1006" s="88" t="s">
        <v>259</v>
      </c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63">
        <v>1272085</v>
      </c>
      <c r="P1006" s="61" t="s">
        <v>288</v>
      </c>
      <c r="Q1006" s="61" t="s">
        <v>480</v>
      </c>
      <c r="R1006" s="64" t="s">
        <v>205</v>
      </c>
      <c r="S1006" s="64">
        <v>1</v>
      </c>
      <c r="T1006" s="65">
        <v>0.38</v>
      </c>
      <c r="U1006" s="91"/>
    </row>
    <row r="1007" spans="1:21" x14ac:dyDescent="0.2">
      <c r="A1007" s="72">
        <v>4797500</v>
      </c>
      <c r="B1007" s="62" t="s">
        <v>86</v>
      </c>
      <c r="C1007" s="62">
        <v>4301135170</v>
      </c>
      <c r="D1007" s="88" t="s">
        <v>259</v>
      </c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63">
        <v>1274761</v>
      </c>
      <c r="P1007" s="61" t="s">
        <v>433</v>
      </c>
      <c r="Q1007" s="61" t="s">
        <v>434</v>
      </c>
      <c r="R1007" s="64" t="s">
        <v>205</v>
      </c>
      <c r="S1007" s="64">
        <v>1</v>
      </c>
      <c r="T1007" s="65">
        <v>0.42</v>
      </c>
      <c r="U1007" s="91"/>
    </row>
    <row r="1008" spans="1:21" x14ac:dyDescent="0.2">
      <c r="A1008" s="72">
        <v>4797500</v>
      </c>
      <c r="B1008" s="62" t="s">
        <v>86</v>
      </c>
      <c r="C1008" s="62">
        <v>4301135170</v>
      </c>
      <c r="D1008" s="88" t="s">
        <v>259</v>
      </c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63">
        <v>1275933</v>
      </c>
      <c r="P1008" s="61" t="s">
        <v>565</v>
      </c>
      <c r="Q1008" s="61" t="s">
        <v>566</v>
      </c>
      <c r="R1008" s="64" t="s">
        <v>205</v>
      </c>
      <c r="S1008" s="64">
        <v>1</v>
      </c>
      <c r="T1008" s="65">
        <v>0.43</v>
      </c>
      <c r="U1008" s="91"/>
    </row>
    <row r="1009" spans="1:21" x14ac:dyDescent="0.2">
      <c r="A1009" s="72">
        <v>4797500</v>
      </c>
      <c r="B1009" s="62" t="s">
        <v>86</v>
      </c>
      <c r="C1009" s="62">
        <v>4301135170</v>
      </c>
      <c r="D1009" s="88" t="s">
        <v>259</v>
      </c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63">
        <v>1280502</v>
      </c>
      <c r="P1009" s="61" t="s">
        <v>229</v>
      </c>
      <c r="Q1009" s="61" t="s">
        <v>230</v>
      </c>
      <c r="R1009" s="64" t="s">
        <v>205</v>
      </c>
      <c r="S1009" s="64">
        <v>1</v>
      </c>
      <c r="T1009" s="65">
        <v>0.48</v>
      </c>
      <c r="U1009" s="91"/>
    </row>
    <row r="1010" spans="1:21" x14ac:dyDescent="0.2">
      <c r="A1010" s="72">
        <v>4797500</v>
      </c>
      <c r="B1010" s="62" t="s">
        <v>86</v>
      </c>
      <c r="C1010" s="62">
        <v>4301135170</v>
      </c>
      <c r="D1010" s="88" t="s">
        <v>259</v>
      </c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63">
        <v>1281335</v>
      </c>
      <c r="P1010" s="61" t="s">
        <v>512</v>
      </c>
      <c r="Q1010" s="61" t="s">
        <v>513</v>
      </c>
      <c r="R1010" s="64">
        <v>3</v>
      </c>
      <c r="S1010" s="64">
        <v>2</v>
      </c>
      <c r="T1010" s="65">
        <v>0.49</v>
      </c>
      <c r="U1010" s="91"/>
    </row>
    <row r="1011" spans="1:21" x14ac:dyDescent="0.2">
      <c r="A1011" s="72">
        <v>4797500</v>
      </c>
      <c r="B1011" s="62" t="s">
        <v>86</v>
      </c>
      <c r="C1011" s="62">
        <v>4301135170</v>
      </c>
      <c r="D1011" s="88" t="s">
        <v>259</v>
      </c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63">
        <v>1284300</v>
      </c>
      <c r="P1011" s="61" t="s">
        <v>260</v>
      </c>
      <c r="Q1011" s="61" t="s">
        <v>261</v>
      </c>
      <c r="R1011" s="64" t="s">
        <v>205</v>
      </c>
      <c r="S1011" s="64">
        <v>1</v>
      </c>
      <c r="T1011" s="65">
        <v>0.52</v>
      </c>
      <c r="U1011" s="91"/>
    </row>
    <row r="1012" spans="1:21" x14ac:dyDescent="0.2">
      <c r="A1012" s="72">
        <v>4797500</v>
      </c>
      <c r="B1012" s="62" t="s">
        <v>86</v>
      </c>
      <c r="C1012" s="62">
        <v>4301135170</v>
      </c>
      <c r="D1012" s="88" t="s">
        <v>259</v>
      </c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63">
        <v>1284423</v>
      </c>
      <c r="P1012" s="61" t="s">
        <v>272</v>
      </c>
      <c r="Q1012" s="61" t="s">
        <v>273</v>
      </c>
      <c r="R1012" s="64" t="s">
        <v>205</v>
      </c>
      <c r="S1012" s="64">
        <v>1</v>
      </c>
      <c r="T1012" s="65">
        <v>0.53</v>
      </c>
      <c r="U1012" s="91"/>
    </row>
    <row r="1013" spans="1:21" x14ac:dyDescent="0.2">
      <c r="A1013" s="72">
        <v>4797500</v>
      </c>
      <c r="B1013" s="62" t="s">
        <v>87</v>
      </c>
      <c r="C1013" s="62">
        <v>4301135181</v>
      </c>
      <c r="D1013" s="88" t="s">
        <v>529</v>
      </c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63">
        <v>1297443</v>
      </c>
      <c r="P1013" s="61" t="s">
        <v>357</v>
      </c>
      <c r="Q1013" s="61" t="s">
        <v>358</v>
      </c>
      <c r="R1013" s="64">
        <v>3</v>
      </c>
      <c r="S1013" s="64">
        <v>1</v>
      </c>
      <c r="T1013" s="65">
        <v>0.68</v>
      </c>
      <c r="U1013" s="91"/>
    </row>
    <row r="1014" spans="1:21" x14ac:dyDescent="0.2">
      <c r="A1014" s="72">
        <v>4797500</v>
      </c>
      <c r="B1014" s="62" t="s">
        <v>60</v>
      </c>
      <c r="C1014" s="62">
        <v>4301135202</v>
      </c>
      <c r="D1014" s="88" t="s">
        <v>437</v>
      </c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63">
        <v>1278443</v>
      </c>
      <c r="P1014" s="61" t="s">
        <v>332</v>
      </c>
      <c r="Q1014" s="61" t="s">
        <v>438</v>
      </c>
      <c r="R1014" s="64" t="s">
        <v>623</v>
      </c>
      <c r="S1014" s="64">
        <v>9</v>
      </c>
      <c r="T1014" s="65">
        <v>0.73</v>
      </c>
      <c r="U1014" s="91"/>
    </row>
    <row r="1015" spans="1:21" x14ac:dyDescent="0.2">
      <c r="A1015" s="72">
        <v>4797500</v>
      </c>
      <c r="B1015" s="62" t="s">
        <v>86</v>
      </c>
      <c r="C1015" s="62">
        <v>4301135276</v>
      </c>
      <c r="D1015" s="88" t="s">
        <v>259</v>
      </c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63">
        <v>1306690</v>
      </c>
      <c r="P1015" s="61" t="s">
        <v>520</v>
      </c>
      <c r="Q1015" s="61" t="s">
        <v>521</v>
      </c>
      <c r="R1015" s="64">
        <v>3</v>
      </c>
      <c r="S1015" s="64">
        <v>2</v>
      </c>
      <c r="T1015" s="65">
        <v>0.78</v>
      </c>
      <c r="U1015" s="91"/>
    </row>
    <row r="1016" spans="1:21" x14ac:dyDescent="0.2">
      <c r="A1016" s="72">
        <v>4797500</v>
      </c>
      <c r="B1016" s="62" t="s">
        <v>81</v>
      </c>
      <c r="C1016" s="62">
        <v>4301135287</v>
      </c>
      <c r="D1016" s="88" t="s">
        <v>268</v>
      </c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63">
        <v>1299867</v>
      </c>
      <c r="P1016" s="61" t="s">
        <v>525</v>
      </c>
      <c r="Q1016" s="61" t="s">
        <v>571</v>
      </c>
      <c r="R1016" s="64" t="s">
        <v>205</v>
      </c>
      <c r="S1016" s="64">
        <v>1</v>
      </c>
      <c r="T1016" s="65">
        <v>0.7</v>
      </c>
      <c r="U1016" s="91"/>
    </row>
    <row r="1017" spans="1:21" x14ac:dyDescent="0.2">
      <c r="A1017" s="72">
        <v>4797500</v>
      </c>
      <c r="B1017" s="62" t="s">
        <v>79</v>
      </c>
      <c r="C1017" s="62">
        <v>4301135288</v>
      </c>
      <c r="D1017" s="88" t="s">
        <v>269</v>
      </c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63">
        <v>1289816</v>
      </c>
      <c r="P1017" s="61" t="s">
        <v>188</v>
      </c>
      <c r="Q1017" s="61" t="s">
        <v>189</v>
      </c>
      <c r="R1017" s="64" t="s">
        <v>205</v>
      </c>
      <c r="S1017" s="64">
        <v>1</v>
      </c>
      <c r="T1017" s="65">
        <v>0.59</v>
      </c>
      <c r="U1017" s="91"/>
    </row>
    <row r="1018" spans="1:21" x14ac:dyDescent="0.2">
      <c r="A1018" s="72">
        <v>4797500</v>
      </c>
      <c r="B1018" s="62" t="s">
        <v>79</v>
      </c>
      <c r="C1018" s="62">
        <v>4301135288</v>
      </c>
      <c r="D1018" s="88" t="s">
        <v>269</v>
      </c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63">
        <v>1296118</v>
      </c>
      <c r="P1018" s="61" t="s">
        <v>422</v>
      </c>
      <c r="Q1018" s="61" t="s">
        <v>440</v>
      </c>
      <c r="R1018" s="64" t="s">
        <v>205</v>
      </c>
      <c r="S1018" s="64">
        <v>1</v>
      </c>
      <c r="T1018" s="65">
        <v>0.66</v>
      </c>
      <c r="U1018" s="91"/>
    </row>
    <row r="1019" spans="1:21" x14ac:dyDescent="0.2">
      <c r="A1019" s="72">
        <v>4797500</v>
      </c>
      <c r="B1019" s="62" t="s">
        <v>78</v>
      </c>
      <c r="C1019" s="62">
        <v>4301135289</v>
      </c>
      <c r="D1019" s="88" t="s">
        <v>327</v>
      </c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63">
        <v>1275582</v>
      </c>
      <c r="P1019" s="61" t="s">
        <v>225</v>
      </c>
      <c r="Q1019" s="61" t="s">
        <v>226</v>
      </c>
      <c r="R1019" s="64">
        <v>3</v>
      </c>
      <c r="S1019" s="64">
        <v>1</v>
      </c>
      <c r="T1019" s="65">
        <v>0.42</v>
      </c>
      <c r="U1019" s="91"/>
    </row>
    <row r="1020" spans="1:21" x14ac:dyDescent="0.2">
      <c r="A1020" s="72">
        <v>4797500</v>
      </c>
      <c r="B1020" s="62" t="s">
        <v>140</v>
      </c>
      <c r="C1020" s="62">
        <v>4301135309</v>
      </c>
      <c r="D1020" s="88" t="s">
        <v>227</v>
      </c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63">
        <v>1275585</v>
      </c>
      <c r="P1020" s="61" t="s">
        <v>225</v>
      </c>
      <c r="Q1020" s="61" t="s">
        <v>226</v>
      </c>
      <c r="R1020" s="64" t="s">
        <v>220</v>
      </c>
      <c r="S1020" s="64">
        <v>1</v>
      </c>
      <c r="T1020" s="65">
        <v>0.42</v>
      </c>
      <c r="U1020" s="91"/>
    </row>
    <row r="1021" spans="1:21" x14ac:dyDescent="0.2">
      <c r="A1021" s="72">
        <v>4797500</v>
      </c>
      <c r="B1021" s="62" t="s">
        <v>80</v>
      </c>
      <c r="C1021" s="62">
        <v>4301135326</v>
      </c>
      <c r="D1021" s="88" t="s">
        <v>268</v>
      </c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63">
        <v>1276165</v>
      </c>
      <c r="P1021" s="61" t="s">
        <v>565</v>
      </c>
      <c r="Q1021" s="61" t="s">
        <v>566</v>
      </c>
      <c r="R1021" s="64">
        <v>3</v>
      </c>
      <c r="S1021" s="64">
        <v>1</v>
      </c>
      <c r="T1021" s="65">
        <v>0.43</v>
      </c>
      <c r="U1021" s="91"/>
    </row>
    <row r="1022" spans="1:21" x14ac:dyDescent="0.2">
      <c r="A1022" s="72">
        <v>4797500</v>
      </c>
      <c r="B1022" s="62" t="s">
        <v>78</v>
      </c>
      <c r="C1022" s="62">
        <v>4301135330</v>
      </c>
      <c r="D1022" s="88" t="s">
        <v>327</v>
      </c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63">
        <v>1306219</v>
      </c>
      <c r="P1022" s="61" t="s">
        <v>518</v>
      </c>
      <c r="Q1022" s="61" t="s">
        <v>519</v>
      </c>
      <c r="R1022" s="64">
        <v>3</v>
      </c>
      <c r="S1022" s="64">
        <v>1</v>
      </c>
      <c r="T1022" s="65">
        <v>0.77</v>
      </c>
      <c r="U1022" s="91"/>
    </row>
    <row r="1023" spans="1:21" x14ac:dyDescent="0.2">
      <c r="A1023" s="72">
        <v>4797500</v>
      </c>
      <c r="B1023" s="62" t="s">
        <v>78</v>
      </c>
      <c r="C1023" s="62">
        <v>4301135451</v>
      </c>
      <c r="D1023" s="88" t="s">
        <v>327</v>
      </c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63">
        <v>1304420</v>
      </c>
      <c r="P1023" s="61" t="s">
        <v>482</v>
      </c>
      <c r="Q1023" s="61" t="s">
        <v>483</v>
      </c>
      <c r="R1023" s="64">
        <v>3</v>
      </c>
      <c r="S1023" s="64">
        <v>1</v>
      </c>
      <c r="T1023" s="65">
        <v>0.75</v>
      </c>
      <c r="U1023" s="91"/>
    </row>
    <row r="1024" spans="1:21" x14ac:dyDescent="0.2">
      <c r="A1024" s="72">
        <v>4797500</v>
      </c>
      <c r="B1024" s="62" t="s">
        <v>83</v>
      </c>
      <c r="C1024" s="62">
        <v>4301135474</v>
      </c>
      <c r="D1024" s="88" t="s">
        <v>202</v>
      </c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63">
        <v>1312364</v>
      </c>
      <c r="P1024" s="61" t="s">
        <v>411</v>
      </c>
      <c r="Q1024" s="61" t="s">
        <v>412</v>
      </c>
      <c r="R1024" s="64" t="s">
        <v>205</v>
      </c>
      <c r="S1024" s="64">
        <v>1</v>
      </c>
      <c r="T1024" s="65">
        <v>0.84</v>
      </c>
      <c r="U1024" s="91"/>
    </row>
    <row r="1025" spans="1:21" x14ac:dyDescent="0.2">
      <c r="A1025" s="72">
        <v>4797500</v>
      </c>
      <c r="B1025" s="62" t="s">
        <v>80</v>
      </c>
      <c r="C1025" s="62">
        <v>4301135484</v>
      </c>
      <c r="D1025" s="88" t="s">
        <v>268</v>
      </c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63">
        <v>1307472</v>
      </c>
      <c r="P1025" s="61" t="s">
        <v>624</v>
      </c>
      <c r="Q1025" s="61" t="s">
        <v>625</v>
      </c>
      <c r="R1025" s="64">
        <v>9</v>
      </c>
      <c r="S1025" s="64">
        <v>3</v>
      </c>
      <c r="T1025" s="65">
        <v>0.79</v>
      </c>
      <c r="U1025" s="91"/>
    </row>
    <row r="1026" spans="1:21" x14ac:dyDescent="0.2">
      <c r="A1026" s="72">
        <v>4797500</v>
      </c>
      <c r="B1026" s="62" t="s">
        <v>55</v>
      </c>
      <c r="C1026" s="62">
        <v>4301190023</v>
      </c>
      <c r="D1026" s="88" t="s">
        <v>244</v>
      </c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63">
        <v>1261130</v>
      </c>
      <c r="P1026" s="61" t="s">
        <v>429</v>
      </c>
      <c r="Q1026" s="61" t="s">
        <v>430</v>
      </c>
      <c r="R1026" s="64" t="s">
        <v>248</v>
      </c>
      <c r="S1026" s="64">
        <v>2</v>
      </c>
      <c r="T1026" s="65">
        <v>0.63</v>
      </c>
      <c r="U1026" s="91"/>
    </row>
    <row r="1027" spans="1:21" x14ac:dyDescent="0.2">
      <c r="A1027" s="72">
        <v>4797500</v>
      </c>
      <c r="B1027" s="62" t="s">
        <v>55</v>
      </c>
      <c r="C1027" s="62">
        <v>4301190023</v>
      </c>
      <c r="D1027" s="88" t="s">
        <v>244</v>
      </c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63">
        <v>1285769</v>
      </c>
      <c r="P1027" s="61" t="s">
        <v>245</v>
      </c>
      <c r="Q1027" s="61" t="s">
        <v>246</v>
      </c>
      <c r="R1027" s="64" t="s">
        <v>431</v>
      </c>
      <c r="S1027" s="64">
        <v>1</v>
      </c>
      <c r="T1027" s="65">
        <v>0.77</v>
      </c>
      <c r="U1027" s="91"/>
    </row>
    <row r="1028" spans="1:21" x14ac:dyDescent="0.2">
      <c r="A1028" s="54"/>
      <c r="B1028" s="51"/>
      <c r="C1028" s="51"/>
      <c r="D1028" s="51"/>
      <c r="E1028" s="51"/>
      <c r="F1028" s="51"/>
      <c r="G1028" s="66"/>
      <c r="H1028" s="66"/>
      <c r="I1028" s="51"/>
      <c r="J1028" s="51"/>
      <c r="K1028" s="51"/>
      <c r="L1028" s="51"/>
      <c r="M1028" s="66"/>
      <c r="N1028" s="66"/>
      <c r="O1028" s="52"/>
      <c r="P1028" s="50"/>
      <c r="Q1028" s="50"/>
      <c r="R1028" s="53"/>
      <c r="S1028" s="53"/>
      <c r="T1028" s="53"/>
      <c r="U1028" s="86"/>
    </row>
    <row r="1029" spans="1:21" x14ac:dyDescent="0.2">
      <c r="A1029" s="72">
        <v>4797592</v>
      </c>
      <c r="B1029" s="62" t="s">
        <v>66</v>
      </c>
      <c r="C1029" s="62">
        <v>4301131006</v>
      </c>
      <c r="D1029" s="88" t="s">
        <v>536</v>
      </c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63">
        <v>1249981</v>
      </c>
      <c r="P1029" s="61" t="s">
        <v>626</v>
      </c>
      <c r="Q1029" s="61" t="s">
        <v>627</v>
      </c>
      <c r="R1029" s="64" t="s">
        <v>298</v>
      </c>
      <c r="S1029" s="64">
        <v>1</v>
      </c>
      <c r="T1029" s="65">
        <v>0.11</v>
      </c>
      <c r="U1029" s="90"/>
    </row>
    <row r="1030" spans="1:21" x14ac:dyDescent="0.2">
      <c r="A1030" s="72">
        <v>4797592</v>
      </c>
      <c r="B1030" s="62" t="s">
        <v>58</v>
      </c>
      <c r="C1030" s="62">
        <v>4301132044</v>
      </c>
      <c r="D1030" s="88" t="s">
        <v>287</v>
      </c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63">
        <v>1271758</v>
      </c>
      <c r="P1030" s="61" t="s">
        <v>288</v>
      </c>
      <c r="Q1030" s="61" t="s">
        <v>289</v>
      </c>
      <c r="R1030" s="64" t="s">
        <v>205</v>
      </c>
      <c r="S1030" s="64">
        <v>1</v>
      </c>
      <c r="T1030" s="65">
        <v>0.69</v>
      </c>
      <c r="U1030" s="91"/>
    </row>
    <row r="1031" spans="1:21" x14ac:dyDescent="0.2">
      <c r="A1031" s="72">
        <v>4797592</v>
      </c>
      <c r="B1031" s="62" t="s">
        <v>58</v>
      </c>
      <c r="C1031" s="62">
        <v>4301132044</v>
      </c>
      <c r="D1031" s="88" t="s">
        <v>287</v>
      </c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63">
        <v>1271758</v>
      </c>
      <c r="P1031" s="61" t="s">
        <v>288</v>
      </c>
      <c r="Q1031" s="61" t="s">
        <v>289</v>
      </c>
      <c r="R1031" s="64" t="s">
        <v>205</v>
      </c>
      <c r="S1031" s="64">
        <v>1</v>
      </c>
      <c r="T1031" s="65">
        <v>0.69</v>
      </c>
      <c r="U1031" s="91"/>
    </row>
    <row r="1032" spans="1:21" x14ac:dyDescent="0.2">
      <c r="A1032" s="72">
        <v>4797592</v>
      </c>
      <c r="B1032" s="62" t="s">
        <v>58</v>
      </c>
      <c r="C1032" s="62">
        <v>4301132044</v>
      </c>
      <c r="D1032" s="88" t="s">
        <v>287</v>
      </c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63">
        <v>1279868</v>
      </c>
      <c r="P1032" s="61" t="s">
        <v>341</v>
      </c>
      <c r="Q1032" s="61" t="s">
        <v>342</v>
      </c>
      <c r="R1032" s="64" t="s">
        <v>345</v>
      </c>
      <c r="S1032" s="64">
        <v>3</v>
      </c>
      <c r="T1032" s="65">
        <v>0.74</v>
      </c>
      <c r="U1032" s="91"/>
    </row>
    <row r="1033" spans="1:21" x14ac:dyDescent="0.2">
      <c r="A1033" s="72">
        <v>4797592</v>
      </c>
      <c r="B1033" s="62" t="s">
        <v>48</v>
      </c>
      <c r="C1033" s="62">
        <v>4301132064</v>
      </c>
      <c r="D1033" s="88" t="s">
        <v>293</v>
      </c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63">
        <v>1271229</v>
      </c>
      <c r="P1033" s="61" t="s">
        <v>442</v>
      </c>
      <c r="Q1033" s="61" t="s">
        <v>481</v>
      </c>
      <c r="R1033" s="64" t="s">
        <v>205</v>
      </c>
      <c r="S1033" s="64">
        <v>1</v>
      </c>
      <c r="T1033" s="65">
        <v>0.37</v>
      </c>
      <c r="U1033" s="91"/>
    </row>
    <row r="1034" spans="1:21" x14ac:dyDescent="0.2">
      <c r="A1034" s="72">
        <v>4797592</v>
      </c>
      <c r="B1034" s="62" t="s">
        <v>105</v>
      </c>
      <c r="C1034" s="62">
        <v>4301132083</v>
      </c>
      <c r="D1034" s="88" t="s">
        <v>185</v>
      </c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63">
        <v>1278992</v>
      </c>
      <c r="P1034" s="61" t="s">
        <v>365</v>
      </c>
      <c r="Q1034" s="61" t="s">
        <v>366</v>
      </c>
      <c r="R1034" s="64">
        <v>6</v>
      </c>
      <c r="S1034" s="64">
        <v>2</v>
      </c>
      <c r="T1034" s="65">
        <v>0.46</v>
      </c>
      <c r="U1034" s="91"/>
    </row>
    <row r="1035" spans="1:21" x14ac:dyDescent="0.2">
      <c r="A1035" s="72">
        <v>4797592</v>
      </c>
      <c r="B1035" s="62" t="s">
        <v>105</v>
      </c>
      <c r="C1035" s="62">
        <v>4301132083</v>
      </c>
      <c r="D1035" s="88" t="s">
        <v>185</v>
      </c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63">
        <v>1282568</v>
      </c>
      <c r="P1035" s="61" t="s">
        <v>221</v>
      </c>
      <c r="Q1035" s="61" t="s">
        <v>222</v>
      </c>
      <c r="R1035" s="64">
        <v>9</v>
      </c>
      <c r="S1035" s="64">
        <v>3</v>
      </c>
      <c r="T1035" s="65">
        <v>0.5</v>
      </c>
      <c r="U1035" s="91"/>
    </row>
    <row r="1036" spans="1:21" x14ac:dyDescent="0.2">
      <c r="A1036" s="72">
        <v>4797592</v>
      </c>
      <c r="B1036" s="62" t="s">
        <v>105</v>
      </c>
      <c r="C1036" s="62">
        <v>4301132083</v>
      </c>
      <c r="D1036" s="88" t="s">
        <v>185</v>
      </c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63">
        <v>1304440</v>
      </c>
      <c r="P1036" s="61" t="s">
        <v>459</v>
      </c>
      <c r="Q1036" s="61" t="s">
        <v>460</v>
      </c>
      <c r="R1036" s="64">
        <v>3</v>
      </c>
      <c r="S1036" s="64">
        <v>1</v>
      </c>
      <c r="T1036" s="65">
        <v>0.76</v>
      </c>
      <c r="U1036" s="91"/>
    </row>
    <row r="1037" spans="1:21" x14ac:dyDescent="0.2">
      <c r="A1037" s="72">
        <v>4797592</v>
      </c>
      <c r="B1037" s="62" t="s">
        <v>102</v>
      </c>
      <c r="C1037" s="62">
        <v>4301132111</v>
      </c>
      <c r="D1037" s="88" t="s">
        <v>191</v>
      </c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63">
        <v>1274261</v>
      </c>
      <c r="P1037" s="61" t="s">
        <v>531</v>
      </c>
      <c r="Q1037" s="61" t="s">
        <v>532</v>
      </c>
      <c r="R1037" s="64" t="s">
        <v>205</v>
      </c>
      <c r="S1037" s="64">
        <v>1</v>
      </c>
      <c r="T1037" s="65">
        <v>0.41</v>
      </c>
      <c r="U1037" s="91"/>
    </row>
    <row r="1038" spans="1:21" x14ac:dyDescent="0.2">
      <c r="A1038" s="72">
        <v>4797592</v>
      </c>
      <c r="B1038" s="62" t="s">
        <v>105</v>
      </c>
      <c r="C1038" s="62">
        <v>4301132121</v>
      </c>
      <c r="D1038" s="88" t="s">
        <v>185</v>
      </c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63">
        <v>1279109</v>
      </c>
      <c r="P1038" s="61" t="s">
        <v>365</v>
      </c>
      <c r="Q1038" s="61" t="s">
        <v>366</v>
      </c>
      <c r="R1038" s="64">
        <v>3</v>
      </c>
      <c r="S1038" s="64">
        <v>1</v>
      </c>
      <c r="T1038" s="65">
        <v>0.46</v>
      </c>
      <c r="U1038" s="91"/>
    </row>
    <row r="1039" spans="1:21" x14ac:dyDescent="0.2">
      <c r="A1039" s="72">
        <v>4797592</v>
      </c>
      <c r="B1039" s="62" t="s">
        <v>105</v>
      </c>
      <c r="C1039" s="62">
        <v>4301132121</v>
      </c>
      <c r="D1039" s="88" t="s">
        <v>185</v>
      </c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63">
        <v>1299294</v>
      </c>
      <c r="P1039" s="61" t="s">
        <v>462</v>
      </c>
      <c r="Q1039" s="61" t="s">
        <v>463</v>
      </c>
      <c r="R1039" s="64">
        <v>3</v>
      </c>
      <c r="S1039" s="64">
        <v>1</v>
      </c>
      <c r="T1039" s="65">
        <v>0.69</v>
      </c>
      <c r="U1039" s="91"/>
    </row>
    <row r="1040" spans="1:21" x14ac:dyDescent="0.2">
      <c r="A1040" s="72">
        <v>4797592</v>
      </c>
      <c r="B1040" s="62" t="s">
        <v>72</v>
      </c>
      <c r="C1040" s="62">
        <v>4301135010</v>
      </c>
      <c r="D1040" s="88" t="s">
        <v>325</v>
      </c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63">
        <v>1272111</v>
      </c>
      <c r="P1040" s="61" t="s">
        <v>393</v>
      </c>
      <c r="Q1040" s="61" t="s">
        <v>394</v>
      </c>
      <c r="R1040" s="64" t="s">
        <v>298</v>
      </c>
      <c r="S1040" s="64">
        <v>1</v>
      </c>
      <c r="T1040" s="65">
        <v>0.38</v>
      </c>
      <c r="U1040" s="91"/>
    </row>
    <row r="1041" spans="1:21" x14ac:dyDescent="0.2">
      <c r="A1041" s="72">
        <v>4797592</v>
      </c>
      <c r="B1041" s="62" t="s">
        <v>72</v>
      </c>
      <c r="C1041" s="62">
        <v>4301135010</v>
      </c>
      <c r="D1041" s="88" t="s">
        <v>325</v>
      </c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63">
        <v>1281819</v>
      </c>
      <c r="P1041" s="61" t="s">
        <v>299</v>
      </c>
      <c r="Q1041" s="61" t="s">
        <v>300</v>
      </c>
      <c r="R1041" s="64" t="s">
        <v>298</v>
      </c>
      <c r="S1041" s="64">
        <v>1</v>
      </c>
      <c r="T1041" s="65">
        <v>0.49</v>
      </c>
      <c r="U1041" s="91"/>
    </row>
    <row r="1042" spans="1:21" x14ac:dyDescent="0.2">
      <c r="A1042" s="72">
        <v>4797592</v>
      </c>
      <c r="B1042" s="62" t="s">
        <v>96</v>
      </c>
      <c r="C1042" s="62">
        <v>4301135085</v>
      </c>
      <c r="D1042" s="88" t="s">
        <v>486</v>
      </c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63">
        <v>1291261</v>
      </c>
      <c r="P1042" s="61" t="s">
        <v>270</v>
      </c>
      <c r="Q1042" s="61" t="s">
        <v>271</v>
      </c>
      <c r="R1042" s="64" t="s">
        <v>628</v>
      </c>
      <c r="S1042" s="64">
        <v>16</v>
      </c>
      <c r="T1042" s="65">
        <v>0.61</v>
      </c>
      <c r="U1042" s="91"/>
    </row>
    <row r="1043" spans="1:21" x14ac:dyDescent="0.2">
      <c r="A1043" s="72">
        <v>4797592</v>
      </c>
      <c r="B1043" s="62" t="s">
        <v>61</v>
      </c>
      <c r="C1043" s="62">
        <v>4301135127</v>
      </c>
      <c r="D1043" s="88" t="s">
        <v>252</v>
      </c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63">
        <v>1277740</v>
      </c>
      <c r="P1043" s="61" t="s">
        <v>255</v>
      </c>
      <c r="Q1043" s="61" t="s">
        <v>256</v>
      </c>
      <c r="R1043" s="64" t="s">
        <v>205</v>
      </c>
      <c r="S1043" s="64">
        <v>1</v>
      </c>
      <c r="T1043" s="65">
        <v>0.73</v>
      </c>
      <c r="U1043" s="91"/>
    </row>
    <row r="1044" spans="1:21" x14ac:dyDescent="0.2">
      <c r="A1044" s="72">
        <v>4797592</v>
      </c>
      <c r="B1044" s="62" t="s">
        <v>86</v>
      </c>
      <c r="C1044" s="62">
        <v>4301135170</v>
      </c>
      <c r="D1044" s="88" t="s">
        <v>259</v>
      </c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63">
        <v>1256461</v>
      </c>
      <c r="P1044" s="61" t="s">
        <v>478</v>
      </c>
      <c r="Q1044" s="61" t="s">
        <v>479</v>
      </c>
      <c r="R1044" s="64" t="s">
        <v>205</v>
      </c>
      <c r="S1044" s="64">
        <v>1</v>
      </c>
      <c r="T1044" s="65">
        <v>0.19</v>
      </c>
      <c r="U1044" s="91"/>
    </row>
    <row r="1045" spans="1:21" x14ac:dyDescent="0.2">
      <c r="A1045" s="72">
        <v>4797592</v>
      </c>
      <c r="B1045" s="62" t="s">
        <v>130</v>
      </c>
      <c r="C1045" s="62">
        <v>4301135189</v>
      </c>
      <c r="D1045" s="88" t="s">
        <v>232</v>
      </c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63">
        <v>1266196</v>
      </c>
      <c r="P1045" s="61" t="s">
        <v>451</v>
      </c>
      <c r="Q1045" s="61" t="s">
        <v>452</v>
      </c>
      <c r="R1045" s="64" t="s">
        <v>231</v>
      </c>
      <c r="S1045" s="64">
        <v>1</v>
      </c>
      <c r="T1045" s="65">
        <v>0.31</v>
      </c>
      <c r="U1045" s="91"/>
    </row>
    <row r="1046" spans="1:21" x14ac:dyDescent="0.2">
      <c r="A1046" s="72">
        <v>4797592</v>
      </c>
      <c r="B1046" s="62" t="s">
        <v>116</v>
      </c>
      <c r="C1046" s="62">
        <v>4301135193</v>
      </c>
      <c r="D1046" s="88" t="s">
        <v>117</v>
      </c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63">
        <v>1298340</v>
      </c>
      <c r="P1046" s="61" t="s">
        <v>360</v>
      </c>
      <c r="Q1046" s="61" t="s">
        <v>530</v>
      </c>
      <c r="R1046" s="64">
        <v>9</v>
      </c>
      <c r="S1046" s="64">
        <v>3</v>
      </c>
      <c r="T1046" s="65">
        <v>0.68</v>
      </c>
      <c r="U1046" s="91"/>
    </row>
    <row r="1047" spans="1:21" x14ac:dyDescent="0.2">
      <c r="A1047" s="72">
        <v>4797592</v>
      </c>
      <c r="B1047" s="62" t="s">
        <v>128</v>
      </c>
      <c r="C1047" s="62">
        <v>4301135195</v>
      </c>
      <c r="D1047" s="88" t="s">
        <v>129</v>
      </c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63">
        <v>1266195</v>
      </c>
      <c r="P1047" s="61" t="s">
        <v>451</v>
      </c>
      <c r="Q1047" s="61" t="s">
        <v>452</v>
      </c>
      <c r="R1047" s="64" t="s">
        <v>201</v>
      </c>
      <c r="S1047" s="64">
        <v>2</v>
      </c>
      <c r="T1047" s="65">
        <v>0.31</v>
      </c>
      <c r="U1047" s="91"/>
    </row>
    <row r="1048" spans="1:21" x14ac:dyDescent="0.2">
      <c r="A1048" s="72">
        <v>4797592</v>
      </c>
      <c r="B1048" s="62" t="s">
        <v>84</v>
      </c>
      <c r="C1048" s="62">
        <v>4301135273</v>
      </c>
      <c r="D1048" s="88" t="s">
        <v>202</v>
      </c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63">
        <v>1268770</v>
      </c>
      <c r="P1048" s="61" t="s">
        <v>350</v>
      </c>
      <c r="Q1048" s="61" t="s">
        <v>351</v>
      </c>
      <c r="R1048" s="64">
        <v>3</v>
      </c>
      <c r="S1048" s="64">
        <v>1</v>
      </c>
      <c r="T1048" s="65">
        <v>0.34</v>
      </c>
      <c r="U1048" s="91"/>
    </row>
    <row r="1049" spans="1:21" x14ac:dyDescent="0.2">
      <c r="A1049" s="72">
        <v>4797592</v>
      </c>
      <c r="B1049" s="62" t="s">
        <v>83</v>
      </c>
      <c r="C1049" s="62">
        <v>4301135283</v>
      </c>
      <c r="D1049" s="88" t="s">
        <v>202</v>
      </c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63">
        <v>1288939</v>
      </c>
      <c r="P1049" s="61" t="s">
        <v>214</v>
      </c>
      <c r="Q1049" s="61" t="s">
        <v>215</v>
      </c>
      <c r="R1049" s="64" t="s">
        <v>205</v>
      </c>
      <c r="S1049" s="64">
        <v>1</v>
      </c>
      <c r="T1049" s="65">
        <v>0.57999999999999996</v>
      </c>
      <c r="U1049" s="91"/>
    </row>
    <row r="1050" spans="1:21" x14ac:dyDescent="0.2">
      <c r="A1050" s="72">
        <v>4797592</v>
      </c>
      <c r="B1050" s="62" t="s">
        <v>84</v>
      </c>
      <c r="C1050" s="62">
        <v>4301135341</v>
      </c>
      <c r="D1050" s="88" t="s">
        <v>202</v>
      </c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63">
        <v>1288853</v>
      </c>
      <c r="P1050" s="61" t="s">
        <v>214</v>
      </c>
      <c r="Q1050" s="61" t="s">
        <v>215</v>
      </c>
      <c r="R1050" s="64">
        <v>3</v>
      </c>
      <c r="S1050" s="64">
        <v>1</v>
      </c>
      <c r="T1050" s="65">
        <v>0.57999999999999996</v>
      </c>
      <c r="U1050" s="91"/>
    </row>
    <row r="1051" spans="1:21" x14ac:dyDescent="0.2">
      <c r="A1051" s="72">
        <v>4797592</v>
      </c>
      <c r="B1051" s="62" t="s">
        <v>64</v>
      </c>
      <c r="C1051" s="62">
        <v>4301135347</v>
      </c>
      <c r="D1051" s="88" t="s">
        <v>194</v>
      </c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63">
        <v>1275084</v>
      </c>
      <c r="P1051" s="61" t="s">
        <v>433</v>
      </c>
      <c r="Q1051" s="61" t="s">
        <v>434</v>
      </c>
      <c r="R1051" s="64" t="s">
        <v>298</v>
      </c>
      <c r="S1051" s="64">
        <v>1</v>
      </c>
      <c r="T1051" s="65">
        <v>0.42</v>
      </c>
      <c r="U1051" s="91"/>
    </row>
    <row r="1052" spans="1:21" x14ac:dyDescent="0.2">
      <c r="A1052" s="72">
        <v>4797592</v>
      </c>
      <c r="B1052" s="62" t="s">
        <v>83</v>
      </c>
      <c r="C1052" s="62">
        <v>4301135474</v>
      </c>
      <c r="D1052" s="88" t="s">
        <v>202</v>
      </c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63">
        <v>1302663</v>
      </c>
      <c r="P1052" s="61" t="s">
        <v>592</v>
      </c>
      <c r="Q1052" s="61" t="s">
        <v>593</v>
      </c>
      <c r="R1052" s="64">
        <v>3</v>
      </c>
      <c r="S1052" s="64">
        <v>2</v>
      </c>
      <c r="T1052" s="65">
        <v>0.73</v>
      </c>
      <c r="U1052" s="91"/>
    </row>
    <row r="1053" spans="1:21" x14ac:dyDescent="0.2">
      <c r="A1053" s="72">
        <v>4797592</v>
      </c>
      <c r="B1053" s="62" t="s">
        <v>59</v>
      </c>
      <c r="C1053" s="62">
        <v>4301136018</v>
      </c>
      <c r="D1053" s="88" t="s">
        <v>281</v>
      </c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63">
        <v>1252178</v>
      </c>
      <c r="P1053" s="61" t="s">
        <v>318</v>
      </c>
      <c r="Q1053" s="61" t="s">
        <v>319</v>
      </c>
      <c r="R1053" s="64" t="s">
        <v>313</v>
      </c>
      <c r="S1053" s="64">
        <v>1</v>
      </c>
      <c r="T1053" s="65">
        <v>0.56999999999999995</v>
      </c>
      <c r="U1053" s="91"/>
    </row>
    <row r="1054" spans="1:21" x14ac:dyDescent="0.2">
      <c r="A1054" s="72">
        <v>4797592</v>
      </c>
      <c r="B1054" s="62" t="s">
        <v>113</v>
      </c>
      <c r="C1054" s="62">
        <v>4301136026</v>
      </c>
      <c r="D1054" s="88" t="s">
        <v>114</v>
      </c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63">
        <v>1260011</v>
      </c>
      <c r="P1054" s="61" t="s">
        <v>553</v>
      </c>
      <c r="Q1054" s="61" t="s">
        <v>554</v>
      </c>
      <c r="R1054" s="64">
        <v>5</v>
      </c>
      <c r="S1054" s="64">
        <v>1</v>
      </c>
      <c r="T1054" s="65">
        <v>0.23</v>
      </c>
      <c r="U1054" s="91"/>
    </row>
    <row r="1055" spans="1:21" x14ac:dyDescent="0.2">
      <c r="A1055" s="72">
        <v>4797592</v>
      </c>
      <c r="B1055" s="62" t="s">
        <v>113</v>
      </c>
      <c r="C1055" s="62">
        <v>4301136026</v>
      </c>
      <c r="D1055" s="88" t="s">
        <v>114</v>
      </c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63">
        <v>1279478</v>
      </c>
      <c r="P1055" s="61" t="s">
        <v>242</v>
      </c>
      <c r="Q1055" s="61" t="s">
        <v>243</v>
      </c>
      <c r="R1055" s="64">
        <v>5</v>
      </c>
      <c r="S1055" s="64">
        <v>1</v>
      </c>
      <c r="T1055" s="65">
        <v>0.47</v>
      </c>
      <c r="U1055" s="91"/>
    </row>
    <row r="1056" spans="1:21" x14ac:dyDescent="0.2">
      <c r="A1056" s="72">
        <v>4797592</v>
      </c>
      <c r="B1056" s="62" t="s">
        <v>111</v>
      </c>
      <c r="C1056" s="62">
        <v>4301136028</v>
      </c>
      <c r="D1056" s="88" t="s">
        <v>112</v>
      </c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63">
        <v>1296090</v>
      </c>
      <c r="P1056" s="61" t="s">
        <v>422</v>
      </c>
      <c r="Q1056" s="61" t="s">
        <v>440</v>
      </c>
      <c r="R1056" s="64" t="s">
        <v>629</v>
      </c>
      <c r="S1056" s="64">
        <v>11</v>
      </c>
      <c r="T1056" s="65">
        <v>0.66</v>
      </c>
      <c r="U1056" s="91"/>
    </row>
    <row r="1057" spans="1:21" x14ac:dyDescent="0.2">
      <c r="A1057" s="72">
        <v>4797592</v>
      </c>
      <c r="B1057" s="62" t="s">
        <v>56</v>
      </c>
      <c r="C1057" s="62">
        <v>4301190049</v>
      </c>
      <c r="D1057" s="88" t="s">
        <v>630</v>
      </c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63">
        <v>1287012</v>
      </c>
      <c r="P1057" s="61" t="s">
        <v>250</v>
      </c>
      <c r="Q1057" s="61" t="s">
        <v>631</v>
      </c>
      <c r="R1057" s="64" t="s">
        <v>248</v>
      </c>
      <c r="S1057" s="64">
        <v>2</v>
      </c>
      <c r="T1057" s="65">
        <v>0.78</v>
      </c>
      <c r="U1057" s="91"/>
    </row>
    <row r="1058" spans="1:21" x14ac:dyDescent="0.2">
      <c r="A1058" s="54"/>
      <c r="B1058" s="51"/>
      <c r="C1058" s="51"/>
      <c r="D1058" s="51"/>
      <c r="E1058" s="51"/>
      <c r="F1058" s="51"/>
      <c r="G1058" s="66"/>
      <c r="H1058" s="66"/>
      <c r="I1058" s="51"/>
      <c r="J1058" s="51"/>
      <c r="K1058" s="51"/>
      <c r="L1058" s="51"/>
      <c r="M1058" s="66"/>
      <c r="N1058" s="66"/>
      <c r="O1058" s="52"/>
      <c r="P1058" s="50"/>
      <c r="Q1058" s="50"/>
      <c r="R1058" s="53"/>
      <c r="S1058" s="53"/>
      <c r="T1058" s="53"/>
      <c r="U1058" s="86"/>
    </row>
    <row r="1059" spans="1:21" x14ac:dyDescent="0.2">
      <c r="A1059" s="72">
        <v>4797675</v>
      </c>
      <c r="B1059" s="62" t="s">
        <v>58</v>
      </c>
      <c r="C1059" s="62">
        <v>4301132044</v>
      </c>
      <c r="D1059" s="88" t="s">
        <v>287</v>
      </c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63">
        <v>1277005</v>
      </c>
      <c r="P1059" s="61" t="s">
        <v>470</v>
      </c>
      <c r="Q1059" s="61" t="s">
        <v>471</v>
      </c>
      <c r="R1059" s="64" t="s">
        <v>632</v>
      </c>
      <c r="S1059" s="64">
        <v>21</v>
      </c>
      <c r="T1059" s="65">
        <v>0.72</v>
      </c>
      <c r="U1059" s="90"/>
    </row>
    <row r="1060" spans="1:21" x14ac:dyDescent="0.2">
      <c r="A1060" s="72">
        <v>4797675</v>
      </c>
      <c r="B1060" s="62" t="s">
        <v>58</v>
      </c>
      <c r="C1060" s="62">
        <v>4301132044</v>
      </c>
      <c r="D1060" s="88" t="s">
        <v>287</v>
      </c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63">
        <v>1279868</v>
      </c>
      <c r="P1060" s="61" t="s">
        <v>341</v>
      </c>
      <c r="Q1060" s="61" t="s">
        <v>342</v>
      </c>
      <c r="R1060" s="64" t="s">
        <v>303</v>
      </c>
      <c r="S1060" s="64">
        <v>7</v>
      </c>
      <c r="T1060" s="65">
        <v>0.74</v>
      </c>
      <c r="U1060" s="91"/>
    </row>
    <row r="1061" spans="1:21" x14ac:dyDescent="0.2">
      <c r="A1061" s="72">
        <v>4797675</v>
      </c>
      <c r="B1061" s="62" t="s">
        <v>102</v>
      </c>
      <c r="C1061" s="62">
        <v>4301132047</v>
      </c>
      <c r="D1061" s="88" t="s">
        <v>191</v>
      </c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63">
        <v>1273498</v>
      </c>
      <c r="P1061" s="61" t="s">
        <v>407</v>
      </c>
      <c r="Q1061" s="61" t="s">
        <v>408</v>
      </c>
      <c r="R1061" s="64" t="s">
        <v>205</v>
      </c>
      <c r="S1061" s="64">
        <v>1</v>
      </c>
      <c r="T1061" s="65">
        <v>0.4</v>
      </c>
      <c r="U1061" s="91"/>
    </row>
    <row r="1062" spans="1:21" x14ac:dyDescent="0.2">
      <c r="A1062" s="72">
        <v>4797675</v>
      </c>
      <c r="B1062" s="62" t="s">
        <v>47</v>
      </c>
      <c r="C1062" s="62">
        <v>4301132063</v>
      </c>
      <c r="D1062" s="88" t="s">
        <v>290</v>
      </c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63">
        <v>1279336</v>
      </c>
      <c r="P1062" s="61" t="s">
        <v>242</v>
      </c>
      <c r="Q1062" s="61" t="s">
        <v>243</v>
      </c>
      <c r="R1062" s="64" t="s">
        <v>205</v>
      </c>
      <c r="S1062" s="64">
        <v>1</v>
      </c>
      <c r="T1062" s="65">
        <v>0.47</v>
      </c>
      <c r="U1062" s="91"/>
    </row>
    <row r="1063" spans="1:21" x14ac:dyDescent="0.2">
      <c r="A1063" s="72">
        <v>4797675</v>
      </c>
      <c r="B1063" s="62" t="s">
        <v>48</v>
      </c>
      <c r="C1063" s="62">
        <v>4301132064</v>
      </c>
      <c r="D1063" s="88" t="s">
        <v>293</v>
      </c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63">
        <v>1286056</v>
      </c>
      <c r="P1063" s="61" t="s">
        <v>237</v>
      </c>
      <c r="Q1063" s="61" t="s">
        <v>238</v>
      </c>
      <c r="R1063" s="64" t="s">
        <v>205</v>
      </c>
      <c r="S1063" s="64">
        <v>1</v>
      </c>
      <c r="T1063" s="65">
        <v>0.54</v>
      </c>
      <c r="U1063" s="91"/>
    </row>
    <row r="1064" spans="1:21" x14ac:dyDescent="0.2">
      <c r="A1064" s="72">
        <v>4797675</v>
      </c>
      <c r="B1064" s="62" t="s">
        <v>50</v>
      </c>
      <c r="C1064" s="62">
        <v>4301132065</v>
      </c>
      <c r="D1064" s="88" t="s">
        <v>321</v>
      </c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63">
        <v>1277758</v>
      </c>
      <c r="P1064" s="61" t="s">
        <v>210</v>
      </c>
      <c r="Q1064" s="61" t="s">
        <v>211</v>
      </c>
      <c r="R1064" s="64" t="s">
        <v>205</v>
      </c>
      <c r="S1064" s="64">
        <v>1</v>
      </c>
      <c r="T1064" s="65">
        <v>0.45</v>
      </c>
      <c r="U1064" s="91"/>
    </row>
    <row r="1065" spans="1:21" x14ac:dyDescent="0.2">
      <c r="A1065" s="72">
        <v>4797675</v>
      </c>
      <c r="B1065" s="62" t="s">
        <v>103</v>
      </c>
      <c r="C1065" s="62">
        <v>4301132117</v>
      </c>
      <c r="D1065" s="88" t="s">
        <v>359</v>
      </c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63">
        <v>1273587</v>
      </c>
      <c r="P1065" s="61" t="s">
        <v>407</v>
      </c>
      <c r="Q1065" s="61" t="s">
        <v>408</v>
      </c>
      <c r="R1065" s="64" t="s">
        <v>205</v>
      </c>
      <c r="S1065" s="64">
        <v>1</v>
      </c>
      <c r="T1065" s="65">
        <v>0.4</v>
      </c>
      <c r="U1065" s="91"/>
    </row>
    <row r="1066" spans="1:21" x14ac:dyDescent="0.2">
      <c r="A1066" s="72">
        <v>4797675</v>
      </c>
      <c r="B1066" s="62" t="s">
        <v>103</v>
      </c>
      <c r="C1066" s="62">
        <v>4301132117</v>
      </c>
      <c r="D1066" s="88" t="s">
        <v>359</v>
      </c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63">
        <v>1276780</v>
      </c>
      <c r="P1066" s="61" t="s">
        <v>233</v>
      </c>
      <c r="Q1066" s="61" t="s">
        <v>234</v>
      </c>
      <c r="R1066" s="64">
        <v>3</v>
      </c>
      <c r="S1066" s="64">
        <v>2</v>
      </c>
      <c r="T1066" s="65">
        <v>0.43</v>
      </c>
      <c r="U1066" s="91"/>
    </row>
    <row r="1067" spans="1:21" x14ac:dyDescent="0.2">
      <c r="A1067" s="72">
        <v>4797675</v>
      </c>
      <c r="B1067" s="62" t="s">
        <v>103</v>
      </c>
      <c r="C1067" s="62">
        <v>4301132117</v>
      </c>
      <c r="D1067" s="88" t="s">
        <v>359</v>
      </c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63">
        <v>1304999</v>
      </c>
      <c r="P1067" s="61" t="s">
        <v>579</v>
      </c>
      <c r="Q1067" s="61" t="s">
        <v>580</v>
      </c>
      <c r="R1067" s="64">
        <v>3</v>
      </c>
      <c r="S1067" s="64">
        <v>2</v>
      </c>
      <c r="T1067" s="65">
        <v>0.76</v>
      </c>
      <c r="U1067" s="91"/>
    </row>
    <row r="1068" spans="1:21" x14ac:dyDescent="0.2">
      <c r="A1068" s="72">
        <v>4797675</v>
      </c>
      <c r="B1068" s="62" t="s">
        <v>72</v>
      </c>
      <c r="C1068" s="62">
        <v>4301135010</v>
      </c>
      <c r="D1068" s="88" t="s">
        <v>325</v>
      </c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63">
        <v>1260673</v>
      </c>
      <c r="P1068" s="61" t="s">
        <v>362</v>
      </c>
      <c r="Q1068" s="61" t="s">
        <v>363</v>
      </c>
      <c r="R1068" s="64" t="s">
        <v>298</v>
      </c>
      <c r="S1068" s="64">
        <v>1</v>
      </c>
      <c r="T1068" s="65">
        <v>0.24</v>
      </c>
      <c r="U1068" s="91"/>
    </row>
    <row r="1069" spans="1:21" x14ac:dyDescent="0.2">
      <c r="A1069" s="72">
        <v>4797675</v>
      </c>
      <c r="B1069" s="62" t="s">
        <v>70</v>
      </c>
      <c r="C1069" s="62">
        <v>4301135122</v>
      </c>
      <c r="D1069" s="88" t="s">
        <v>324</v>
      </c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63">
        <v>1292849</v>
      </c>
      <c r="P1069" s="61" t="s">
        <v>322</v>
      </c>
      <c r="Q1069" s="61" t="s">
        <v>323</v>
      </c>
      <c r="R1069" s="64" t="s">
        <v>399</v>
      </c>
      <c r="S1069" s="64">
        <v>23</v>
      </c>
      <c r="T1069" s="65">
        <v>0.62</v>
      </c>
      <c r="U1069" s="91"/>
    </row>
    <row r="1070" spans="1:21" x14ac:dyDescent="0.2">
      <c r="A1070" s="72">
        <v>4797675</v>
      </c>
      <c r="B1070" s="62" t="s">
        <v>72</v>
      </c>
      <c r="C1070" s="62">
        <v>4301135293</v>
      </c>
      <c r="D1070" s="88" t="s">
        <v>325</v>
      </c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63">
        <v>1300110</v>
      </c>
      <c r="P1070" s="61" t="s">
        <v>476</v>
      </c>
      <c r="Q1070" s="61" t="s">
        <v>477</v>
      </c>
      <c r="R1070" s="64" t="s">
        <v>298</v>
      </c>
      <c r="S1070" s="64">
        <v>1</v>
      </c>
      <c r="T1070" s="65">
        <v>0.71</v>
      </c>
      <c r="U1070" s="91"/>
    </row>
    <row r="1071" spans="1:21" x14ac:dyDescent="0.2">
      <c r="A1071" s="72">
        <v>4797675</v>
      </c>
      <c r="B1071" s="62" t="s">
        <v>74</v>
      </c>
      <c r="C1071" s="62">
        <v>4301135297</v>
      </c>
      <c r="D1071" s="88" t="s">
        <v>209</v>
      </c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63">
        <v>1297211</v>
      </c>
      <c r="P1071" s="61" t="s">
        <v>368</v>
      </c>
      <c r="Q1071" s="61" t="s">
        <v>369</v>
      </c>
      <c r="R1071" s="64" t="s">
        <v>298</v>
      </c>
      <c r="S1071" s="64">
        <v>1</v>
      </c>
      <c r="T1071" s="65">
        <v>0.67</v>
      </c>
      <c r="U1071" s="91"/>
    </row>
    <row r="1072" spans="1:21" x14ac:dyDescent="0.2">
      <c r="A1072" s="72">
        <v>4797675</v>
      </c>
      <c r="B1072" s="62" t="s">
        <v>74</v>
      </c>
      <c r="C1072" s="62">
        <v>4301135297</v>
      </c>
      <c r="D1072" s="88" t="s">
        <v>209</v>
      </c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63">
        <v>1302883</v>
      </c>
      <c r="P1072" s="61" t="s">
        <v>489</v>
      </c>
      <c r="Q1072" s="61" t="s">
        <v>490</v>
      </c>
      <c r="R1072" s="64" t="s">
        <v>633</v>
      </c>
      <c r="S1072" s="64">
        <v>11</v>
      </c>
      <c r="T1072" s="65">
        <v>0.74</v>
      </c>
      <c r="U1072" s="91"/>
    </row>
    <row r="1073" spans="1:21" x14ac:dyDescent="0.2">
      <c r="A1073" s="72">
        <v>4797675</v>
      </c>
      <c r="B1073" s="62" t="s">
        <v>208</v>
      </c>
      <c r="C1073" s="62">
        <v>4301135455</v>
      </c>
      <c r="D1073" s="88" t="s">
        <v>209</v>
      </c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63">
        <v>1306901</v>
      </c>
      <c r="P1073" s="61" t="s">
        <v>520</v>
      </c>
      <c r="Q1073" s="61" t="s">
        <v>521</v>
      </c>
      <c r="R1073" s="64" t="s">
        <v>197</v>
      </c>
      <c r="S1073" s="64">
        <v>1</v>
      </c>
      <c r="T1073" s="65">
        <v>0.78</v>
      </c>
      <c r="U1073" s="91"/>
    </row>
    <row r="1074" spans="1:21" x14ac:dyDescent="0.2">
      <c r="A1074" s="72">
        <v>4797675</v>
      </c>
      <c r="B1074" s="62" t="s">
        <v>55</v>
      </c>
      <c r="C1074" s="62">
        <v>4301190023</v>
      </c>
      <c r="D1074" s="88" t="s">
        <v>244</v>
      </c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63">
        <v>1292857</v>
      </c>
      <c r="P1074" s="61" t="s">
        <v>322</v>
      </c>
      <c r="Q1074" s="61" t="s">
        <v>544</v>
      </c>
      <c r="R1074" s="64" t="s">
        <v>431</v>
      </c>
      <c r="S1074" s="64">
        <v>1</v>
      </c>
      <c r="T1074" s="65">
        <v>0.81</v>
      </c>
      <c r="U1074" s="91"/>
    </row>
    <row r="1075" spans="1:21" x14ac:dyDescent="0.2">
      <c r="A1075" s="54"/>
      <c r="B1075" s="51"/>
      <c r="C1075" s="51"/>
      <c r="D1075" s="51"/>
      <c r="E1075" s="51"/>
      <c r="F1075" s="51"/>
      <c r="G1075" s="66"/>
      <c r="H1075" s="66"/>
      <c r="I1075" s="51"/>
      <c r="J1075" s="51"/>
      <c r="K1075" s="51"/>
      <c r="L1075" s="51"/>
      <c r="M1075" s="66"/>
      <c r="N1075" s="66"/>
      <c r="O1075" s="52"/>
      <c r="P1075" s="50"/>
      <c r="Q1075" s="50"/>
      <c r="R1075" s="53"/>
      <c r="S1075" s="53"/>
      <c r="T1075" s="53"/>
      <c r="U1075" s="86"/>
    </row>
    <row r="1076" spans="1:21" x14ac:dyDescent="0.2">
      <c r="A1076" s="72">
        <v>4797720</v>
      </c>
      <c r="B1076" s="62" t="s">
        <v>634</v>
      </c>
      <c r="C1076" s="62">
        <v>4301071039</v>
      </c>
      <c r="D1076" s="88" t="s">
        <v>635</v>
      </c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63">
        <v>1298235</v>
      </c>
      <c r="P1076" s="61" t="s">
        <v>360</v>
      </c>
      <c r="Q1076" s="61" t="s">
        <v>530</v>
      </c>
      <c r="R1076" s="64">
        <v>161</v>
      </c>
      <c r="S1076" s="64">
        <v>23</v>
      </c>
      <c r="T1076" s="65">
        <v>0.68</v>
      </c>
      <c r="U1076" s="90"/>
    </row>
    <row r="1077" spans="1:21" x14ac:dyDescent="0.2">
      <c r="A1077" s="72">
        <v>4797720</v>
      </c>
      <c r="B1077" s="62" t="s">
        <v>50</v>
      </c>
      <c r="C1077" s="62">
        <v>4301132065</v>
      </c>
      <c r="D1077" s="88" t="s">
        <v>321</v>
      </c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63">
        <v>1286058</v>
      </c>
      <c r="P1077" s="61" t="s">
        <v>237</v>
      </c>
      <c r="Q1077" s="61" t="s">
        <v>238</v>
      </c>
      <c r="R1077" s="64" t="s">
        <v>205</v>
      </c>
      <c r="S1077" s="64">
        <v>1</v>
      </c>
      <c r="T1077" s="65">
        <v>0.54</v>
      </c>
      <c r="U1077" s="91"/>
    </row>
    <row r="1078" spans="1:21" x14ac:dyDescent="0.2">
      <c r="A1078" s="72">
        <v>4797720</v>
      </c>
      <c r="B1078" s="62" t="s">
        <v>103</v>
      </c>
      <c r="C1078" s="62">
        <v>4301132096</v>
      </c>
      <c r="D1078" s="88" t="s">
        <v>359</v>
      </c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63">
        <v>1280880</v>
      </c>
      <c r="P1078" s="61" t="s">
        <v>304</v>
      </c>
      <c r="Q1078" s="61" t="s">
        <v>305</v>
      </c>
      <c r="R1078" s="64" t="s">
        <v>205</v>
      </c>
      <c r="S1078" s="64">
        <v>1</v>
      </c>
      <c r="T1078" s="65">
        <v>0.48</v>
      </c>
      <c r="U1078" s="91"/>
    </row>
    <row r="1079" spans="1:21" x14ac:dyDescent="0.2">
      <c r="A1079" s="72">
        <v>4797720</v>
      </c>
      <c r="B1079" s="62" t="s">
        <v>103</v>
      </c>
      <c r="C1079" s="62">
        <v>4301132096</v>
      </c>
      <c r="D1079" s="88" t="s">
        <v>359</v>
      </c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63">
        <v>1297800</v>
      </c>
      <c r="P1079" s="61" t="s">
        <v>357</v>
      </c>
      <c r="Q1079" s="61" t="s">
        <v>358</v>
      </c>
      <c r="R1079" s="64" t="s">
        <v>205</v>
      </c>
      <c r="S1079" s="64">
        <v>1</v>
      </c>
      <c r="T1079" s="65">
        <v>0.68</v>
      </c>
      <c r="U1079" s="91"/>
    </row>
    <row r="1080" spans="1:21" x14ac:dyDescent="0.2">
      <c r="A1080" s="72">
        <v>4797720</v>
      </c>
      <c r="B1080" s="62" t="s">
        <v>109</v>
      </c>
      <c r="C1080" s="62">
        <v>4301132104</v>
      </c>
      <c r="D1080" s="88" t="s">
        <v>110</v>
      </c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63">
        <v>1273727</v>
      </c>
      <c r="P1080" s="61" t="s">
        <v>531</v>
      </c>
      <c r="Q1080" s="61" t="s">
        <v>532</v>
      </c>
      <c r="R1080" s="64" t="s">
        <v>216</v>
      </c>
      <c r="S1080" s="64">
        <v>3</v>
      </c>
      <c r="T1080" s="65">
        <v>0.41</v>
      </c>
      <c r="U1080" s="91"/>
    </row>
    <row r="1081" spans="1:21" x14ac:dyDescent="0.2">
      <c r="A1081" s="72">
        <v>4797720</v>
      </c>
      <c r="B1081" s="62" t="s">
        <v>63</v>
      </c>
      <c r="C1081" s="62">
        <v>4301135113</v>
      </c>
      <c r="D1081" s="88" t="s">
        <v>194</v>
      </c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63">
        <v>1293166</v>
      </c>
      <c r="P1081" s="61" t="s">
        <v>301</v>
      </c>
      <c r="Q1081" s="61" t="s">
        <v>302</v>
      </c>
      <c r="R1081" s="64" t="s">
        <v>197</v>
      </c>
      <c r="S1081" s="64">
        <v>1</v>
      </c>
      <c r="T1081" s="65">
        <v>0.63</v>
      </c>
      <c r="U1081" s="91"/>
    </row>
    <row r="1082" spans="1:21" x14ac:dyDescent="0.2">
      <c r="A1082" s="72">
        <v>4797720</v>
      </c>
      <c r="B1082" s="62" t="s">
        <v>139</v>
      </c>
      <c r="C1082" s="62">
        <v>4301135305</v>
      </c>
      <c r="D1082" s="88" t="s">
        <v>213</v>
      </c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63">
        <v>1271750</v>
      </c>
      <c r="P1082" s="61" t="s">
        <v>288</v>
      </c>
      <c r="Q1082" s="61" t="s">
        <v>480</v>
      </c>
      <c r="R1082" s="64" t="s">
        <v>216</v>
      </c>
      <c r="S1082" s="64">
        <v>3</v>
      </c>
      <c r="T1082" s="65">
        <v>0.38</v>
      </c>
      <c r="U1082" s="91"/>
    </row>
    <row r="1083" spans="1:21" x14ac:dyDescent="0.2">
      <c r="A1083" s="72">
        <v>4797720</v>
      </c>
      <c r="B1083" s="62" t="s">
        <v>131</v>
      </c>
      <c r="C1083" s="62">
        <v>4301135354</v>
      </c>
      <c r="D1083" s="88" t="s">
        <v>132</v>
      </c>
      <c r="E1083" s="88"/>
      <c r="F1083" s="88"/>
      <c r="G1083" s="88"/>
      <c r="H1083" s="88"/>
      <c r="I1083" s="88"/>
      <c r="J1083" s="88"/>
      <c r="K1083" s="88"/>
      <c r="L1083" s="88"/>
      <c r="M1083" s="88"/>
      <c r="N1083" s="88"/>
      <c r="O1083" s="63">
        <v>1309534</v>
      </c>
      <c r="P1083" s="61" t="s">
        <v>403</v>
      </c>
      <c r="Q1083" s="61" t="s">
        <v>404</v>
      </c>
      <c r="R1083" s="64" t="s">
        <v>201</v>
      </c>
      <c r="S1083" s="64">
        <v>2</v>
      </c>
      <c r="T1083" s="65">
        <v>0.81</v>
      </c>
      <c r="U1083" s="91"/>
    </row>
    <row r="1084" spans="1:21" x14ac:dyDescent="0.2">
      <c r="A1084" s="72">
        <v>4797720</v>
      </c>
      <c r="B1084" s="62" t="s">
        <v>92</v>
      </c>
      <c r="C1084" s="62">
        <v>4301135467</v>
      </c>
      <c r="D1084" s="88" t="s">
        <v>257</v>
      </c>
      <c r="E1084" s="88"/>
      <c r="F1084" s="88"/>
      <c r="G1084" s="88"/>
      <c r="H1084" s="88"/>
      <c r="I1084" s="88"/>
      <c r="J1084" s="88"/>
      <c r="K1084" s="88"/>
      <c r="L1084" s="88"/>
      <c r="M1084" s="88"/>
      <c r="N1084" s="88"/>
      <c r="O1084" s="63">
        <v>1304423</v>
      </c>
      <c r="P1084" s="61" t="s">
        <v>482</v>
      </c>
      <c r="Q1084" s="61" t="s">
        <v>483</v>
      </c>
      <c r="R1084" s="64" t="s">
        <v>258</v>
      </c>
      <c r="S1084" s="64">
        <v>1</v>
      </c>
      <c r="T1084" s="65">
        <v>0.75</v>
      </c>
      <c r="U1084" s="91"/>
    </row>
    <row r="1085" spans="1:21" x14ac:dyDescent="0.2">
      <c r="A1085" s="72">
        <v>4797720</v>
      </c>
      <c r="B1085" s="62" t="s">
        <v>494</v>
      </c>
      <c r="C1085" s="62">
        <v>4301136013</v>
      </c>
      <c r="D1085" s="88" t="s">
        <v>495</v>
      </c>
      <c r="E1085" s="88"/>
      <c r="F1085" s="88"/>
      <c r="G1085" s="88"/>
      <c r="H1085" s="88"/>
      <c r="I1085" s="88"/>
      <c r="J1085" s="88"/>
      <c r="K1085" s="88"/>
      <c r="L1085" s="88"/>
      <c r="M1085" s="88"/>
      <c r="N1085" s="88"/>
      <c r="O1085" s="63">
        <v>1305233</v>
      </c>
      <c r="P1085" s="61" t="s">
        <v>579</v>
      </c>
      <c r="Q1085" s="61" t="s">
        <v>580</v>
      </c>
      <c r="R1085" s="64" t="s">
        <v>547</v>
      </c>
      <c r="S1085" s="64">
        <v>1</v>
      </c>
      <c r="T1085" s="65">
        <v>0.76</v>
      </c>
      <c r="U1085" s="91"/>
    </row>
    <row r="1086" spans="1:21" x14ac:dyDescent="0.2">
      <c r="A1086" s="72">
        <v>4797720</v>
      </c>
      <c r="B1086" s="62" t="s">
        <v>59</v>
      </c>
      <c r="C1086" s="62">
        <v>4301136018</v>
      </c>
      <c r="D1086" s="88" t="s">
        <v>281</v>
      </c>
      <c r="E1086" s="88"/>
      <c r="F1086" s="88"/>
      <c r="G1086" s="88"/>
      <c r="H1086" s="88"/>
      <c r="I1086" s="88"/>
      <c r="J1086" s="88"/>
      <c r="K1086" s="88"/>
      <c r="L1086" s="88"/>
      <c r="M1086" s="88"/>
      <c r="N1086" s="88"/>
      <c r="O1086" s="63">
        <v>1252178</v>
      </c>
      <c r="P1086" s="61" t="s">
        <v>318</v>
      </c>
      <c r="Q1086" s="61" t="s">
        <v>319</v>
      </c>
      <c r="R1086" s="64" t="s">
        <v>212</v>
      </c>
      <c r="S1086" s="64">
        <v>5</v>
      </c>
      <c r="T1086" s="65">
        <v>0.56999999999999995</v>
      </c>
      <c r="U1086" s="91"/>
    </row>
    <row r="1087" spans="1:21" x14ac:dyDescent="0.2">
      <c r="A1087" s="72">
        <v>4797720</v>
      </c>
      <c r="B1087" s="62" t="s">
        <v>115</v>
      </c>
      <c r="C1087" s="62">
        <v>4301136029</v>
      </c>
      <c r="D1087" s="88" t="s">
        <v>285</v>
      </c>
      <c r="E1087" s="88"/>
      <c r="F1087" s="88"/>
      <c r="G1087" s="88"/>
      <c r="H1087" s="88"/>
      <c r="I1087" s="88"/>
      <c r="J1087" s="88"/>
      <c r="K1087" s="88"/>
      <c r="L1087" s="88"/>
      <c r="M1087" s="88"/>
      <c r="N1087" s="88"/>
      <c r="O1087" s="63">
        <v>1300106</v>
      </c>
      <c r="P1087" s="61" t="s">
        <v>476</v>
      </c>
      <c r="Q1087" s="61" t="s">
        <v>477</v>
      </c>
      <c r="R1087" s="64" t="s">
        <v>335</v>
      </c>
      <c r="S1087" s="64">
        <v>1</v>
      </c>
      <c r="T1087" s="65">
        <v>0.71</v>
      </c>
      <c r="U1087" s="91"/>
    </row>
    <row r="1088" spans="1:21" x14ac:dyDescent="0.2">
      <c r="A1088" s="72">
        <v>4797720</v>
      </c>
      <c r="B1088" s="62" t="s">
        <v>52</v>
      </c>
      <c r="C1088" s="62">
        <v>4301190010</v>
      </c>
      <c r="D1088" s="88" t="s">
        <v>465</v>
      </c>
      <c r="E1088" s="88"/>
      <c r="F1088" s="88"/>
      <c r="G1088" s="88"/>
      <c r="H1088" s="88"/>
      <c r="I1088" s="88"/>
      <c r="J1088" s="88"/>
      <c r="K1088" s="88"/>
      <c r="L1088" s="88"/>
      <c r="M1088" s="88"/>
      <c r="N1088" s="88"/>
      <c r="O1088" s="63">
        <v>1257890</v>
      </c>
      <c r="P1088" s="61" t="s">
        <v>415</v>
      </c>
      <c r="Q1088" s="61" t="s">
        <v>416</v>
      </c>
      <c r="R1088" s="64" t="s">
        <v>431</v>
      </c>
      <c r="S1088" s="64">
        <v>1</v>
      </c>
      <c r="T1088" s="65">
        <v>0.61</v>
      </c>
      <c r="U1088" s="91"/>
    </row>
    <row r="1089" spans="1:21" x14ac:dyDescent="0.2">
      <c r="A1089" s="72">
        <v>4797720</v>
      </c>
      <c r="B1089" s="62" t="s">
        <v>54</v>
      </c>
      <c r="C1089" s="62">
        <v>4301190022</v>
      </c>
      <c r="D1089" s="88" t="s">
        <v>472</v>
      </c>
      <c r="E1089" s="88"/>
      <c r="F1089" s="88"/>
      <c r="G1089" s="88"/>
      <c r="H1089" s="88"/>
      <c r="I1089" s="88"/>
      <c r="J1089" s="88"/>
      <c r="K1089" s="88"/>
      <c r="L1089" s="88"/>
      <c r="M1089" s="88"/>
      <c r="N1089" s="88"/>
      <c r="O1089" s="63">
        <v>1294150</v>
      </c>
      <c r="P1089" s="61" t="s">
        <v>277</v>
      </c>
      <c r="Q1089" s="61" t="s">
        <v>636</v>
      </c>
      <c r="R1089" s="64" t="s">
        <v>431</v>
      </c>
      <c r="S1089" s="64">
        <v>1</v>
      </c>
      <c r="T1089" s="65">
        <v>0.82</v>
      </c>
      <c r="U1089" s="91"/>
    </row>
    <row r="1090" spans="1:21" x14ac:dyDescent="0.2">
      <c r="A1090" s="72">
        <v>4797720</v>
      </c>
      <c r="B1090" s="62" t="s">
        <v>56</v>
      </c>
      <c r="C1090" s="62">
        <v>4301190049</v>
      </c>
      <c r="D1090" s="88" t="s">
        <v>630</v>
      </c>
      <c r="E1090" s="88"/>
      <c r="F1090" s="88"/>
      <c r="G1090" s="88"/>
      <c r="H1090" s="88"/>
      <c r="I1090" s="88"/>
      <c r="J1090" s="88"/>
      <c r="K1090" s="88"/>
      <c r="L1090" s="88"/>
      <c r="M1090" s="88"/>
      <c r="N1090" s="88"/>
      <c r="O1090" s="63">
        <v>1287012</v>
      </c>
      <c r="P1090" s="61" t="s">
        <v>250</v>
      </c>
      <c r="Q1090" s="61" t="s">
        <v>631</v>
      </c>
      <c r="R1090" s="64" t="s">
        <v>637</v>
      </c>
      <c r="S1090" s="64">
        <v>7</v>
      </c>
      <c r="T1090" s="65">
        <v>0.78</v>
      </c>
      <c r="U1090" s="91"/>
    </row>
    <row r="1091" spans="1:21" x14ac:dyDescent="0.2">
      <c r="A1091" s="54"/>
      <c r="B1091" s="51"/>
      <c r="C1091" s="51"/>
      <c r="D1091" s="51"/>
      <c r="E1091" s="51"/>
      <c r="F1091" s="51"/>
      <c r="G1091" s="66"/>
      <c r="H1091" s="66"/>
      <c r="I1091" s="51"/>
      <c r="J1091" s="51"/>
      <c r="K1091" s="51"/>
      <c r="L1091" s="51"/>
      <c r="M1091" s="66"/>
      <c r="N1091" s="66"/>
      <c r="O1091" s="52"/>
      <c r="P1091" s="50"/>
      <c r="Q1091" s="50"/>
      <c r="R1091" s="53"/>
      <c r="S1091" s="53"/>
      <c r="T1091" s="53"/>
      <c r="U1091" s="86"/>
    </row>
    <row r="1092" spans="1:21" x14ac:dyDescent="0.2">
      <c r="A1092" s="72">
        <v>4797786</v>
      </c>
      <c r="B1092" s="62" t="s">
        <v>109</v>
      </c>
      <c r="C1092" s="62">
        <v>4301132104</v>
      </c>
      <c r="D1092" s="88" t="s">
        <v>110</v>
      </c>
      <c r="E1092" s="88"/>
      <c r="F1092" s="88"/>
      <c r="G1092" s="88"/>
      <c r="H1092" s="88"/>
      <c r="I1092" s="88"/>
      <c r="J1092" s="88"/>
      <c r="K1092" s="88"/>
      <c r="L1092" s="88"/>
      <c r="M1092" s="88"/>
      <c r="N1092" s="88"/>
      <c r="O1092" s="63">
        <v>1275592</v>
      </c>
      <c r="P1092" s="61" t="s">
        <v>225</v>
      </c>
      <c r="Q1092" s="61" t="s">
        <v>226</v>
      </c>
      <c r="R1092" s="64" t="s">
        <v>220</v>
      </c>
      <c r="S1092" s="64">
        <v>1</v>
      </c>
      <c r="T1092" s="65">
        <v>0.42</v>
      </c>
      <c r="U1092" s="90"/>
    </row>
    <row r="1093" spans="1:21" x14ac:dyDescent="0.2">
      <c r="A1093" s="72">
        <v>4797786</v>
      </c>
      <c r="B1093" s="62" t="s">
        <v>100</v>
      </c>
      <c r="C1093" s="62">
        <v>4301132113</v>
      </c>
      <c r="D1093" s="88" t="s">
        <v>352</v>
      </c>
      <c r="E1093" s="88"/>
      <c r="F1093" s="88"/>
      <c r="G1093" s="88"/>
      <c r="H1093" s="88"/>
      <c r="I1093" s="88"/>
      <c r="J1093" s="88"/>
      <c r="K1093" s="88"/>
      <c r="L1093" s="88"/>
      <c r="M1093" s="88"/>
      <c r="N1093" s="88"/>
      <c r="O1093" s="63">
        <v>1278425</v>
      </c>
      <c r="P1093" s="61" t="s">
        <v>332</v>
      </c>
      <c r="Q1093" s="61" t="s">
        <v>333</v>
      </c>
      <c r="R1093" s="64">
        <v>3</v>
      </c>
      <c r="S1093" s="64">
        <v>1</v>
      </c>
      <c r="T1093" s="65">
        <v>0.46</v>
      </c>
      <c r="U1093" s="91"/>
    </row>
    <row r="1094" spans="1:21" x14ac:dyDescent="0.2">
      <c r="A1094" s="72">
        <v>4797786</v>
      </c>
      <c r="B1094" s="62" t="s">
        <v>104</v>
      </c>
      <c r="C1094" s="62">
        <v>4301132116</v>
      </c>
      <c r="D1094" s="88" t="s">
        <v>359</v>
      </c>
      <c r="E1094" s="88"/>
      <c r="F1094" s="88"/>
      <c r="G1094" s="88"/>
      <c r="H1094" s="88"/>
      <c r="I1094" s="88"/>
      <c r="J1094" s="88"/>
      <c r="K1094" s="88"/>
      <c r="L1094" s="88"/>
      <c r="M1094" s="88"/>
      <c r="N1094" s="88"/>
      <c r="O1094" s="63">
        <v>1298772</v>
      </c>
      <c r="P1094" s="61" t="s">
        <v>360</v>
      </c>
      <c r="Q1094" s="61" t="s">
        <v>530</v>
      </c>
      <c r="R1094" s="64">
        <v>27</v>
      </c>
      <c r="S1094" s="64">
        <v>9</v>
      </c>
      <c r="T1094" s="65">
        <v>0.68</v>
      </c>
      <c r="U1094" s="91"/>
    </row>
    <row r="1095" spans="1:21" x14ac:dyDescent="0.2">
      <c r="A1095" s="72">
        <v>4797786</v>
      </c>
      <c r="B1095" s="62" t="s">
        <v>103</v>
      </c>
      <c r="C1095" s="62">
        <v>4301132117</v>
      </c>
      <c r="D1095" s="88" t="s">
        <v>359</v>
      </c>
      <c r="E1095" s="88"/>
      <c r="F1095" s="88"/>
      <c r="G1095" s="88"/>
      <c r="H1095" s="88"/>
      <c r="I1095" s="88"/>
      <c r="J1095" s="88"/>
      <c r="K1095" s="88"/>
      <c r="L1095" s="88"/>
      <c r="M1095" s="88"/>
      <c r="N1095" s="88"/>
      <c r="O1095" s="63">
        <v>1274904</v>
      </c>
      <c r="P1095" s="61" t="s">
        <v>433</v>
      </c>
      <c r="Q1095" s="61" t="s">
        <v>434</v>
      </c>
      <c r="R1095" s="64" t="s">
        <v>205</v>
      </c>
      <c r="S1095" s="64">
        <v>1</v>
      </c>
      <c r="T1095" s="65">
        <v>0.42</v>
      </c>
      <c r="U1095" s="91"/>
    </row>
    <row r="1096" spans="1:21" x14ac:dyDescent="0.2">
      <c r="A1096" s="72">
        <v>4797786</v>
      </c>
      <c r="B1096" s="62" t="s">
        <v>64</v>
      </c>
      <c r="C1096" s="62">
        <v>4301135147</v>
      </c>
      <c r="D1096" s="88" t="s">
        <v>194</v>
      </c>
      <c r="E1096" s="88"/>
      <c r="F1096" s="88"/>
      <c r="G1096" s="88"/>
      <c r="H1096" s="88"/>
      <c r="I1096" s="88"/>
      <c r="J1096" s="88"/>
      <c r="K1096" s="88"/>
      <c r="L1096" s="88"/>
      <c r="M1096" s="88"/>
      <c r="N1096" s="88"/>
      <c r="O1096" s="63">
        <v>1269731</v>
      </c>
      <c r="P1096" s="61" t="s">
        <v>496</v>
      </c>
      <c r="Q1096" s="61" t="s">
        <v>497</v>
      </c>
      <c r="R1096" s="64" t="s">
        <v>298</v>
      </c>
      <c r="S1096" s="64">
        <v>1</v>
      </c>
      <c r="T1096" s="65">
        <v>0.35</v>
      </c>
      <c r="U1096" s="91"/>
    </row>
    <row r="1097" spans="1:21" x14ac:dyDescent="0.2">
      <c r="A1097" s="72">
        <v>4797786</v>
      </c>
      <c r="B1097" s="62" t="s">
        <v>89</v>
      </c>
      <c r="C1097" s="62">
        <v>4301135180</v>
      </c>
      <c r="D1097" s="88" t="s">
        <v>367</v>
      </c>
      <c r="E1097" s="88"/>
      <c r="F1097" s="88"/>
      <c r="G1097" s="88"/>
      <c r="H1097" s="88"/>
      <c r="I1097" s="88"/>
      <c r="J1097" s="88"/>
      <c r="K1097" s="88"/>
      <c r="L1097" s="88"/>
      <c r="M1097" s="88"/>
      <c r="N1097" s="88"/>
      <c r="O1097" s="63">
        <v>1285716</v>
      </c>
      <c r="P1097" s="61" t="s">
        <v>245</v>
      </c>
      <c r="Q1097" s="61" t="s">
        <v>284</v>
      </c>
      <c r="R1097" s="64">
        <v>3</v>
      </c>
      <c r="S1097" s="64">
        <v>1</v>
      </c>
      <c r="T1097" s="65">
        <v>0.54</v>
      </c>
      <c r="U1097" s="91"/>
    </row>
    <row r="1098" spans="1:21" x14ac:dyDescent="0.2">
      <c r="A1098" s="72">
        <v>4797786</v>
      </c>
      <c r="B1098" s="62" t="s">
        <v>128</v>
      </c>
      <c r="C1098" s="62">
        <v>4301135195</v>
      </c>
      <c r="D1098" s="88" t="s">
        <v>129</v>
      </c>
      <c r="E1098" s="88"/>
      <c r="F1098" s="88"/>
      <c r="G1098" s="88"/>
      <c r="H1098" s="88"/>
      <c r="I1098" s="88"/>
      <c r="J1098" s="88"/>
      <c r="K1098" s="88"/>
      <c r="L1098" s="88"/>
      <c r="M1098" s="88"/>
      <c r="N1098" s="88"/>
      <c r="O1098" s="63">
        <v>1266195</v>
      </c>
      <c r="P1098" s="61" t="s">
        <v>451</v>
      </c>
      <c r="Q1098" s="61" t="s">
        <v>452</v>
      </c>
      <c r="R1098" s="64" t="s">
        <v>638</v>
      </c>
      <c r="S1098" s="64">
        <v>12</v>
      </c>
      <c r="T1098" s="65">
        <v>0.31</v>
      </c>
      <c r="U1098" s="91"/>
    </row>
    <row r="1099" spans="1:21" x14ac:dyDescent="0.2">
      <c r="A1099" s="72">
        <v>4797786</v>
      </c>
      <c r="B1099" s="62" t="s">
        <v>147</v>
      </c>
      <c r="C1099" s="62">
        <v>4301135267</v>
      </c>
      <c r="D1099" s="88" t="s">
        <v>148</v>
      </c>
      <c r="E1099" s="88"/>
      <c r="F1099" s="88"/>
      <c r="G1099" s="88"/>
      <c r="H1099" s="88"/>
      <c r="I1099" s="88"/>
      <c r="J1099" s="88"/>
      <c r="K1099" s="88"/>
      <c r="L1099" s="88"/>
      <c r="M1099" s="88"/>
      <c r="N1099" s="88"/>
      <c r="O1099" s="63">
        <v>1281821</v>
      </c>
      <c r="P1099" s="61" t="s">
        <v>299</v>
      </c>
      <c r="Q1099" s="61" t="s">
        <v>300</v>
      </c>
      <c r="R1099" s="64">
        <v>16</v>
      </c>
      <c r="S1099" s="64">
        <v>4</v>
      </c>
      <c r="T1099" s="65">
        <v>0.49</v>
      </c>
      <c r="U1099" s="91"/>
    </row>
    <row r="1100" spans="1:21" x14ac:dyDescent="0.2">
      <c r="A1100" s="72">
        <v>4797786</v>
      </c>
      <c r="B1100" s="62" t="s">
        <v>84</v>
      </c>
      <c r="C1100" s="62">
        <v>4301135282</v>
      </c>
      <c r="D1100" s="88" t="s">
        <v>202</v>
      </c>
      <c r="E1100" s="88"/>
      <c r="F1100" s="88"/>
      <c r="G1100" s="88"/>
      <c r="H1100" s="88"/>
      <c r="I1100" s="88"/>
      <c r="J1100" s="88"/>
      <c r="K1100" s="88"/>
      <c r="L1100" s="88"/>
      <c r="M1100" s="88"/>
      <c r="N1100" s="88"/>
      <c r="O1100" s="63">
        <v>1305769</v>
      </c>
      <c r="P1100" s="61" t="s">
        <v>518</v>
      </c>
      <c r="Q1100" s="61" t="s">
        <v>519</v>
      </c>
      <c r="R1100" s="64">
        <v>3</v>
      </c>
      <c r="S1100" s="64">
        <v>1</v>
      </c>
      <c r="T1100" s="65">
        <v>0.77</v>
      </c>
      <c r="U1100" s="91"/>
    </row>
    <row r="1101" spans="1:21" x14ac:dyDescent="0.2">
      <c r="A1101" s="72">
        <v>4797786</v>
      </c>
      <c r="B1101" s="62" t="s">
        <v>74</v>
      </c>
      <c r="C1101" s="62">
        <v>4301135297</v>
      </c>
      <c r="D1101" s="88" t="s">
        <v>209</v>
      </c>
      <c r="E1101" s="88"/>
      <c r="F1101" s="88"/>
      <c r="G1101" s="88"/>
      <c r="H1101" s="88"/>
      <c r="I1101" s="88"/>
      <c r="J1101" s="88"/>
      <c r="K1101" s="88"/>
      <c r="L1101" s="88"/>
      <c r="M1101" s="88"/>
      <c r="N1101" s="88"/>
      <c r="O1101" s="63">
        <v>1268240</v>
      </c>
      <c r="P1101" s="61" t="s">
        <v>338</v>
      </c>
      <c r="Q1101" s="61" t="s">
        <v>453</v>
      </c>
      <c r="R1101" s="64" t="s">
        <v>298</v>
      </c>
      <c r="S1101" s="64">
        <v>1</v>
      </c>
      <c r="T1101" s="65">
        <v>0.33</v>
      </c>
      <c r="U1101" s="91"/>
    </row>
    <row r="1102" spans="1:21" x14ac:dyDescent="0.2">
      <c r="A1102" s="72">
        <v>4797786</v>
      </c>
      <c r="B1102" s="62" t="s">
        <v>409</v>
      </c>
      <c r="C1102" s="62">
        <v>4301135368</v>
      </c>
      <c r="D1102" s="88" t="s">
        <v>410</v>
      </c>
      <c r="E1102" s="88"/>
      <c r="F1102" s="88"/>
      <c r="G1102" s="88"/>
      <c r="H1102" s="88"/>
      <c r="I1102" s="88"/>
      <c r="J1102" s="88"/>
      <c r="K1102" s="88"/>
      <c r="L1102" s="88"/>
      <c r="M1102" s="88"/>
      <c r="N1102" s="88"/>
      <c r="O1102" s="63">
        <v>1271687</v>
      </c>
      <c r="P1102" s="61" t="s">
        <v>393</v>
      </c>
      <c r="Q1102" s="61" t="s">
        <v>394</v>
      </c>
      <c r="R1102" s="64">
        <v>24</v>
      </c>
      <c r="S1102" s="64">
        <v>6</v>
      </c>
      <c r="T1102" s="65">
        <v>0.38</v>
      </c>
      <c r="U1102" s="91"/>
    </row>
    <row r="1103" spans="1:21" x14ac:dyDescent="0.2">
      <c r="A1103" s="72">
        <v>4797786</v>
      </c>
      <c r="B1103" s="62" t="s">
        <v>639</v>
      </c>
      <c r="C1103" s="62">
        <v>4301136001</v>
      </c>
      <c r="D1103" s="88" t="s">
        <v>640</v>
      </c>
      <c r="E1103" s="88"/>
      <c r="F1103" s="88"/>
      <c r="G1103" s="88"/>
      <c r="H1103" s="88"/>
      <c r="I1103" s="88"/>
      <c r="J1103" s="88"/>
      <c r="K1103" s="88"/>
      <c r="L1103" s="88"/>
      <c r="M1103" s="88"/>
      <c r="N1103" s="88"/>
      <c r="O1103" s="63">
        <v>1276082</v>
      </c>
      <c r="P1103" s="61" t="s">
        <v>565</v>
      </c>
      <c r="Q1103" s="61" t="s">
        <v>566</v>
      </c>
      <c r="R1103" s="64">
        <v>5</v>
      </c>
      <c r="S1103" s="64">
        <v>1</v>
      </c>
      <c r="T1103" s="65">
        <v>0.43</v>
      </c>
      <c r="U1103" s="91"/>
    </row>
    <row r="1104" spans="1:21" x14ac:dyDescent="0.2">
      <c r="A1104" s="72">
        <v>4797786</v>
      </c>
      <c r="B1104" s="62" t="s">
        <v>52</v>
      </c>
      <c r="C1104" s="62">
        <v>4301190010</v>
      </c>
      <c r="D1104" s="88" t="s">
        <v>465</v>
      </c>
      <c r="E1104" s="88"/>
      <c r="F1104" s="88"/>
      <c r="G1104" s="88"/>
      <c r="H1104" s="88"/>
      <c r="I1104" s="88"/>
      <c r="J1104" s="88"/>
      <c r="K1104" s="88"/>
      <c r="L1104" s="88"/>
      <c r="M1104" s="88"/>
      <c r="N1104" s="88"/>
      <c r="O1104" s="63">
        <v>1298907</v>
      </c>
      <c r="P1104" s="61" t="s">
        <v>395</v>
      </c>
      <c r="Q1104" s="61" t="s">
        <v>641</v>
      </c>
      <c r="R1104" s="64" t="s">
        <v>431</v>
      </c>
      <c r="S1104" s="64">
        <v>1</v>
      </c>
      <c r="T1104" s="65">
        <v>0.85</v>
      </c>
      <c r="U1104" s="91"/>
    </row>
    <row r="1105" spans="1:21" x14ac:dyDescent="0.2">
      <c r="A1105" s="72">
        <v>4797786</v>
      </c>
      <c r="B1105" s="62" t="s">
        <v>54</v>
      </c>
      <c r="C1105" s="62">
        <v>4301190022</v>
      </c>
      <c r="D1105" s="88" t="s">
        <v>472</v>
      </c>
      <c r="E1105" s="88"/>
      <c r="F1105" s="88"/>
      <c r="G1105" s="88"/>
      <c r="H1105" s="88"/>
      <c r="I1105" s="88"/>
      <c r="J1105" s="88"/>
      <c r="K1105" s="88"/>
      <c r="L1105" s="88"/>
      <c r="M1105" s="88"/>
      <c r="N1105" s="88"/>
      <c r="O1105" s="63">
        <v>1277545</v>
      </c>
      <c r="P1105" s="61" t="s">
        <v>255</v>
      </c>
      <c r="Q1105" s="61" t="s">
        <v>256</v>
      </c>
      <c r="R1105" s="64" t="s">
        <v>431</v>
      </c>
      <c r="S1105" s="64">
        <v>1</v>
      </c>
      <c r="T1105" s="65">
        <v>0.73</v>
      </c>
      <c r="U1105" s="91"/>
    </row>
    <row r="1106" spans="1:21" x14ac:dyDescent="0.2">
      <c r="A1106" s="54"/>
      <c r="B1106" s="51"/>
      <c r="C1106" s="51"/>
      <c r="D1106" s="51"/>
      <c r="E1106" s="51"/>
      <c r="F1106" s="51"/>
      <c r="G1106" s="66"/>
      <c r="H1106" s="66"/>
      <c r="I1106" s="51"/>
      <c r="J1106" s="51"/>
      <c r="K1106" s="51"/>
      <c r="L1106" s="51"/>
      <c r="M1106" s="66"/>
      <c r="N1106" s="66"/>
      <c r="O1106" s="52"/>
      <c r="P1106" s="50"/>
      <c r="Q1106" s="50"/>
      <c r="R1106" s="53"/>
      <c r="S1106" s="53"/>
      <c r="T1106" s="53"/>
      <c r="U1106" s="86"/>
    </row>
    <row r="1107" spans="1:21" x14ac:dyDescent="0.2">
      <c r="A1107" s="72">
        <v>4798294</v>
      </c>
      <c r="B1107" s="62" t="s">
        <v>66</v>
      </c>
      <c r="C1107" s="62">
        <v>4301131006</v>
      </c>
      <c r="D1107" s="88" t="s">
        <v>536</v>
      </c>
      <c r="E1107" s="88"/>
      <c r="F1107" s="88"/>
      <c r="G1107" s="88"/>
      <c r="H1107" s="88"/>
      <c r="I1107" s="88"/>
      <c r="J1107" s="88"/>
      <c r="K1107" s="88"/>
      <c r="L1107" s="88"/>
      <c r="M1107" s="88"/>
      <c r="N1107" s="88"/>
      <c r="O1107" s="63">
        <v>1248123</v>
      </c>
      <c r="P1107" s="61" t="s">
        <v>445</v>
      </c>
      <c r="Q1107" s="61" t="s">
        <v>446</v>
      </c>
      <c r="R1107" s="64" t="s">
        <v>197</v>
      </c>
      <c r="S1107" s="64">
        <v>2</v>
      </c>
      <c r="T1107" s="65">
        <v>0.08</v>
      </c>
      <c r="U1107" s="90"/>
    </row>
    <row r="1108" spans="1:21" x14ac:dyDescent="0.2">
      <c r="A1108" s="72">
        <v>4798294</v>
      </c>
      <c r="B1108" s="62" t="s">
        <v>66</v>
      </c>
      <c r="C1108" s="62">
        <v>4301131006</v>
      </c>
      <c r="D1108" s="88" t="s">
        <v>536</v>
      </c>
      <c r="E1108" s="88"/>
      <c r="F1108" s="88"/>
      <c r="G1108" s="88"/>
      <c r="H1108" s="88"/>
      <c r="I1108" s="88"/>
      <c r="J1108" s="88"/>
      <c r="K1108" s="88"/>
      <c r="L1108" s="88"/>
      <c r="M1108" s="88"/>
      <c r="N1108" s="88"/>
      <c r="O1108" s="63">
        <v>1289933</v>
      </c>
      <c r="P1108" s="61" t="s">
        <v>594</v>
      </c>
      <c r="Q1108" s="61" t="s">
        <v>595</v>
      </c>
      <c r="R1108" s="64" t="s">
        <v>212</v>
      </c>
      <c r="S1108" s="64">
        <v>4</v>
      </c>
      <c r="T1108" s="65">
        <v>0.59</v>
      </c>
      <c r="U1108" s="91"/>
    </row>
    <row r="1109" spans="1:21" x14ac:dyDescent="0.2">
      <c r="A1109" s="72">
        <v>4798294</v>
      </c>
      <c r="B1109" s="62" t="s">
        <v>109</v>
      </c>
      <c r="C1109" s="62">
        <v>4301132104</v>
      </c>
      <c r="D1109" s="88" t="s">
        <v>110</v>
      </c>
      <c r="E1109" s="88"/>
      <c r="F1109" s="88"/>
      <c r="G1109" s="88"/>
      <c r="H1109" s="88"/>
      <c r="I1109" s="88"/>
      <c r="J1109" s="88"/>
      <c r="K1109" s="88"/>
      <c r="L1109" s="88"/>
      <c r="M1109" s="88"/>
      <c r="N1109" s="88"/>
      <c r="O1109" s="63">
        <v>1273727</v>
      </c>
      <c r="P1109" s="61" t="s">
        <v>531</v>
      </c>
      <c r="Q1109" s="61" t="s">
        <v>532</v>
      </c>
      <c r="R1109" s="64" t="s">
        <v>623</v>
      </c>
      <c r="S1109" s="64">
        <v>5</v>
      </c>
      <c r="T1109" s="65">
        <v>0.41</v>
      </c>
      <c r="U1109" s="91"/>
    </row>
    <row r="1110" spans="1:21" x14ac:dyDescent="0.2">
      <c r="A1110" s="72">
        <v>4798294</v>
      </c>
      <c r="B1110" s="62" t="s">
        <v>104</v>
      </c>
      <c r="C1110" s="62">
        <v>4301132116</v>
      </c>
      <c r="D1110" s="88" t="s">
        <v>359</v>
      </c>
      <c r="E1110" s="88"/>
      <c r="F1110" s="88"/>
      <c r="G1110" s="88"/>
      <c r="H1110" s="88"/>
      <c r="I1110" s="88"/>
      <c r="J1110" s="88"/>
      <c r="K1110" s="88"/>
      <c r="L1110" s="88"/>
      <c r="M1110" s="88"/>
      <c r="N1110" s="88"/>
      <c r="O1110" s="63">
        <v>1276378</v>
      </c>
      <c r="P1110" s="61" t="s">
        <v>565</v>
      </c>
      <c r="Q1110" s="61" t="s">
        <v>566</v>
      </c>
      <c r="R1110" s="64">
        <v>3</v>
      </c>
      <c r="S1110" s="64">
        <v>1</v>
      </c>
      <c r="T1110" s="65">
        <v>0.43</v>
      </c>
      <c r="U1110" s="91"/>
    </row>
    <row r="1111" spans="1:21" x14ac:dyDescent="0.2">
      <c r="A1111" s="72">
        <v>4798294</v>
      </c>
      <c r="B1111" s="62" t="s">
        <v>61</v>
      </c>
      <c r="C1111" s="62">
        <v>4301135127</v>
      </c>
      <c r="D1111" s="88" t="s">
        <v>252</v>
      </c>
      <c r="E1111" s="88"/>
      <c r="F1111" s="88"/>
      <c r="G1111" s="88"/>
      <c r="H1111" s="88"/>
      <c r="I1111" s="88"/>
      <c r="J1111" s="88"/>
      <c r="K1111" s="88"/>
      <c r="L1111" s="88"/>
      <c r="M1111" s="88"/>
      <c r="N1111" s="88"/>
      <c r="O1111" s="63">
        <v>1261589</v>
      </c>
      <c r="P1111" s="61" t="s">
        <v>642</v>
      </c>
      <c r="Q1111" s="61" t="s">
        <v>643</v>
      </c>
      <c r="R1111" s="64" t="s">
        <v>205</v>
      </c>
      <c r="S1111" s="64">
        <v>1</v>
      </c>
      <c r="T1111" s="65">
        <v>0.63</v>
      </c>
      <c r="U1111" s="91"/>
    </row>
    <row r="1112" spans="1:21" x14ac:dyDescent="0.2">
      <c r="A1112" s="72">
        <v>4798294</v>
      </c>
      <c r="B1112" s="62" t="s">
        <v>61</v>
      </c>
      <c r="C1112" s="62">
        <v>4301135127</v>
      </c>
      <c r="D1112" s="88" t="s">
        <v>252</v>
      </c>
      <c r="E1112" s="88"/>
      <c r="F1112" s="88"/>
      <c r="G1112" s="88"/>
      <c r="H1112" s="88"/>
      <c r="I1112" s="88"/>
      <c r="J1112" s="88"/>
      <c r="K1112" s="88"/>
      <c r="L1112" s="88"/>
      <c r="M1112" s="88"/>
      <c r="N1112" s="88"/>
      <c r="O1112" s="63">
        <v>1287897</v>
      </c>
      <c r="P1112" s="61" t="s">
        <v>186</v>
      </c>
      <c r="Q1112" s="61" t="s">
        <v>296</v>
      </c>
      <c r="R1112" s="64" t="s">
        <v>205</v>
      </c>
      <c r="S1112" s="64">
        <v>1</v>
      </c>
      <c r="T1112" s="65">
        <v>0.78</v>
      </c>
      <c r="U1112" s="91"/>
    </row>
    <row r="1113" spans="1:21" x14ac:dyDescent="0.2">
      <c r="A1113" s="72">
        <v>4798294</v>
      </c>
      <c r="B1113" s="62" t="s">
        <v>91</v>
      </c>
      <c r="C1113" s="62">
        <v>4301135135</v>
      </c>
      <c r="D1113" s="88" t="s">
        <v>364</v>
      </c>
      <c r="E1113" s="88"/>
      <c r="F1113" s="88"/>
      <c r="G1113" s="88"/>
      <c r="H1113" s="88"/>
      <c r="I1113" s="88"/>
      <c r="J1113" s="88"/>
      <c r="K1113" s="88"/>
      <c r="L1113" s="88"/>
      <c r="M1113" s="88"/>
      <c r="N1113" s="88"/>
      <c r="O1113" s="63">
        <v>1261324</v>
      </c>
      <c r="P1113" s="61" t="s">
        <v>642</v>
      </c>
      <c r="Q1113" s="61" t="s">
        <v>644</v>
      </c>
      <c r="R1113" s="64" t="s">
        <v>205</v>
      </c>
      <c r="S1113" s="64">
        <v>1</v>
      </c>
      <c r="T1113" s="65">
        <v>0.25</v>
      </c>
      <c r="U1113" s="91"/>
    </row>
    <row r="1114" spans="1:21" x14ac:dyDescent="0.2">
      <c r="A1114" s="72">
        <v>4798294</v>
      </c>
      <c r="B1114" s="62" t="s">
        <v>91</v>
      </c>
      <c r="C1114" s="62">
        <v>4301135135</v>
      </c>
      <c r="D1114" s="88" t="s">
        <v>364</v>
      </c>
      <c r="E1114" s="88"/>
      <c r="F1114" s="88"/>
      <c r="G1114" s="88"/>
      <c r="H1114" s="88"/>
      <c r="I1114" s="88"/>
      <c r="J1114" s="88"/>
      <c r="K1114" s="88"/>
      <c r="L1114" s="88"/>
      <c r="M1114" s="88"/>
      <c r="N1114" s="88"/>
      <c r="O1114" s="63">
        <v>1285558</v>
      </c>
      <c r="P1114" s="61" t="s">
        <v>245</v>
      </c>
      <c r="Q1114" s="61" t="s">
        <v>284</v>
      </c>
      <c r="R1114" s="64" t="s">
        <v>205</v>
      </c>
      <c r="S1114" s="64">
        <v>1</v>
      </c>
      <c r="T1114" s="65">
        <v>0.54</v>
      </c>
      <c r="U1114" s="91"/>
    </row>
    <row r="1115" spans="1:21" x14ac:dyDescent="0.2">
      <c r="A1115" s="72">
        <v>4798294</v>
      </c>
      <c r="B1115" s="62" t="s">
        <v>64</v>
      </c>
      <c r="C1115" s="62">
        <v>4301135147</v>
      </c>
      <c r="D1115" s="88" t="s">
        <v>194</v>
      </c>
      <c r="E1115" s="88"/>
      <c r="F1115" s="88"/>
      <c r="G1115" s="88"/>
      <c r="H1115" s="88"/>
      <c r="I1115" s="88"/>
      <c r="J1115" s="88"/>
      <c r="K1115" s="88"/>
      <c r="L1115" s="88"/>
      <c r="M1115" s="88"/>
      <c r="N1115" s="88"/>
      <c r="O1115" s="63">
        <v>1293247</v>
      </c>
      <c r="P1115" s="61" t="s">
        <v>301</v>
      </c>
      <c r="Q1115" s="61" t="s">
        <v>302</v>
      </c>
      <c r="R1115" s="64" t="s">
        <v>298</v>
      </c>
      <c r="S1115" s="64">
        <v>1</v>
      </c>
      <c r="T1115" s="65">
        <v>0.63</v>
      </c>
      <c r="U1115" s="91"/>
    </row>
    <row r="1116" spans="1:21" x14ac:dyDescent="0.2">
      <c r="A1116" s="72">
        <v>4798294</v>
      </c>
      <c r="B1116" s="62" t="s">
        <v>81</v>
      </c>
      <c r="C1116" s="62">
        <v>4301135151</v>
      </c>
      <c r="D1116" s="88" t="s">
        <v>268</v>
      </c>
      <c r="E1116" s="88"/>
      <c r="F1116" s="88"/>
      <c r="G1116" s="88"/>
      <c r="H1116" s="88"/>
      <c r="I1116" s="88"/>
      <c r="J1116" s="88"/>
      <c r="K1116" s="88"/>
      <c r="L1116" s="88"/>
      <c r="M1116" s="88"/>
      <c r="N1116" s="88"/>
      <c r="O1116" s="63">
        <v>1264804</v>
      </c>
      <c r="P1116" s="61" t="s">
        <v>199</v>
      </c>
      <c r="Q1116" s="61" t="s">
        <v>200</v>
      </c>
      <c r="R1116" s="64" t="s">
        <v>205</v>
      </c>
      <c r="S1116" s="64">
        <v>1</v>
      </c>
      <c r="T1116" s="65">
        <v>0.28999999999999998</v>
      </c>
      <c r="U1116" s="91"/>
    </row>
    <row r="1117" spans="1:21" x14ac:dyDescent="0.2">
      <c r="A1117" s="72">
        <v>4798294</v>
      </c>
      <c r="B1117" s="62" t="s">
        <v>81</v>
      </c>
      <c r="C1117" s="62">
        <v>4301135151</v>
      </c>
      <c r="D1117" s="88" t="s">
        <v>268</v>
      </c>
      <c r="E1117" s="88"/>
      <c r="F1117" s="88"/>
      <c r="G1117" s="88"/>
      <c r="H1117" s="88"/>
      <c r="I1117" s="88"/>
      <c r="J1117" s="88"/>
      <c r="K1117" s="88"/>
      <c r="L1117" s="88"/>
      <c r="M1117" s="88"/>
      <c r="N1117" s="88"/>
      <c r="O1117" s="63">
        <v>1278435</v>
      </c>
      <c r="P1117" s="61" t="s">
        <v>332</v>
      </c>
      <c r="Q1117" s="61" t="s">
        <v>333</v>
      </c>
      <c r="R1117" s="64" t="s">
        <v>205</v>
      </c>
      <c r="S1117" s="64">
        <v>1</v>
      </c>
      <c r="T1117" s="65">
        <v>0.46</v>
      </c>
      <c r="U1117" s="91"/>
    </row>
    <row r="1118" spans="1:21" x14ac:dyDescent="0.2">
      <c r="A1118" s="72">
        <v>4798294</v>
      </c>
      <c r="B1118" s="62" t="s">
        <v>86</v>
      </c>
      <c r="C1118" s="62">
        <v>4301135170</v>
      </c>
      <c r="D1118" s="88" t="s">
        <v>259</v>
      </c>
      <c r="E1118" s="88"/>
      <c r="F1118" s="88"/>
      <c r="G1118" s="88"/>
      <c r="H1118" s="88"/>
      <c r="I1118" s="88"/>
      <c r="J1118" s="88"/>
      <c r="K1118" s="88"/>
      <c r="L1118" s="88"/>
      <c r="M1118" s="88"/>
      <c r="N1118" s="88"/>
      <c r="O1118" s="63">
        <v>1256461</v>
      </c>
      <c r="P1118" s="61" t="s">
        <v>478</v>
      </c>
      <c r="Q1118" s="61" t="s">
        <v>479</v>
      </c>
      <c r="R1118" s="64" t="s">
        <v>205</v>
      </c>
      <c r="S1118" s="64">
        <v>1</v>
      </c>
      <c r="T1118" s="65">
        <v>0.19</v>
      </c>
      <c r="U1118" s="91"/>
    </row>
    <row r="1119" spans="1:21" x14ac:dyDescent="0.2">
      <c r="A1119" s="72">
        <v>4798294</v>
      </c>
      <c r="B1119" s="62" t="s">
        <v>86</v>
      </c>
      <c r="C1119" s="62">
        <v>4301135170</v>
      </c>
      <c r="D1119" s="88" t="s">
        <v>259</v>
      </c>
      <c r="E1119" s="88"/>
      <c r="F1119" s="88"/>
      <c r="G1119" s="88"/>
      <c r="H1119" s="88"/>
      <c r="I1119" s="88"/>
      <c r="J1119" s="88"/>
      <c r="K1119" s="88"/>
      <c r="L1119" s="88"/>
      <c r="M1119" s="88"/>
      <c r="N1119" s="88"/>
      <c r="O1119" s="63">
        <v>1280175</v>
      </c>
      <c r="P1119" s="61" t="s">
        <v>229</v>
      </c>
      <c r="Q1119" s="61" t="s">
        <v>230</v>
      </c>
      <c r="R1119" s="64" t="s">
        <v>205</v>
      </c>
      <c r="S1119" s="64">
        <v>1</v>
      </c>
      <c r="T1119" s="65">
        <v>0.48</v>
      </c>
      <c r="U1119" s="91"/>
    </row>
    <row r="1120" spans="1:21" x14ac:dyDescent="0.2">
      <c r="A1120" s="72">
        <v>4798294</v>
      </c>
      <c r="B1120" s="62" t="s">
        <v>86</v>
      </c>
      <c r="C1120" s="62">
        <v>4301135170</v>
      </c>
      <c r="D1120" s="88" t="s">
        <v>259</v>
      </c>
      <c r="E1120" s="88"/>
      <c r="F1120" s="88"/>
      <c r="G1120" s="88"/>
      <c r="H1120" s="88"/>
      <c r="I1120" s="88"/>
      <c r="J1120" s="88"/>
      <c r="K1120" s="88"/>
      <c r="L1120" s="88"/>
      <c r="M1120" s="88"/>
      <c r="N1120" s="88"/>
      <c r="O1120" s="63">
        <v>1304987</v>
      </c>
      <c r="P1120" s="61" t="s">
        <v>459</v>
      </c>
      <c r="Q1120" s="61" t="s">
        <v>460</v>
      </c>
      <c r="R1120" s="64">
        <v>3</v>
      </c>
      <c r="S1120" s="64">
        <v>2</v>
      </c>
      <c r="T1120" s="65">
        <v>0.76</v>
      </c>
      <c r="U1120" s="91"/>
    </row>
    <row r="1121" spans="1:21" x14ac:dyDescent="0.2">
      <c r="A1121" s="72">
        <v>4798294</v>
      </c>
      <c r="B1121" s="62" t="s">
        <v>124</v>
      </c>
      <c r="C1121" s="62">
        <v>4301135186</v>
      </c>
      <c r="D1121" s="88" t="s">
        <v>125</v>
      </c>
      <c r="E1121" s="88"/>
      <c r="F1121" s="88"/>
      <c r="G1121" s="88"/>
      <c r="H1121" s="88"/>
      <c r="I1121" s="88"/>
      <c r="J1121" s="88"/>
      <c r="K1121" s="88"/>
      <c r="L1121" s="88"/>
      <c r="M1121" s="88"/>
      <c r="N1121" s="88"/>
      <c r="O1121" s="63">
        <v>1301092</v>
      </c>
      <c r="P1121" s="61" t="s">
        <v>473</v>
      </c>
      <c r="Q1121" s="61" t="s">
        <v>498</v>
      </c>
      <c r="R1121" s="64">
        <v>11</v>
      </c>
      <c r="S1121" s="64">
        <v>2</v>
      </c>
      <c r="T1121" s="65">
        <v>0.72</v>
      </c>
      <c r="U1121" s="91"/>
    </row>
    <row r="1122" spans="1:21" x14ac:dyDescent="0.2">
      <c r="A1122" s="72">
        <v>4798294</v>
      </c>
      <c r="B1122" s="62" t="s">
        <v>130</v>
      </c>
      <c r="C1122" s="62">
        <v>4301135189</v>
      </c>
      <c r="D1122" s="88" t="s">
        <v>232</v>
      </c>
      <c r="E1122" s="88"/>
      <c r="F1122" s="88"/>
      <c r="G1122" s="88"/>
      <c r="H1122" s="88"/>
      <c r="I1122" s="88"/>
      <c r="J1122" s="88"/>
      <c r="K1122" s="88"/>
      <c r="L1122" s="88"/>
      <c r="M1122" s="88"/>
      <c r="N1122" s="88"/>
      <c r="O1122" s="63">
        <v>1265905</v>
      </c>
      <c r="P1122" s="61" t="s">
        <v>451</v>
      </c>
      <c r="Q1122" s="61" t="s">
        <v>452</v>
      </c>
      <c r="R1122" s="64" t="s">
        <v>231</v>
      </c>
      <c r="S1122" s="64">
        <v>1</v>
      </c>
      <c r="T1122" s="65">
        <v>0.31</v>
      </c>
      <c r="U1122" s="91"/>
    </row>
    <row r="1123" spans="1:21" x14ac:dyDescent="0.2">
      <c r="A1123" s="72">
        <v>4798294</v>
      </c>
      <c r="B1123" s="62" t="s">
        <v>130</v>
      </c>
      <c r="C1123" s="62">
        <v>4301135189</v>
      </c>
      <c r="D1123" s="88" t="s">
        <v>232</v>
      </c>
      <c r="E1123" s="88"/>
      <c r="F1123" s="88"/>
      <c r="G1123" s="88"/>
      <c r="H1123" s="88"/>
      <c r="I1123" s="88"/>
      <c r="J1123" s="88"/>
      <c r="K1123" s="88"/>
      <c r="L1123" s="88"/>
      <c r="M1123" s="88"/>
      <c r="N1123" s="88"/>
      <c r="O1123" s="63">
        <v>1266521</v>
      </c>
      <c r="P1123" s="61" t="s">
        <v>451</v>
      </c>
      <c r="Q1123" s="61" t="s">
        <v>452</v>
      </c>
      <c r="R1123" s="64" t="s">
        <v>231</v>
      </c>
      <c r="S1123" s="64">
        <v>1</v>
      </c>
      <c r="T1123" s="65">
        <v>0.31</v>
      </c>
      <c r="U1123" s="91"/>
    </row>
    <row r="1124" spans="1:21" x14ac:dyDescent="0.2">
      <c r="A1124" s="72">
        <v>4798294</v>
      </c>
      <c r="B1124" s="62" t="s">
        <v>116</v>
      </c>
      <c r="C1124" s="62">
        <v>4301135193</v>
      </c>
      <c r="D1124" s="88" t="s">
        <v>117</v>
      </c>
      <c r="E1124" s="88"/>
      <c r="F1124" s="88"/>
      <c r="G1124" s="88"/>
      <c r="H1124" s="88"/>
      <c r="I1124" s="88"/>
      <c r="J1124" s="88"/>
      <c r="K1124" s="88"/>
      <c r="L1124" s="88"/>
      <c r="M1124" s="88"/>
      <c r="N1124" s="88"/>
      <c r="O1124" s="63">
        <v>1242844</v>
      </c>
      <c r="P1124" s="61" t="s">
        <v>449</v>
      </c>
      <c r="Q1124" s="61" t="s">
        <v>450</v>
      </c>
      <c r="R1124" s="64">
        <v>3</v>
      </c>
      <c r="S1124" s="64">
        <v>1</v>
      </c>
      <c r="T1124" s="65">
        <v>0.02</v>
      </c>
      <c r="U1124" s="91"/>
    </row>
    <row r="1125" spans="1:21" x14ac:dyDescent="0.2">
      <c r="A1125" s="72">
        <v>4798294</v>
      </c>
      <c r="B1125" s="62" t="s">
        <v>116</v>
      </c>
      <c r="C1125" s="62">
        <v>4301135193</v>
      </c>
      <c r="D1125" s="88" t="s">
        <v>117</v>
      </c>
      <c r="E1125" s="88"/>
      <c r="F1125" s="88"/>
      <c r="G1125" s="88"/>
      <c r="H1125" s="88"/>
      <c r="I1125" s="88"/>
      <c r="J1125" s="88"/>
      <c r="K1125" s="88"/>
      <c r="L1125" s="88"/>
      <c r="M1125" s="88"/>
      <c r="N1125" s="88"/>
      <c r="O1125" s="63">
        <v>1268146</v>
      </c>
      <c r="P1125" s="61" t="s">
        <v>348</v>
      </c>
      <c r="Q1125" s="61" t="s">
        <v>349</v>
      </c>
      <c r="R1125" s="64">
        <v>3</v>
      </c>
      <c r="S1125" s="64">
        <v>1</v>
      </c>
      <c r="T1125" s="65">
        <v>0.33</v>
      </c>
      <c r="U1125" s="91"/>
    </row>
    <row r="1126" spans="1:21" x14ac:dyDescent="0.2">
      <c r="A1126" s="72">
        <v>4798294</v>
      </c>
      <c r="B1126" s="62" t="s">
        <v>128</v>
      </c>
      <c r="C1126" s="62">
        <v>4301135195</v>
      </c>
      <c r="D1126" s="88" t="s">
        <v>129</v>
      </c>
      <c r="E1126" s="88"/>
      <c r="F1126" s="88"/>
      <c r="G1126" s="88"/>
      <c r="H1126" s="88"/>
      <c r="I1126" s="88"/>
      <c r="J1126" s="88"/>
      <c r="K1126" s="88"/>
      <c r="L1126" s="88"/>
      <c r="M1126" s="88"/>
      <c r="N1126" s="88"/>
      <c r="O1126" s="63">
        <v>1261961</v>
      </c>
      <c r="P1126" s="61" t="s">
        <v>642</v>
      </c>
      <c r="Q1126" s="61" t="s">
        <v>644</v>
      </c>
      <c r="R1126" s="64" t="s">
        <v>274</v>
      </c>
      <c r="S1126" s="64">
        <v>4</v>
      </c>
      <c r="T1126" s="65">
        <v>0.25</v>
      </c>
      <c r="U1126" s="91"/>
    </row>
    <row r="1127" spans="1:21" x14ac:dyDescent="0.2">
      <c r="A1127" s="72">
        <v>4798294</v>
      </c>
      <c r="B1127" s="62" t="s">
        <v>128</v>
      </c>
      <c r="C1127" s="62">
        <v>4301135195</v>
      </c>
      <c r="D1127" s="88" t="s">
        <v>129</v>
      </c>
      <c r="E1127" s="88"/>
      <c r="F1127" s="88"/>
      <c r="G1127" s="88"/>
      <c r="H1127" s="88"/>
      <c r="I1127" s="88"/>
      <c r="J1127" s="88"/>
      <c r="K1127" s="88"/>
      <c r="L1127" s="88"/>
      <c r="M1127" s="88"/>
      <c r="N1127" s="88"/>
      <c r="O1127" s="63">
        <v>1266520</v>
      </c>
      <c r="P1127" s="61" t="s">
        <v>451</v>
      </c>
      <c r="Q1127" s="61" t="s">
        <v>452</v>
      </c>
      <c r="R1127" s="64" t="s">
        <v>274</v>
      </c>
      <c r="S1127" s="64">
        <v>4</v>
      </c>
      <c r="T1127" s="65">
        <v>0.31</v>
      </c>
      <c r="U1127" s="91"/>
    </row>
    <row r="1128" spans="1:21" x14ac:dyDescent="0.2">
      <c r="A1128" s="72">
        <v>4798294</v>
      </c>
      <c r="B1128" s="62" t="s">
        <v>128</v>
      </c>
      <c r="C1128" s="62">
        <v>4301135195</v>
      </c>
      <c r="D1128" s="88" t="s">
        <v>129</v>
      </c>
      <c r="E1128" s="88"/>
      <c r="F1128" s="88"/>
      <c r="G1128" s="88"/>
      <c r="H1128" s="88"/>
      <c r="I1128" s="88"/>
      <c r="J1128" s="88"/>
      <c r="K1128" s="88"/>
      <c r="L1128" s="88"/>
      <c r="M1128" s="88"/>
      <c r="N1128" s="88"/>
      <c r="O1128" s="63">
        <v>1266520</v>
      </c>
      <c r="P1128" s="61" t="s">
        <v>451</v>
      </c>
      <c r="Q1128" s="61" t="s">
        <v>452</v>
      </c>
      <c r="R1128" s="64" t="s">
        <v>231</v>
      </c>
      <c r="S1128" s="64">
        <v>1</v>
      </c>
      <c r="T1128" s="65">
        <v>0.31</v>
      </c>
      <c r="U1128" s="91"/>
    </row>
    <row r="1129" spans="1:21" x14ac:dyDescent="0.2">
      <c r="A1129" s="72">
        <v>4798294</v>
      </c>
      <c r="B1129" s="62" t="s">
        <v>379</v>
      </c>
      <c r="C1129" s="62">
        <v>4301135268</v>
      </c>
      <c r="D1129" s="88" t="s">
        <v>380</v>
      </c>
      <c r="E1129" s="88"/>
      <c r="F1129" s="88"/>
      <c r="G1129" s="88"/>
      <c r="H1129" s="88"/>
      <c r="I1129" s="88"/>
      <c r="J1129" s="88"/>
      <c r="K1129" s="88"/>
      <c r="L1129" s="88"/>
      <c r="M1129" s="88"/>
      <c r="N1129" s="88"/>
      <c r="O1129" s="63">
        <v>1255231</v>
      </c>
      <c r="P1129" s="61" t="s">
        <v>381</v>
      </c>
      <c r="Q1129" s="61" t="s">
        <v>382</v>
      </c>
      <c r="R1129" s="64">
        <v>4</v>
      </c>
      <c r="S1129" s="64">
        <v>1</v>
      </c>
      <c r="T1129" s="65">
        <v>0.18</v>
      </c>
      <c r="U1129" s="91"/>
    </row>
    <row r="1130" spans="1:21" x14ac:dyDescent="0.2">
      <c r="A1130" s="72">
        <v>4798294</v>
      </c>
      <c r="B1130" s="62" t="s">
        <v>383</v>
      </c>
      <c r="C1130" s="62">
        <v>4301135269</v>
      </c>
      <c r="D1130" s="88" t="s">
        <v>384</v>
      </c>
      <c r="E1130" s="88"/>
      <c r="F1130" s="88"/>
      <c r="G1130" s="88"/>
      <c r="H1130" s="88"/>
      <c r="I1130" s="88"/>
      <c r="J1130" s="88"/>
      <c r="K1130" s="88"/>
      <c r="L1130" s="88"/>
      <c r="M1130" s="88"/>
      <c r="N1130" s="88"/>
      <c r="O1130" s="63">
        <v>1288823</v>
      </c>
      <c r="P1130" s="61" t="s">
        <v>214</v>
      </c>
      <c r="Q1130" s="61" t="s">
        <v>215</v>
      </c>
      <c r="R1130" s="64">
        <v>4</v>
      </c>
      <c r="S1130" s="64">
        <v>1</v>
      </c>
      <c r="T1130" s="65">
        <v>0.57999999999999996</v>
      </c>
      <c r="U1130" s="91"/>
    </row>
    <row r="1131" spans="1:21" x14ac:dyDescent="0.2">
      <c r="A1131" s="72">
        <v>4798294</v>
      </c>
      <c r="B1131" s="62" t="s">
        <v>84</v>
      </c>
      <c r="C1131" s="62">
        <v>4301135273</v>
      </c>
      <c r="D1131" s="88" t="s">
        <v>202</v>
      </c>
      <c r="E1131" s="88"/>
      <c r="F1131" s="88"/>
      <c r="G1131" s="88"/>
      <c r="H1131" s="88"/>
      <c r="I1131" s="88"/>
      <c r="J1131" s="88"/>
      <c r="K1131" s="88"/>
      <c r="L1131" s="88"/>
      <c r="M1131" s="88"/>
      <c r="N1131" s="88"/>
      <c r="O1131" s="63">
        <v>1268770</v>
      </c>
      <c r="P1131" s="61" t="s">
        <v>350</v>
      </c>
      <c r="Q1131" s="61" t="s">
        <v>351</v>
      </c>
      <c r="R1131" s="64">
        <v>3</v>
      </c>
      <c r="S1131" s="64">
        <v>1</v>
      </c>
      <c r="T1131" s="65">
        <v>0.34</v>
      </c>
      <c r="U1131" s="91"/>
    </row>
    <row r="1132" spans="1:21" x14ac:dyDescent="0.2">
      <c r="A1132" s="72">
        <v>4798294</v>
      </c>
      <c r="B1132" s="62" t="s">
        <v>86</v>
      </c>
      <c r="C1132" s="62">
        <v>4301135276</v>
      </c>
      <c r="D1132" s="88" t="s">
        <v>259</v>
      </c>
      <c r="E1132" s="88"/>
      <c r="F1132" s="88"/>
      <c r="G1132" s="88"/>
      <c r="H1132" s="88"/>
      <c r="I1132" s="88"/>
      <c r="J1132" s="88"/>
      <c r="K1132" s="88"/>
      <c r="L1132" s="88"/>
      <c r="M1132" s="88"/>
      <c r="N1132" s="88"/>
      <c r="O1132" s="63">
        <v>1305580</v>
      </c>
      <c r="P1132" s="61" t="s">
        <v>427</v>
      </c>
      <c r="Q1132" s="61" t="s">
        <v>428</v>
      </c>
      <c r="R1132" s="64" t="s">
        <v>205</v>
      </c>
      <c r="S1132" s="64">
        <v>1</v>
      </c>
      <c r="T1132" s="65">
        <v>0.77</v>
      </c>
      <c r="U1132" s="91"/>
    </row>
    <row r="1133" spans="1:21" x14ac:dyDescent="0.2">
      <c r="A1133" s="72">
        <v>4798294</v>
      </c>
      <c r="B1133" s="62" t="s">
        <v>78</v>
      </c>
      <c r="C1133" s="62">
        <v>4301135289</v>
      </c>
      <c r="D1133" s="88" t="s">
        <v>327</v>
      </c>
      <c r="E1133" s="88"/>
      <c r="F1133" s="88"/>
      <c r="G1133" s="88"/>
      <c r="H1133" s="88"/>
      <c r="I1133" s="88"/>
      <c r="J1133" s="88"/>
      <c r="K1133" s="88"/>
      <c r="L1133" s="88"/>
      <c r="M1133" s="88"/>
      <c r="N1133" s="88"/>
      <c r="O1133" s="63">
        <v>1270793</v>
      </c>
      <c r="P1133" s="61" t="s">
        <v>405</v>
      </c>
      <c r="Q1133" s="61" t="s">
        <v>406</v>
      </c>
      <c r="R1133" s="64">
        <v>3</v>
      </c>
      <c r="S1133" s="64">
        <v>1</v>
      </c>
      <c r="T1133" s="65">
        <v>0.36</v>
      </c>
      <c r="U1133" s="91"/>
    </row>
    <row r="1134" spans="1:21" x14ac:dyDescent="0.2">
      <c r="A1134" s="72">
        <v>4798294</v>
      </c>
      <c r="B1134" s="62" t="s">
        <v>78</v>
      </c>
      <c r="C1134" s="62">
        <v>4301135289</v>
      </c>
      <c r="D1134" s="88" t="s">
        <v>327</v>
      </c>
      <c r="E1134" s="88"/>
      <c r="F1134" s="88"/>
      <c r="G1134" s="88"/>
      <c r="H1134" s="88"/>
      <c r="I1134" s="88"/>
      <c r="J1134" s="88"/>
      <c r="K1134" s="88"/>
      <c r="L1134" s="88"/>
      <c r="M1134" s="88"/>
      <c r="N1134" s="88"/>
      <c r="O1134" s="63">
        <v>1274510</v>
      </c>
      <c r="P1134" s="61" t="s">
        <v>308</v>
      </c>
      <c r="Q1134" s="61" t="s">
        <v>309</v>
      </c>
      <c r="R1134" s="64">
        <v>3</v>
      </c>
      <c r="S1134" s="64">
        <v>1</v>
      </c>
      <c r="T1134" s="65">
        <v>0.41</v>
      </c>
      <c r="U1134" s="91"/>
    </row>
    <row r="1135" spans="1:21" x14ac:dyDescent="0.2">
      <c r="A1135" s="72">
        <v>4798294</v>
      </c>
      <c r="B1135" s="62" t="s">
        <v>78</v>
      </c>
      <c r="C1135" s="62">
        <v>4301135289</v>
      </c>
      <c r="D1135" s="88" t="s">
        <v>327</v>
      </c>
      <c r="E1135" s="88"/>
      <c r="F1135" s="88"/>
      <c r="G1135" s="88"/>
      <c r="H1135" s="88"/>
      <c r="I1135" s="88"/>
      <c r="J1135" s="88"/>
      <c r="K1135" s="88"/>
      <c r="L1135" s="88"/>
      <c r="M1135" s="88"/>
      <c r="N1135" s="88"/>
      <c r="O1135" s="63">
        <v>1291997</v>
      </c>
      <c r="P1135" s="61" t="s">
        <v>182</v>
      </c>
      <c r="Q1135" s="61" t="s">
        <v>183</v>
      </c>
      <c r="R1135" s="64">
        <v>3</v>
      </c>
      <c r="S1135" s="64">
        <v>1</v>
      </c>
      <c r="T1135" s="65">
        <v>0.62</v>
      </c>
      <c r="U1135" s="91"/>
    </row>
    <row r="1136" spans="1:21" x14ac:dyDescent="0.2">
      <c r="A1136" s="72">
        <v>4798294</v>
      </c>
      <c r="B1136" s="62" t="s">
        <v>139</v>
      </c>
      <c r="C1136" s="62">
        <v>4301135305</v>
      </c>
      <c r="D1136" s="88" t="s">
        <v>213</v>
      </c>
      <c r="E1136" s="88"/>
      <c r="F1136" s="88"/>
      <c r="G1136" s="88"/>
      <c r="H1136" s="88"/>
      <c r="I1136" s="88"/>
      <c r="J1136" s="88"/>
      <c r="K1136" s="88"/>
      <c r="L1136" s="88"/>
      <c r="M1136" s="88"/>
      <c r="N1136" s="88"/>
      <c r="O1136" s="63">
        <v>1271750</v>
      </c>
      <c r="P1136" s="61" t="s">
        <v>288</v>
      </c>
      <c r="Q1136" s="61" t="s">
        <v>480</v>
      </c>
      <c r="R1136" s="64" t="s">
        <v>220</v>
      </c>
      <c r="S1136" s="64">
        <v>1</v>
      </c>
      <c r="T1136" s="65">
        <v>0.38</v>
      </c>
      <c r="U1136" s="91"/>
    </row>
    <row r="1137" spans="1:21" x14ac:dyDescent="0.2">
      <c r="A1137" s="72">
        <v>4798294</v>
      </c>
      <c r="B1137" s="62" t="s">
        <v>139</v>
      </c>
      <c r="C1137" s="62">
        <v>4301135305</v>
      </c>
      <c r="D1137" s="88" t="s">
        <v>213</v>
      </c>
      <c r="E1137" s="88"/>
      <c r="F1137" s="88"/>
      <c r="G1137" s="88"/>
      <c r="H1137" s="88"/>
      <c r="I1137" s="88"/>
      <c r="J1137" s="88"/>
      <c r="K1137" s="88"/>
      <c r="L1137" s="88"/>
      <c r="M1137" s="88"/>
      <c r="N1137" s="88"/>
      <c r="O1137" s="63">
        <v>1288824</v>
      </c>
      <c r="P1137" s="61" t="s">
        <v>214</v>
      </c>
      <c r="Q1137" s="61" t="s">
        <v>215</v>
      </c>
      <c r="R1137" s="64" t="s">
        <v>220</v>
      </c>
      <c r="S1137" s="64">
        <v>1</v>
      </c>
      <c r="T1137" s="65">
        <v>0.57999999999999996</v>
      </c>
      <c r="U1137" s="91"/>
    </row>
    <row r="1138" spans="1:21" x14ac:dyDescent="0.2">
      <c r="A1138" s="72">
        <v>4798294</v>
      </c>
      <c r="B1138" s="62" t="s">
        <v>141</v>
      </c>
      <c r="C1138" s="62">
        <v>4301135308</v>
      </c>
      <c r="D1138" s="88" t="s">
        <v>224</v>
      </c>
      <c r="E1138" s="88"/>
      <c r="F1138" s="88"/>
      <c r="G1138" s="88"/>
      <c r="H1138" s="88"/>
      <c r="I1138" s="88"/>
      <c r="J1138" s="88"/>
      <c r="K1138" s="88"/>
      <c r="L1138" s="88"/>
      <c r="M1138" s="88"/>
      <c r="N1138" s="88"/>
      <c r="O1138" s="63">
        <v>1297819</v>
      </c>
      <c r="P1138" s="61" t="s">
        <v>357</v>
      </c>
      <c r="Q1138" s="61" t="s">
        <v>358</v>
      </c>
      <c r="R1138" s="64" t="s">
        <v>220</v>
      </c>
      <c r="S1138" s="64">
        <v>1</v>
      </c>
      <c r="T1138" s="65">
        <v>0.68</v>
      </c>
      <c r="U1138" s="91"/>
    </row>
    <row r="1139" spans="1:21" x14ac:dyDescent="0.2">
      <c r="A1139" s="72">
        <v>4798294</v>
      </c>
      <c r="B1139" s="62" t="s">
        <v>140</v>
      </c>
      <c r="C1139" s="62">
        <v>4301135309</v>
      </c>
      <c r="D1139" s="88" t="s">
        <v>227</v>
      </c>
      <c r="E1139" s="88"/>
      <c r="F1139" s="88"/>
      <c r="G1139" s="88"/>
      <c r="H1139" s="88"/>
      <c r="I1139" s="88"/>
      <c r="J1139" s="88"/>
      <c r="K1139" s="88"/>
      <c r="L1139" s="88"/>
      <c r="M1139" s="88"/>
      <c r="N1139" s="88"/>
      <c r="O1139" s="63">
        <v>1282762</v>
      </c>
      <c r="P1139" s="61" t="s">
        <v>206</v>
      </c>
      <c r="Q1139" s="61" t="s">
        <v>207</v>
      </c>
      <c r="R1139" s="64" t="s">
        <v>220</v>
      </c>
      <c r="S1139" s="64">
        <v>1</v>
      </c>
      <c r="T1139" s="65">
        <v>0.51</v>
      </c>
      <c r="U1139" s="91"/>
    </row>
    <row r="1140" spans="1:21" x14ac:dyDescent="0.2">
      <c r="A1140" s="72">
        <v>4798294</v>
      </c>
      <c r="B1140" s="62" t="s">
        <v>136</v>
      </c>
      <c r="C1140" s="62">
        <v>4301135310</v>
      </c>
      <c r="D1140" s="88" t="s">
        <v>137</v>
      </c>
      <c r="E1140" s="88"/>
      <c r="F1140" s="88"/>
      <c r="G1140" s="88"/>
      <c r="H1140" s="88"/>
      <c r="I1140" s="88"/>
      <c r="J1140" s="88"/>
      <c r="K1140" s="88"/>
      <c r="L1140" s="88"/>
      <c r="M1140" s="88"/>
      <c r="N1140" s="88"/>
      <c r="O1140" s="63">
        <v>1281699</v>
      </c>
      <c r="P1140" s="61" t="s">
        <v>299</v>
      </c>
      <c r="Q1140" s="61" t="s">
        <v>300</v>
      </c>
      <c r="R1140" s="64" t="s">
        <v>220</v>
      </c>
      <c r="S1140" s="64">
        <v>1</v>
      </c>
      <c r="T1140" s="65">
        <v>0.49</v>
      </c>
      <c r="U1140" s="91"/>
    </row>
    <row r="1141" spans="1:21" x14ac:dyDescent="0.2">
      <c r="A1141" s="72">
        <v>4798294</v>
      </c>
      <c r="B1141" s="62" t="s">
        <v>64</v>
      </c>
      <c r="C1141" s="62">
        <v>4301135347</v>
      </c>
      <c r="D1141" s="88" t="s">
        <v>194</v>
      </c>
      <c r="E1141" s="88"/>
      <c r="F1141" s="88"/>
      <c r="G1141" s="88"/>
      <c r="H1141" s="88"/>
      <c r="I1141" s="88"/>
      <c r="J1141" s="88"/>
      <c r="K1141" s="88"/>
      <c r="L1141" s="88"/>
      <c r="M1141" s="88"/>
      <c r="N1141" s="88"/>
      <c r="O1141" s="63">
        <v>1275084</v>
      </c>
      <c r="P1141" s="61" t="s">
        <v>433</v>
      </c>
      <c r="Q1141" s="61" t="s">
        <v>434</v>
      </c>
      <c r="R1141" s="64" t="s">
        <v>298</v>
      </c>
      <c r="S1141" s="64">
        <v>1</v>
      </c>
      <c r="T1141" s="65">
        <v>0.42</v>
      </c>
      <c r="U1141" s="91"/>
    </row>
    <row r="1142" spans="1:21" x14ac:dyDescent="0.2">
      <c r="A1142" s="72">
        <v>4798294</v>
      </c>
      <c r="B1142" s="62" t="s">
        <v>63</v>
      </c>
      <c r="C1142" s="62">
        <v>4301135348</v>
      </c>
      <c r="D1142" s="88" t="s">
        <v>194</v>
      </c>
      <c r="E1142" s="88"/>
      <c r="F1142" s="88"/>
      <c r="G1142" s="88"/>
      <c r="H1142" s="88"/>
      <c r="I1142" s="88"/>
      <c r="J1142" s="88"/>
      <c r="K1142" s="88"/>
      <c r="L1142" s="88"/>
      <c r="M1142" s="88"/>
      <c r="N1142" s="88"/>
      <c r="O1142" s="63">
        <v>1278980</v>
      </c>
      <c r="P1142" s="61" t="s">
        <v>365</v>
      </c>
      <c r="Q1142" s="61" t="s">
        <v>366</v>
      </c>
      <c r="R1142" s="64" t="s">
        <v>212</v>
      </c>
      <c r="S1142" s="64">
        <v>2</v>
      </c>
      <c r="T1142" s="65">
        <v>0.46</v>
      </c>
      <c r="U1142" s="91"/>
    </row>
    <row r="1143" spans="1:21" x14ac:dyDescent="0.2">
      <c r="A1143" s="72">
        <v>4798294</v>
      </c>
      <c r="B1143" s="62" t="s">
        <v>94</v>
      </c>
      <c r="C1143" s="62">
        <v>4301135349</v>
      </c>
      <c r="D1143" s="88" t="s">
        <v>198</v>
      </c>
      <c r="E1143" s="88"/>
      <c r="F1143" s="88"/>
      <c r="G1143" s="88"/>
      <c r="H1143" s="88"/>
      <c r="I1143" s="88"/>
      <c r="J1143" s="88"/>
      <c r="K1143" s="88"/>
      <c r="L1143" s="88"/>
      <c r="M1143" s="88"/>
      <c r="N1143" s="88"/>
      <c r="O1143" s="63">
        <v>1306074</v>
      </c>
      <c r="P1143" s="61" t="s">
        <v>518</v>
      </c>
      <c r="Q1143" s="61" t="s">
        <v>519</v>
      </c>
      <c r="R1143" s="64" t="s">
        <v>231</v>
      </c>
      <c r="S1143" s="64">
        <v>1</v>
      </c>
      <c r="T1143" s="65">
        <v>0.77</v>
      </c>
      <c r="U1143" s="91"/>
    </row>
    <row r="1144" spans="1:21" x14ac:dyDescent="0.2">
      <c r="A1144" s="72">
        <v>4798294</v>
      </c>
      <c r="B1144" s="62" t="s">
        <v>131</v>
      </c>
      <c r="C1144" s="62">
        <v>4301135354</v>
      </c>
      <c r="D1144" s="88" t="s">
        <v>132</v>
      </c>
      <c r="E1144" s="88"/>
      <c r="F1144" s="88"/>
      <c r="G1144" s="88"/>
      <c r="H1144" s="88"/>
      <c r="I1144" s="88"/>
      <c r="J1144" s="88"/>
      <c r="K1144" s="88"/>
      <c r="L1144" s="88"/>
      <c r="M1144" s="88"/>
      <c r="N1144" s="88"/>
      <c r="O1144" s="63">
        <v>1267383</v>
      </c>
      <c r="P1144" s="61" t="s">
        <v>645</v>
      </c>
      <c r="Q1144" s="61" t="s">
        <v>646</v>
      </c>
      <c r="R1144" s="64" t="s">
        <v>231</v>
      </c>
      <c r="S1144" s="64">
        <v>1</v>
      </c>
      <c r="T1144" s="65">
        <v>0.32</v>
      </c>
      <c r="U1144" s="91"/>
    </row>
    <row r="1145" spans="1:21" x14ac:dyDescent="0.2">
      <c r="A1145" s="72">
        <v>4798294</v>
      </c>
      <c r="B1145" s="62" t="s">
        <v>130</v>
      </c>
      <c r="C1145" s="62">
        <v>4301135357</v>
      </c>
      <c r="D1145" s="88" t="s">
        <v>232</v>
      </c>
      <c r="E1145" s="88"/>
      <c r="F1145" s="88"/>
      <c r="G1145" s="88"/>
      <c r="H1145" s="88"/>
      <c r="I1145" s="88"/>
      <c r="J1145" s="88"/>
      <c r="K1145" s="88"/>
      <c r="L1145" s="88"/>
      <c r="M1145" s="88"/>
      <c r="N1145" s="88"/>
      <c r="O1145" s="63">
        <v>1305972</v>
      </c>
      <c r="P1145" s="61" t="s">
        <v>518</v>
      </c>
      <c r="Q1145" s="61" t="s">
        <v>519</v>
      </c>
      <c r="R1145" s="64" t="s">
        <v>231</v>
      </c>
      <c r="S1145" s="64">
        <v>1</v>
      </c>
      <c r="T1145" s="65">
        <v>0.77</v>
      </c>
      <c r="U1145" s="91"/>
    </row>
    <row r="1146" spans="1:21" x14ac:dyDescent="0.2">
      <c r="A1146" s="72">
        <v>4798294</v>
      </c>
      <c r="B1146" s="62" t="s">
        <v>133</v>
      </c>
      <c r="C1146" s="62">
        <v>4301135364</v>
      </c>
      <c r="D1146" s="88" t="s">
        <v>134</v>
      </c>
      <c r="E1146" s="88"/>
      <c r="F1146" s="88"/>
      <c r="G1146" s="88"/>
      <c r="H1146" s="88"/>
      <c r="I1146" s="88"/>
      <c r="J1146" s="88"/>
      <c r="K1146" s="88"/>
      <c r="L1146" s="88"/>
      <c r="M1146" s="88"/>
      <c r="N1146" s="88"/>
      <c r="O1146" s="63">
        <v>1293725</v>
      </c>
      <c r="P1146" s="61" t="s">
        <v>264</v>
      </c>
      <c r="Q1146" s="61" t="s">
        <v>265</v>
      </c>
      <c r="R1146" s="64" t="s">
        <v>231</v>
      </c>
      <c r="S1146" s="64">
        <v>1</v>
      </c>
      <c r="T1146" s="65">
        <v>0.63</v>
      </c>
      <c r="U1146" s="91"/>
    </row>
    <row r="1147" spans="1:21" x14ac:dyDescent="0.2">
      <c r="A1147" s="72">
        <v>4798294</v>
      </c>
      <c r="B1147" s="62" t="s">
        <v>78</v>
      </c>
      <c r="C1147" s="62">
        <v>4301135451</v>
      </c>
      <c r="D1147" s="88" t="s">
        <v>327</v>
      </c>
      <c r="E1147" s="88"/>
      <c r="F1147" s="88"/>
      <c r="G1147" s="88"/>
      <c r="H1147" s="88"/>
      <c r="I1147" s="88"/>
      <c r="J1147" s="88"/>
      <c r="K1147" s="88"/>
      <c r="L1147" s="88"/>
      <c r="M1147" s="88"/>
      <c r="N1147" s="88"/>
      <c r="O1147" s="63">
        <v>1296269</v>
      </c>
      <c r="P1147" s="61" t="s">
        <v>422</v>
      </c>
      <c r="Q1147" s="61" t="s">
        <v>440</v>
      </c>
      <c r="R1147" s="64">
        <v>3</v>
      </c>
      <c r="S1147" s="64">
        <v>1</v>
      </c>
      <c r="T1147" s="65">
        <v>0.66</v>
      </c>
      <c r="U1147" s="91"/>
    </row>
    <row r="1148" spans="1:21" x14ac:dyDescent="0.2">
      <c r="A1148" s="72">
        <v>4798294</v>
      </c>
      <c r="B1148" s="62" t="s">
        <v>75</v>
      </c>
      <c r="C1148" s="62">
        <v>4301136019</v>
      </c>
      <c r="D1148" s="88" t="s">
        <v>239</v>
      </c>
      <c r="E1148" s="88"/>
      <c r="F1148" s="88"/>
      <c r="G1148" s="88"/>
      <c r="H1148" s="88"/>
      <c r="I1148" s="88"/>
      <c r="J1148" s="88"/>
      <c r="K1148" s="88"/>
      <c r="L1148" s="88"/>
      <c r="M1148" s="88"/>
      <c r="N1148" s="88"/>
      <c r="O1148" s="63">
        <v>1265185</v>
      </c>
      <c r="P1148" s="61" t="s">
        <v>240</v>
      </c>
      <c r="Q1148" s="61" t="s">
        <v>241</v>
      </c>
      <c r="R1148" s="64" t="s">
        <v>313</v>
      </c>
      <c r="S1148" s="64">
        <v>1</v>
      </c>
      <c r="T1148" s="65">
        <v>0.28999999999999998</v>
      </c>
      <c r="U1148" s="91"/>
    </row>
    <row r="1149" spans="1:21" x14ac:dyDescent="0.2">
      <c r="A1149" s="72">
        <v>4798294</v>
      </c>
      <c r="B1149" s="62" t="s">
        <v>330</v>
      </c>
      <c r="C1149" s="62">
        <v>4301136027</v>
      </c>
      <c r="D1149" s="88" t="s">
        <v>331</v>
      </c>
      <c r="E1149" s="88"/>
      <c r="F1149" s="88"/>
      <c r="G1149" s="88"/>
      <c r="H1149" s="88"/>
      <c r="I1149" s="88"/>
      <c r="J1149" s="88"/>
      <c r="K1149" s="88"/>
      <c r="L1149" s="88"/>
      <c r="M1149" s="88"/>
      <c r="N1149" s="88"/>
      <c r="O1149" s="63">
        <v>1250798</v>
      </c>
      <c r="P1149" s="61" t="s">
        <v>647</v>
      </c>
      <c r="Q1149" s="61" t="s">
        <v>648</v>
      </c>
      <c r="R1149" s="64" t="s">
        <v>220</v>
      </c>
      <c r="S1149" s="64">
        <v>1</v>
      </c>
      <c r="T1149" s="65">
        <v>0.12</v>
      </c>
      <c r="U1149" s="91"/>
    </row>
    <row r="1150" spans="1:21" x14ac:dyDescent="0.2">
      <c r="A1150" s="72">
        <v>4798294</v>
      </c>
      <c r="B1150" s="62" t="s">
        <v>115</v>
      </c>
      <c r="C1150" s="62">
        <v>4301136029</v>
      </c>
      <c r="D1150" s="88" t="s">
        <v>285</v>
      </c>
      <c r="E1150" s="88"/>
      <c r="F1150" s="88"/>
      <c r="G1150" s="88"/>
      <c r="H1150" s="88"/>
      <c r="I1150" s="88"/>
      <c r="J1150" s="88"/>
      <c r="K1150" s="88"/>
      <c r="L1150" s="88"/>
      <c r="M1150" s="88"/>
      <c r="N1150" s="88"/>
      <c r="O1150" s="63">
        <v>1265732</v>
      </c>
      <c r="P1150" s="61" t="s">
        <v>401</v>
      </c>
      <c r="Q1150" s="61" t="s">
        <v>402</v>
      </c>
      <c r="R1150" s="64" t="s">
        <v>335</v>
      </c>
      <c r="S1150" s="64">
        <v>1</v>
      </c>
      <c r="T1150" s="65">
        <v>0.3</v>
      </c>
      <c r="U1150" s="91"/>
    </row>
    <row r="1151" spans="1:21" x14ac:dyDescent="0.2">
      <c r="A1151" s="72">
        <v>4798294</v>
      </c>
      <c r="B1151" s="62" t="s">
        <v>113</v>
      </c>
      <c r="C1151" s="62">
        <v>4301136053</v>
      </c>
      <c r="D1151" s="88" t="s">
        <v>114</v>
      </c>
      <c r="E1151" s="88"/>
      <c r="F1151" s="88"/>
      <c r="G1151" s="88"/>
      <c r="H1151" s="88"/>
      <c r="I1151" s="88"/>
      <c r="J1151" s="88"/>
      <c r="K1151" s="88"/>
      <c r="L1151" s="88"/>
      <c r="M1151" s="88"/>
      <c r="N1151" s="88"/>
      <c r="O1151" s="63">
        <v>1272119</v>
      </c>
      <c r="P1151" s="61" t="s">
        <v>393</v>
      </c>
      <c r="Q1151" s="61" t="s">
        <v>394</v>
      </c>
      <c r="R1151" s="64">
        <v>5</v>
      </c>
      <c r="S1151" s="64">
        <v>1</v>
      </c>
      <c r="T1151" s="65">
        <v>0.38</v>
      </c>
      <c r="U1151" s="91"/>
    </row>
    <row r="1152" spans="1:21" x14ac:dyDescent="0.2">
      <c r="A1152" s="72">
        <v>4798294</v>
      </c>
      <c r="B1152" s="62" t="s">
        <v>52</v>
      </c>
      <c r="C1152" s="62">
        <v>4301190010</v>
      </c>
      <c r="D1152" s="88" t="s">
        <v>465</v>
      </c>
      <c r="E1152" s="88"/>
      <c r="F1152" s="88"/>
      <c r="G1152" s="88"/>
      <c r="H1152" s="88"/>
      <c r="I1152" s="88"/>
      <c r="J1152" s="88"/>
      <c r="K1152" s="88"/>
      <c r="L1152" s="88"/>
      <c r="M1152" s="88"/>
      <c r="N1152" s="88"/>
      <c r="O1152" s="63">
        <v>1249567</v>
      </c>
      <c r="P1152" s="61" t="s">
        <v>353</v>
      </c>
      <c r="Q1152" s="61" t="s">
        <v>649</v>
      </c>
      <c r="R1152" s="64" t="s">
        <v>431</v>
      </c>
      <c r="S1152" s="64">
        <v>1</v>
      </c>
      <c r="T1152" s="65">
        <v>0.56000000000000005</v>
      </c>
      <c r="U1152" s="91"/>
    </row>
    <row r="1153" spans="1:21" x14ac:dyDescent="0.2">
      <c r="A1153" s="72">
        <v>4798294</v>
      </c>
      <c r="B1153" s="62" t="s">
        <v>52</v>
      </c>
      <c r="C1153" s="62">
        <v>4301190010</v>
      </c>
      <c r="D1153" s="88" t="s">
        <v>465</v>
      </c>
      <c r="E1153" s="88"/>
      <c r="F1153" s="88"/>
      <c r="G1153" s="88"/>
      <c r="H1153" s="88"/>
      <c r="I1153" s="88"/>
      <c r="J1153" s="88"/>
      <c r="K1153" s="88"/>
      <c r="L1153" s="88"/>
      <c r="M1153" s="88"/>
      <c r="N1153" s="88"/>
      <c r="O1153" s="63">
        <v>1258343</v>
      </c>
      <c r="P1153" s="61" t="s">
        <v>527</v>
      </c>
      <c r="Q1153" s="61" t="s">
        <v>650</v>
      </c>
      <c r="R1153" s="64" t="s">
        <v>431</v>
      </c>
      <c r="S1153" s="64">
        <v>1</v>
      </c>
      <c r="T1153" s="65">
        <v>0.61</v>
      </c>
      <c r="U1153" s="91"/>
    </row>
    <row r="1154" spans="1:21" x14ac:dyDescent="0.2">
      <c r="A1154" s="72">
        <v>4798294</v>
      </c>
      <c r="B1154" s="62" t="s">
        <v>52</v>
      </c>
      <c r="C1154" s="62">
        <v>4301190010</v>
      </c>
      <c r="D1154" s="88" t="s">
        <v>465</v>
      </c>
      <c r="E1154" s="88"/>
      <c r="F1154" s="88"/>
      <c r="G1154" s="88"/>
      <c r="H1154" s="88"/>
      <c r="I1154" s="88"/>
      <c r="J1154" s="88"/>
      <c r="K1154" s="88"/>
      <c r="L1154" s="88"/>
      <c r="M1154" s="88"/>
      <c r="N1154" s="88"/>
      <c r="O1154" s="63">
        <v>1298710</v>
      </c>
      <c r="P1154" s="61" t="s">
        <v>395</v>
      </c>
      <c r="Q1154" s="61" t="s">
        <v>641</v>
      </c>
      <c r="R1154" s="64" t="s">
        <v>431</v>
      </c>
      <c r="S1154" s="64">
        <v>1</v>
      </c>
      <c r="T1154" s="65">
        <v>0.85</v>
      </c>
      <c r="U1154" s="91"/>
    </row>
    <row r="1155" spans="1:21" x14ac:dyDescent="0.2">
      <c r="A1155" s="72">
        <v>4798294</v>
      </c>
      <c r="B1155" s="62" t="s">
        <v>51</v>
      </c>
      <c r="C1155" s="62">
        <v>4301190046</v>
      </c>
      <c r="D1155" s="88" t="s">
        <v>441</v>
      </c>
      <c r="E1155" s="88"/>
      <c r="F1155" s="88"/>
      <c r="G1155" s="88"/>
      <c r="H1155" s="88"/>
      <c r="I1155" s="88"/>
      <c r="J1155" s="88"/>
      <c r="K1155" s="88"/>
      <c r="L1155" s="88"/>
      <c r="M1155" s="88"/>
      <c r="N1155" s="88"/>
      <c r="O1155" s="63">
        <v>1271241</v>
      </c>
      <c r="P1155" s="61" t="s">
        <v>442</v>
      </c>
      <c r="Q1155" s="61" t="s">
        <v>443</v>
      </c>
      <c r="R1155" s="64" t="s">
        <v>431</v>
      </c>
      <c r="S1155" s="64">
        <v>1</v>
      </c>
      <c r="T1155" s="65">
        <v>0.69</v>
      </c>
      <c r="U1155" s="91"/>
    </row>
    <row r="1156" spans="1:21" x14ac:dyDescent="0.2">
      <c r="A1156" s="54"/>
      <c r="B1156" s="51"/>
      <c r="C1156" s="51"/>
      <c r="D1156" s="51"/>
      <c r="E1156" s="51"/>
      <c r="F1156" s="51"/>
      <c r="G1156" s="66"/>
      <c r="H1156" s="66"/>
      <c r="I1156" s="51"/>
      <c r="J1156" s="51"/>
      <c r="K1156" s="51"/>
      <c r="L1156" s="51"/>
      <c r="M1156" s="66"/>
      <c r="N1156" s="66"/>
      <c r="O1156" s="52"/>
      <c r="P1156" s="50"/>
      <c r="Q1156" s="50"/>
      <c r="R1156" s="53"/>
      <c r="S1156" s="53"/>
      <c r="T1156" s="53"/>
      <c r="U1156" s="86"/>
    </row>
    <row r="1157" spans="1:21" x14ac:dyDescent="0.2">
      <c r="A1157" s="72">
        <v>4798368</v>
      </c>
      <c r="B1157" s="62" t="s">
        <v>58</v>
      </c>
      <c r="C1157" s="62">
        <v>4301132044</v>
      </c>
      <c r="D1157" s="88" t="s">
        <v>287</v>
      </c>
      <c r="E1157" s="88"/>
      <c r="F1157" s="88"/>
      <c r="G1157" s="88"/>
      <c r="H1157" s="88"/>
      <c r="I1157" s="88"/>
      <c r="J1157" s="88"/>
      <c r="K1157" s="88"/>
      <c r="L1157" s="88"/>
      <c r="M1157" s="88"/>
      <c r="N1157" s="88"/>
      <c r="O1157" s="63">
        <v>1277005</v>
      </c>
      <c r="P1157" s="61" t="s">
        <v>470</v>
      </c>
      <c r="Q1157" s="61" t="s">
        <v>471</v>
      </c>
      <c r="R1157" s="64" t="s">
        <v>205</v>
      </c>
      <c r="S1157" s="64">
        <v>1</v>
      </c>
      <c r="T1157" s="65">
        <v>0.72</v>
      </c>
      <c r="U1157" s="90"/>
    </row>
    <row r="1158" spans="1:21" x14ac:dyDescent="0.2">
      <c r="A1158" s="72">
        <v>4798368</v>
      </c>
      <c r="B1158" s="62" t="s">
        <v>102</v>
      </c>
      <c r="C1158" s="62">
        <v>4301132047</v>
      </c>
      <c r="D1158" s="88" t="s">
        <v>191</v>
      </c>
      <c r="E1158" s="88"/>
      <c r="F1158" s="88"/>
      <c r="G1158" s="88"/>
      <c r="H1158" s="88"/>
      <c r="I1158" s="88"/>
      <c r="J1158" s="88"/>
      <c r="K1158" s="88"/>
      <c r="L1158" s="88"/>
      <c r="M1158" s="88"/>
      <c r="N1158" s="88"/>
      <c r="O1158" s="63">
        <v>1269976</v>
      </c>
      <c r="P1158" s="61" t="s">
        <v>253</v>
      </c>
      <c r="Q1158" s="61" t="s">
        <v>387</v>
      </c>
      <c r="R1158" s="64" t="s">
        <v>205</v>
      </c>
      <c r="S1158" s="64">
        <v>1</v>
      </c>
      <c r="T1158" s="65">
        <v>0.36</v>
      </c>
      <c r="U1158" s="91"/>
    </row>
    <row r="1159" spans="1:21" x14ac:dyDescent="0.2">
      <c r="A1159" s="72">
        <v>4798368</v>
      </c>
      <c r="B1159" s="62" t="s">
        <v>47</v>
      </c>
      <c r="C1159" s="62">
        <v>4301132063</v>
      </c>
      <c r="D1159" s="88" t="s">
        <v>290</v>
      </c>
      <c r="E1159" s="88"/>
      <c r="F1159" s="88"/>
      <c r="G1159" s="88"/>
      <c r="H1159" s="88"/>
      <c r="I1159" s="88"/>
      <c r="J1159" s="88"/>
      <c r="K1159" s="88"/>
      <c r="L1159" s="88"/>
      <c r="M1159" s="88"/>
      <c r="N1159" s="88"/>
      <c r="O1159" s="63">
        <v>1294805</v>
      </c>
      <c r="P1159" s="61" t="s">
        <v>291</v>
      </c>
      <c r="Q1159" s="61" t="s">
        <v>292</v>
      </c>
      <c r="R1159" s="64" t="s">
        <v>345</v>
      </c>
      <c r="S1159" s="64">
        <v>3</v>
      </c>
      <c r="T1159" s="65">
        <v>0.64</v>
      </c>
      <c r="U1159" s="91"/>
    </row>
    <row r="1160" spans="1:21" x14ac:dyDescent="0.2">
      <c r="A1160" s="72">
        <v>4798368</v>
      </c>
      <c r="B1160" s="62" t="s">
        <v>47</v>
      </c>
      <c r="C1160" s="62">
        <v>4301132063</v>
      </c>
      <c r="D1160" s="88" t="s">
        <v>290</v>
      </c>
      <c r="E1160" s="88"/>
      <c r="F1160" s="88"/>
      <c r="G1160" s="88"/>
      <c r="H1160" s="88"/>
      <c r="I1160" s="88"/>
      <c r="J1160" s="88"/>
      <c r="K1160" s="88"/>
      <c r="L1160" s="88"/>
      <c r="M1160" s="88"/>
      <c r="N1160" s="88"/>
      <c r="O1160" s="63">
        <v>1294821</v>
      </c>
      <c r="P1160" s="61" t="s">
        <v>291</v>
      </c>
      <c r="Q1160" s="61" t="s">
        <v>292</v>
      </c>
      <c r="R1160" s="64" t="s">
        <v>205</v>
      </c>
      <c r="S1160" s="64">
        <v>1</v>
      </c>
      <c r="T1160" s="65">
        <v>0.64</v>
      </c>
      <c r="U1160" s="91"/>
    </row>
    <row r="1161" spans="1:21" x14ac:dyDescent="0.2">
      <c r="A1161" s="72">
        <v>4798368</v>
      </c>
      <c r="B1161" s="62" t="s">
        <v>48</v>
      </c>
      <c r="C1161" s="62">
        <v>4301132064</v>
      </c>
      <c r="D1161" s="88" t="s">
        <v>293</v>
      </c>
      <c r="E1161" s="88"/>
      <c r="F1161" s="88"/>
      <c r="G1161" s="88"/>
      <c r="H1161" s="88"/>
      <c r="I1161" s="88"/>
      <c r="J1161" s="88"/>
      <c r="K1161" s="88"/>
      <c r="L1161" s="88"/>
      <c r="M1161" s="88"/>
      <c r="N1161" s="88"/>
      <c r="O1161" s="63">
        <v>1286056</v>
      </c>
      <c r="P1161" s="61" t="s">
        <v>237</v>
      </c>
      <c r="Q1161" s="61" t="s">
        <v>238</v>
      </c>
      <c r="R1161" s="64">
        <v>12</v>
      </c>
      <c r="S1161" s="64">
        <v>8</v>
      </c>
      <c r="T1161" s="65">
        <v>0.54</v>
      </c>
      <c r="U1161" s="91"/>
    </row>
    <row r="1162" spans="1:21" x14ac:dyDescent="0.2">
      <c r="A1162" s="72">
        <v>4798368</v>
      </c>
      <c r="B1162" s="62" t="s">
        <v>48</v>
      </c>
      <c r="C1162" s="62">
        <v>4301132064</v>
      </c>
      <c r="D1162" s="88" t="s">
        <v>293</v>
      </c>
      <c r="E1162" s="88"/>
      <c r="F1162" s="88"/>
      <c r="G1162" s="88"/>
      <c r="H1162" s="88"/>
      <c r="I1162" s="88"/>
      <c r="J1162" s="88"/>
      <c r="K1162" s="88"/>
      <c r="L1162" s="88"/>
      <c r="M1162" s="88"/>
      <c r="N1162" s="88"/>
      <c r="O1162" s="63">
        <v>1289715</v>
      </c>
      <c r="P1162" s="61" t="s">
        <v>188</v>
      </c>
      <c r="Q1162" s="61" t="s">
        <v>189</v>
      </c>
      <c r="R1162" s="64" t="s">
        <v>205</v>
      </c>
      <c r="S1162" s="64">
        <v>1</v>
      </c>
      <c r="T1162" s="65">
        <v>0.59</v>
      </c>
      <c r="U1162" s="91"/>
    </row>
    <row r="1163" spans="1:21" x14ac:dyDescent="0.2">
      <c r="A1163" s="72">
        <v>4798368</v>
      </c>
      <c r="B1163" s="62" t="s">
        <v>50</v>
      </c>
      <c r="C1163" s="62">
        <v>4301132065</v>
      </c>
      <c r="D1163" s="88" t="s">
        <v>321</v>
      </c>
      <c r="E1163" s="88"/>
      <c r="F1163" s="88"/>
      <c r="G1163" s="88"/>
      <c r="H1163" s="88"/>
      <c r="I1163" s="88"/>
      <c r="J1163" s="88"/>
      <c r="K1163" s="88"/>
      <c r="L1163" s="88"/>
      <c r="M1163" s="88"/>
      <c r="N1163" s="88"/>
      <c r="O1163" s="63">
        <v>1265309</v>
      </c>
      <c r="P1163" s="61" t="s">
        <v>240</v>
      </c>
      <c r="Q1163" s="61" t="s">
        <v>241</v>
      </c>
      <c r="R1163" s="64" t="s">
        <v>205</v>
      </c>
      <c r="S1163" s="64">
        <v>1</v>
      </c>
      <c r="T1163" s="65">
        <v>0.28999999999999998</v>
      </c>
      <c r="U1163" s="91"/>
    </row>
    <row r="1164" spans="1:21" x14ac:dyDescent="0.2">
      <c r="A1164" s="72">
        <v>4798368</v>
      </c>
      <c r="B1164" s="62" t="s">
        <v>50</v>
      </c>
      <c r="C1164" s="62">
        <v>4301132065</v>
      </c>
      <c r="D1164" s="88" t="s">
        <v>321</v>
      </c>
      <c r="E1164" s="88"/>
      <c r="F1164" s="88"/>
      <c r="G1164" s="88"/>
      <c r="H1164" s="88"/>
      <c r="I1164" s="88"/>
      <c r="J1164" s="88"/>
      <c r="K1164" s="88"/>
      <c r="L1164" s="88"/>
      <c r="M1164" s="88"/>
      <c r="N1164" s="88"/>
      <c r="O1164" s="63">
        <v>1286058</v>
      </c>
      <c r="P1164" s="61" t="s">
        <v>237</v>
      </c>
      <c r="Q1164" s="61" t="s">
        <v>238</v>
      </c>
      <c r="R1164" s="64" t="s">
        <v>205</v>
      </c>
      <c r="S1164" s="64">
        <v>1</v>
      </c>
      <c r="T1164" s="65">
        <v>0.54</v>
      </c>
      <c r="U1164" s="91"/>
    </row>
    <row r="1165" spans="1:21" x14ac:dyDescent="0.2">
      <c r="A1165" s="72">
        <v>4798368</v>
      </c>
      <c r="B1165" s="62" t="s">
        <v>50</v>
      </c>
      <c r="C1165" s="62">
        <v>4301132065</v>
      </c>
      <c r="D1165" s="88" t="s">
        <v>321</v>
      </c>
      <c r="E1165" s="88"/>
      <c r="F1165" s="88"/>
      <c r="G1165" s="88"/>
      <c r="H1165" s="88"/>
      <c r="I1165" s="88"/>
      <c r="J1165" s="88"/>
      <c r="K1165" s="88"/>
      <c r="L1165" s="88"/>
      <c r="M1165" s="88"/>
      <c r="N1165" s="88"/>
      <c r="O1165" s="63">
        <v>1293148</v>
      </c>
      <c r="P1165" s="61" t="s">
        <v>322</v>
      </c>
      <c r="Q1165" s="61" t="s">
        <v>323</v>
      </c>
      <c r="R1165" s="64" t="s">
        <v>205</v>
      </c>
      <c r="S1165" s="64">
        <v>1</v>
      </c>
      <c r="T1165" s="65">
        <v>0.62</v>
      </c>
      <c r="U1165" s="91"/>
    </row>
    <row r="1166" spans="1:21" x14ac:dyDescent="0.2">
      <c r="A1166" s="72">
        <v>4798368</v>
      </c>
      <c r="B1166" s="62" t="s">
        <v>105</v>
      </c>
      <c r="C1166" s="62">
        <v>4301132083</v>
      </c>
      <c r="D1166" s="88" t="s">
        <v>185</v>
      </c>
      <c r="E1166" s="88"/>
      <c r="F1166" s="88"/>
      <c r="G1166" s="88"/>
      <c r="H1166" s="88"/>
      <c r="I1166" s="88"/>
      <c r="J1166" s="88"/>
      <c r="K1166" s="88"/>
      <c r="L1166" s="88"/>
      <c r="M1166" s="88"/>
      <c r="N1166" s="88"/>
      <c r="O1166" s="63">
        <v>1278068</v>
      </c>
      <c r="P1166" s="61" t="s">
        <v>210</v>
      </c>
      <c r="Q1166" s="61" t="s">
        <v>211</v>
      </c>
      <c r="R1166" s="64">
        <v>3</v>
      </c>
      <c r="S1166" s="64">
        <v>1</v>
      </c>
      <c r="T1166" s="65">
        <v>0.45</v>
      </c>
      <c r="U1166" s="91"/>
    </row>
    <row r="1167" spans="1:21" x14ac:dyDescent="0.2">
      <c r="A1167" s="72">
        <v>4798368</v>
      </c>
      <c r="B1167" s="62" t="s">
        <v>103</v>
      </c>
      <c r="C1167" s="62">
        <v>4301132096</v>
      </c>
      <c r="D1167" s="88" t="s">
        <v>359</v>
      </c>
      <c r="E1167" s="88"/>
      <c r="F1167" s="88"/>
      <c r="G1167" s="88"/>
      <c r="H1167" s="88"/>
      <c r="I1167" s="88"/>
      <c r="J1167" s="88"/>
      <c r="K1167" s="88"/>
      <c r="L1167" s="88"/>
      <c r="M1167" s="88"/>
      <c r="N1167" s="88"/>
      <c r="O1167" s="63">
        <v>1274476</v>
      </c>
      <c r="P1167" s="61" t="s">
        <v>308</v>
      </c>
      <c r="Q1167" s="61" t="s">
        <v>309</v>
      </c>
      <c r="R1167" s="64">
        <v>3</v>
      </c>
      <c r="S1167" s="64">
        <v>2</v>
      </c>
      <c r="T1167" s="65">
        <v>0.41</v>
      </c>
      <c r="U1167" s="91"/>
    </row>
    <row r="1168" spans="1:21" x14ac:dyDescent="0.2">
      <c r="A1168" s="72">
        <v>4798368</v>
      </c>
      <c r="B1168" s="62" t="s">
        <v>103</v>
      </c>
      <c r="C1168" s="62">
        <v>4301132096</v>
      </c>
      <c r="D1168" s="88" t="s">
        <v>359</v>
      </c>
      <c r="E1168" s="88"/>
      <c r="F1168" s="88"/>
      <c r="G1168" s="88"/>
      <c r="H1168" s="88"/>
      <c r="I1168" s="88"/>
      <c r="J1168" s="88"/>
      <c r="K1168" s="88"/>
      <c r="L1168" s="88"/>
      <c r="M1168" s="88"/>
      <c r="N1168" s="88"/>
      <c r="O1168" s="63">
        <v>1290246</v>
      </c>
      <c r="P1168" s="61" t="s">
        <v>594</v>
      </c>
      <c r="Q1168" s="61" t="s">
        <v>595</v>
      </c>
      <c r="R1168" s="64" t="s">
        <v>205</v>
      </c>
      <c r="S1168" s="64">
        <v>1</v>
      </c>
      <c r="T1168" s="65">
        <v>0.59</v>
      </c>
      <c r="U1168" s="91"/>
    </row>
    <row r="1169" spans="1:21" x14ac:dyDescent="0.2">
      <c r="A1169" s="72">
        <v>4798368</v>
      </c>
      <c r="B1169" s="62" t="s">
        <v>103</v>
      </c>
      <c r="C1169" s="62">
        <v>4301132096</v>
      </c>
      <c r="D1169" s="88" t="s">
        <v>359</v>
      </c>
      <c r="E1169" s="88"/>
      <c r="F1169" s="88"/>
      <c r="G1169" s="88"/>
      <c r="H1169" s="88"/>
      <c r="I1169" s="88"/>
      <c r="J1169" s="88"/>
      <c r="K1169" s="88"/>
      <c r="L1169" s="88"/>
      <c r="M1169" s="88"/>
      <c r="N1169" s="88"/>
      <c r="O1169" s="63">
        <v>1298096</v>
      </c>
      <c r="P1169" s="61" t="s">
        <v>357</v>
      </c>
      <c r="Q1169" s="61" t="s">
        <v>358</v>
      </c>
      <c r="R1169" s="64" t="s">
        <v>205</v>
      </c>
      <c r="S1169" s="64">
        <v>1</v>
      </c>
      <c r="T1169" s="65">
        <v>0.68</v>
      </c>
      <c r="U1169" s="91"/>
    </row>
    <row r="1170" spans="1:21" x14ac:dyDescent="0.2">
      <c r="A1170" s="72">
        <v>4798368</v>
      </c>
      <c r="B1170" s="62" t="s">
        <v>101</v>
      </c>
      <c r="C1170" s="62">
        <v>4301132098</v>
      </c>
      <c r="D1170" s="88" t="s">
        <v>352</v>
      </c>
      <c r="E1170" s="88"/>
      <c r="F1170" s="88"/>
      <c r="G1170" s="88"/>
      <c r="H1170" s="88"/>
      <c r="I1170" s="88"/>
      <c r="J1170" s="88"/>
      <c r="K1170" s="88"/>
      <c r="L1170" s="88"/>
      <c r="M1170" s="88"/>
      <c r="N1170" s="88"/>
      <c r="O1170" s="63">
        <v>1287439</v>
      </c>
      <c r="P1170" s="61" t="s">
        <v>186</v>
      </c>
      <c r="Q1170" s="61" t="s">
        <v>296</v>
      </c>
      <c r="R1170" s="64" t="s">
        <v>205</v>
      </c>
      <c r="S1170" s="64">
        <v>1</v>
      </c>
      <c r="T1170" s="65">
        <v>0.78</v>
      </c>
      <c r="U1170" s="91"/>
    </row>
    <row r="1171" spans="1:21" x14ac:dyDescent="0.2">
      <c r="A1171" s="72">
        <v>4798368</v>
      </c>
      <c r="B1171" s="62" t="s">
        <v>651</v>
      </c>
      <c r="C1171" s="62">
        <v>4301132109</v>
      </c>
      <c r="D1171" s="88" t="s">
        <v>191</v>
      </c>
      <c r="E1171" s="88"/>
      <c r="F1171" s="88"/>
      <c r="G1171" s="88"/>
      <c r="H1171" s="88"/>
      <c r="I1171" s="88"/>
      <c r="J1171" s="88"/>
      <c r="K1171" s="88"/>
      <c r="L1171" s="88"/>
      <c r="M1171" s="88"/>
      <c r="N1171" s="88"/>
      <c r="O1171" s="63">
        <v>1279780</v>
      </c>
      <c r="P1171" s="61" t="s">
        <v>242</v>
      </c>
      <c r="Q1171" s="61" t="s">
        <v>243</v>
      </c>
      <c r="R1171" s="64" t="s">
        <v>205</v>
      </c>
      <c r="S1171" s="64">
        <v>1</v>
      </c>
      <c r="T1171" s="65">
        <v>0.47</v>
      </c>
      <c r="U1171" s="91"/>
    </row>
    <row r="1172" spans="1:21" x14ac:dyDescent="0.2">
      <c r="A1172" s="72">
        <v>4798368</v>
      </c>
      <c r="B1172" s="62" t="s">
        <v>103</v>
      </c>
      <c r="C1172" s="62">
        <v>4301132117</v>
      </c>
      <c r="D1172" s="88" t="s">
        <v>359</v>
      </c>
      <c r="E1172" s="88"/>
      <c r="F1172" s="88"/>
      <c r="G1172" s="88"/>
      <c r="H1172" s="88"/>
      <c r="I1172" s="88"/>
      <c r="J1172" s="88"/>
      <c r="K1172" s="88"/>
      <c r="L1172" s="88"/>
      <c r="M1172" s="88"/>
      <c r="N1172" s="88"/>
      <c r="O1172" s="63">
        <v>1274904</v>
      </c>
      <c r="P1172" s="61" t="s">
        <v>433</v>
      </c>
      <c r="Q1172" s="61" t="s">
        <v>434</v>
      </c>
      <c r="R1172" s="64" t="s">
        <v>205</v>
      </c>
      <c r="S1172" s="64">
        <v>1</v>
      </c>
      <c r="T1172" s="65">
        <v>0.42</v>
      </c>
      <c r="U1172" s="91"/>
    </row>
    <row r="1173" spans="1:21" x14ac:dyDescent="0.2">
      <c r="A1173" s="72">
        <v>4798368</v>
      </c>
      <c r="B1173" s="62" t="s">
        <v>103</v>
      </c>
      <c r="C1173" s="62">
        <v>4301132117</v>
      </c>
      <c r="D1173" s="88" t="s">
        <v>359</v>
      </c>
      <c r="E1173" s="88"/>
      <c r="F1173" s="88"/>
      <c r="G1173" s="88"/>
      <c r="H1173" s="88"/>
      <c r="I1173" s="88"/>
      <c r="J1173" s="88"/>
      <c r="K1173" s="88"/>
      <c r="L1173" s="88"/>
      <c r="M1173" s="88"/>
      <c r="N1173" s="88"/>
      <c r="O1173" s="63">
        <v>1287450</v>
      </c>
      <c r="P1173" s="61" t="s">
        <v>186</v>
      </c>
      <c r="Q1173" s="61" t="s">
        <v>187</v>
      </c>
      <c r="R1173" s="64">
        <v>3</v>
      </c>
      <c r="S1173" s="64">
        <v>2</v>
      </c>
      <c r="T1173" s="65">
        <v>0.56000000000000005</v>
      </c>
      <c r="U1173" s="91"/>
    </row>
    <row r="1174" spans="1:21" x14ac:dyDescent="0.2">
      <c r="A1174" s="72">
        <v>4798368</v>
      </c>
      <c r="B1174" s="62" t="s">
        <v>61</v>
      </c>
      <c r="C1174" s="62">
        <v>4301135127</v>
      </c>
      <c r="D1174" s="88" t="s">
        <v>252</v>
      </c>
      <c r="E1174" s="88"/>
      <c r="F1174" s="88"/>
      <c r="G1174" s="88"/>
      <c r="H1174" s="88"/>
      <c r="I1174" s="88"/>
      <c r="J1174" s="88"/>
      <c r="K1174" s="88"/>
      <c r="L1174" s="88"/>
      <c r="M1174" s="88"/>
      <c r="N1174" s="88"/>
      <c r="O1174" s="63">
        <v>1287897</v>
      </c>
      <c r="P1174" s="61" t="s">
        <v>186</v>
      </c>
      <c r="Q1174" s="61" t="s">
        <v>296</v>
      </c>
      <c r="R1174" s="64" t="s">
        <v>623</v>
      </c>
      <c r="S1174" s="64">
        <v>9</v>
      </c>
      <c r="T1174" s="65">
        <v>0.78</v>
      </c>
      <c r="U1174" s="91"/>
    </row>
    <row r="1175" spans="1:21" x14ac:dyDescent="0.2">
      <c r="A1175" s="72">
        <v>4798368</v>
      </c>
      <c r="B1175" s="62" t="s">
        <v>72</v>
      </c>
      <c r="C1175" s="62">
        <v>4301135293</v>
      </c>
      <c r="D1175" s="88" t="s">
        <v>325</v>
      </c>
      <c r="E1175" s="88"/>
      <c r="F1175" s="88"/>
      <c r="G1175" s="88"/>
      <c r="H1175" s="88"/>
      <c r="I1175" s="88"/>
      <c r="J1175" s="88"/>
      <c r="K1175" s="88"/>
      <c r="L1175" s="88"/>
      <c r="M1175" s="88"/>
      <c r="N1175" s="88"/>
      <c r="O1175" s="63">
        <v>1289706</v>
      </c>
      <c r="P1175" s="61" t="s">
        <v>218</v>
      </c>
      <c r="Q1175" s="61" t="s">
        <v>219</v>
      </c>
      <c r="R1175" s="64" t="s">
        <v>197</v>
      </c>
      <c r="S1175" s="64">
        <v>2</v>
      </c>
      <c r="T1175" s="65">
        <v>0.57999999999999996</v>
      </c>
      <c r="U1175" s="91"/>
    </row>
    <row r="1176" spans="1:21" x14ac:dyDescent="0.2">
      <c r="A1176" s="72">
        <v>4798368</v>
      </c>
      <c r="B1176" s="62" t="s">
        <v>72</v>
      </c>
      <c r="C1176" s="62">
        <v>4301135321</v>
      </c>
      <c r="D1176" s="88" t="s">
        <v>325</v>
      </c>
      <c r="E1176" s="88"/>
      <c r="F1176" s="88"/>
      <c r="G1176" s="88"/>
      <c r="H1176" s="88"/>
      <c r="I1176" s="88"/>
      <c r="J1176" s="88"/>
      <c r="K1176" s="88"/>
      <c r="L1176" s="88"/>
      <c r="M1176" s="88"/>
      <c r="N1176" s="88"/>
      <c r="O1176" s="63">
        <v>1288849</v>
      </c>
      <c r="P1176" s="61" t="s">
        <v>214</v>
      </c>
      <c r="Q1176" s="61" t="s">
        <v>215</v>
      </c>
      <c r="R1176" s="64" t="s">
        <v>212</v>
      </c>
      <c r="S1176" s="64">
        <v>4</v>
      </c>
      <c r="T1176" s="65">
        <v>0.57999999999999996</v>
      </c>
      <c r="U1176" s="91"/>
    </row>
    <row r="1177" spans="1:21" x14ac:dyDescent="0.2">
      <c r="A1177" s="72">
        <v>4798368</v>
      </c>
      <c r="B1177" s="62" t="s">
        <v>133</v>
      </c>
      <c r="C1177" s="62">
        <v>4301135364</v>
      </c>
      <c r="D1177" s="88" t="s">
        <v>134</v>
      </c>
      <c r="E1177" s="88"/>
      <c r="F1177" s="88"/>
      <c r="G1177" s="88"/>
      <c r="H1177" s="88"/>
      <c r="I1177" s="88"/>
      <c r="J1177" s="88"/>
      <c r="K1177" s="88"/>
      <c r="L1177" s="88"/>
      <c r="M1177" s="88"/>
      <c r="N1177" s="88"/>
      <c r="O1177" s="63">
        <v>1276688</v>
      </c>
      <c r="P1177" s="61" t="s">
        <v>233</v>
      </c>
      <c r="Q1177" s="61" t="s">
        <v>234</v>
      </c>
      <c r="R1177" s="64" t="s">
        <v>231</v>
      </c>
      <c r="S1177" s="64">
        <v>1</v>
      </c>
      <c r="T1177" s="65">
        <v>0.43</v>
      </c>
      <c r="U1177" s="91"/>
    </row>
    <row r="1178" spans="1:21" x14ac:dyDescent="0.2">
      <c r="A1178" s="54"/>
      <c r="B1178" s="51"/>
      <c r="C1178" s="51"/>
      <c r="D1178" s="51"/>
      <c r="E1178" s="51"/>
      <c r="F1178" s="51"/>
      <c r="G1178" s="66"/>
      <c r="H1178" s="66"/>
      <c r="I1178" s="51"/>
      <c r="J1178" s="51"/>
      <c r="K1178" s="51"/>
      <c r="L1178" s="51"/>
      <c r="M1178" s="66"/>
      <c r="N1178" s="66"/>
      <c r="O1178" s="52"/>
      <c r="P1178" s="50"/>
      <c r="Q1178" s="50"/>
      <c r="R1178" s="53"/>
      <c r="S1178" s="53"/>
      <c r="T1178" s="53"/>
      <c r="U1178" s="86"/>
    </row>
    <row r="1179" spans="1:21" x14ac:dyDescent="0.2">
      <c r="A1179" s="72">
        <v>4798457</v>
      </c>
      <c r="B1179" s="62" t="s">
        <v>57</v>
      </c>
      <c r="C1179" s="62">
        <v>4301100079</v>
      </c>
      <c r="D1179" s="88" t="s">
        <v>516</v>
      </c>
      <c r="E1179" s="88"/>
      <c r="F1179" s="88"/>
      <c r="G1179" s="88"/>
      <c r="H1179" s="88"/>
      <c r="I1179" s="88"/>
      <c r="J1179" s="88"/>
      <c r="K1179" s="88"/>
      <c r="L1179" s="88"/>
      <c r="M1179" s="88"/>
      <c r="N1179" s="88"/>
      <c r="O1179" s="63">
        <v>1278800</v>
      </c>
      <c r="P1179" s="61" t="s">
        <v>332</v>
      </c>
      <c r="Q1179" s="61" t="s">
        <v>438</v>
      </c>
      <c r="R1179" s="64" t="s">
        <v>431</v>
      </c>
      <c r="S1179" s="64">
        <v>1</v>
      </c>
      <c r="T1179" s="65">
        <v>0.73</v>
      </c>
      <c r="U1179" s="90"/>
    </row>
    <row r="1180" spans="1:21" x14ac:dyDescent="0.2">
      <c r="A1180" s="72">
        <v>4798457</v>
      </c>
      <c r="B1180" s="62" t="s">
        <v>58</v>
      </c>
      <c r="C1180" s="62">
        <v>4301132044</v>
      </c>
      <c r="D1180" s="88" t="s">
        <v>287</v>
      </c>
      <c r="E1180" s="88"/>
      <c r="F1180" s="88"/>
      <c r="G1180" s="88"/>
      <c r="H1180" s="88"/>
      <c r="I1180" s="88"/>
      <c r="J1180" s="88"/>
      <c r="K1180" s="88"/>
      <c r="L1180" s="88"/>
      <c r="M1180" s="88"/>
      <c r="N1180" s="88"/>
      <c r="O1180" s="63">
        <v>1279868</v>
      </c>
      <c r="P1180" s="61" t="s">
        <v>341</v>
      </c>
      <c r="Q1180" s="61" t="s">
        <v>342</v>
      </c>
      <c r="R1180" s="64">
        <v>3</v>
      </c>
      <c r="S1180" s="64">
        <v>2</v>
      </c>
      <c r="T1180" s="65">
        <v>0.74</v>
      </c>
      <c r="U1180" s="91"/>
    </row>
    <row r="1181" spans="1:21" x14ac:dyDescent="0.2">
      <c r="A1181" s="72">
        <v>4798457</v>
      </c>
      <c r="B1181" s="62" t="s">
        <v>102</v>
      </c>
      <c r="C1181" s="62">
        <v>4301132047</v>
      </c>
      <c r="D1181" s="88" t="s">
        <v>191</v>
      </c>
      <c r="E1181" s="88"/>
      <c r="F1181" s="88"/>
      <c r="G1181" s="88"/>
      <c r="H1181" s="88"/>
      <c r="I1181" s="88"/>
      <c r="J1181" s="88"/>
      <c r="K1181" s="88"/>
      <c r="L1181" s="88"/>
      <c r="M1181" s="88"/>
      <c r="N1181" s="88"/>
      <c r="O1181" s="63">
        <v>1276856</v>
      </c>
      <c r="P1181" s="61" t="s">
        <v>470</v>
      </c>
      <c r="Q1181" s="61" t="s">
        <v>511</v>
      </c>
      <c r="R1181" s="64" t="s">
        <v>205</v>
      </c>
      <c r="S1181" s="64">
        <v>1</v>
      </c>
      <c r="T1181" s="65">
        <v>0.44</v>
      </c>
      <c r="U1181" s="91"/>
    </row>
    <row r="1182" spans="1:21" x14ac:dyDescent="0.2">
      <c r="A1182" s="72">
        <v>4798457</v>
      </c>
      <c r="B1182" s="62" t="s">
        <v>47</v>
      </c>
      <c r="C1182" s="62">
        <v>4301132063</v>
      </c>
      <c r="D1182" s="88" t="s">
        <v>290</v>
      </c>
      <c r="E1182" s="88"/>
      <c r="F1182" s="88"/>
      <c r="G1182" s="88"/>
      <c r="H1182" s="88"/>
      <c r="I1182" s="88"/>
      <c r="J1182" s="88"/>
      <c r="K1182" s="88"/>
      <c r="L1182" s="88"/>
      <c r="M1182" s="88"/>
      <c r="N1182" s="88"/>
      <c r="O1182" s="63">
        <v>1271681</v>
      </c>
      <c r="P1182" s="61" t="s">
        <v>288</v>
      </c>
      <c r="Q1182" s="61" t="s">
        <v>480</v>
      </c>
      <c r="R1182" s="64" t="s">
        <v>205</v>
      </c>
      <c r="S1182" s="64">
        <v>1</v>
      </c>
      <c r="T1182" s="65">
        <v>0.38</v>
      </c>
      <c r="U1182" s="91"/>
    </row>
    <row r="1183" spans="1:21" x14ac:dyDescent="0.2">
      <c r="A1183" s="72">
        <v>4798457</v>
      </c>
      <c r="B1183" s="62" t="s">
        <v>47</v>
      </c>
      <c r="C1183" s="62">
        <v>4301132063</v>
      </c>
      <c r="D1183" s="88" t="s">
        <v>290</v>
      </c>
      <c r="E1183" s="88"/>
      <c r="F1183" s="88"/>
      <c r="G1183" s="88"/>
      <c r="H1183" s="88"/>
      <c r="I1183" s="88"/>
      <c r="J1183" s="88"/>
      <c r="K1183" s="88"/>
      <c r="L1183" s="88"/>
      <c r="M1183" s="88"/>
      <c r="N1183" s="88"/>
      <c r="O1183" s="63">
        <v>1277759</v>
      </c>
      <c r="P1183" s="61" t="s">
        <v>210</v>
      </c>
      <c r="Q1183" s="61" t="s">
        <v>211</v>
      </c>
      <c r="R1183" s="64" t="s">
        <v>205</v>
      </c>
      <c r="S1183" s="64">
        <v>1</v>
      </c>
      <c r="T1183" s="65">
        <v>0.45</v>
      </c>
      <c r="U1183" s="91"/>
    </row>
    <row r="1184" spans="1:21" x14ac:dyDescent="0.2">
      <c r="A1184" s="72">
        <v>4798457</v>
      </c>
      <c r="B1184" s="62" t="s">
        <v>47</v>
      </c>
      <c r="C1184" s="62">
        <v>4301132063</v>
      </c>
      <c r="D1184" s="88" t="s">
        <v>290</v>
      </c>
      <c r="E1184" s="88"/>
      <c r="F1184" s="88"/>
      <c r="G1184" s="88"/>
      <c r="H1184" s="88"/>
      <c r="I1184" s="88"/>
      <c r="J1184" s="88"/>
      <c r="K1184" s="88"/>
      <c r="L1184" s="88"/>
      <c r="M1184" s="88"/>
      <c r="N1184" s="88"/>
      <c r="O1184" s="63">
        <v>1279336</v>
      </c>
      <c r="P1184" s="61" t="s">
        <v>242</v>
      </c>
      <c r="Q1184" s="61" t="s">
        <v>243</v>
      </c>
      <c r="R1184" s="64" t="s">
        <v>205</v>
      </c>
      <c r="S1184" s="64">
        <v>1</v>
      </c>
      <c r="T1184" s="65">
        <v>0.47</v>
      </c>
      <c r="U1184" s="91"/>
    </row>
    <row r="1185" spans="1:21" x14ac:dyDescent="0.2">
      <c r="A1185" s="72">
        <v>4798457</v>
      </c>
      <c r="B1185" s="62" t="s">
        <v>109</v>
      </c>
      <c r="C1185" s="62">
        <v>4301132104</v>
      </c>
      <c r="D1185" s="88" t="s">
        <v>110</v>
      </c>
      <c r="E1185" s="88"/>
      <c r="F1185" s="88"/>
      <c r="G1185" s="88"/>
      <c r="H1185" s="88"/>
      <c r="I1185" s="88"/>
      <c r="J1185" s="88"/>
      <c r="K1185" s="88"/>
      <c r="L1185" s="88"/>
      <c r="M1185" s="88"/>
      <c r="N1185" s="88"/>
      <c r="O1185" s="63">
        <v>1282127</v>
      </c>
      <c r="P1185" s="61" t="s">
        <v>299</v>
      </c>
      <c r="Q1185" s="61" t="s">
        <v>300</v>
      </c>
      <c r="R1185" s="64" t="s">
        <v>623</v>
      </c>
      <c r="S1185" s="64">
        <v>5</v>
      </c>
      <c r="T1185" s="65">
        <v>0.49</v>
      </c>
      <c r="U1185" s="91"/>
    </row>
    <row r="1186" spans="1:21" x14ac:dyDescent="0.2">
      <c r="A1186" s="72">
        <v>4798457</v>
      </c>
      <c r="B1186" s="62" t="s">
        <v>651</v>
      </c>
      <c r="C1186" s="62">
        <v>4301132109</v>
      </c>
      <c r="D1186" s="88" t="s">
        <v>191</v>
      </c>
      <c r="E1186" s="88"/>
      <c r="F1186" s="88"/>
      <c r="G1186" s="88"/>
      <c r="H1186" s="88"/>
      <c r="I1186" s="88"/>
      <c r="J1186" s="88"/>
      <c r="K1186" s="88"/>
      <c r="L1186" s="88"/>
      <c r="M1186" s="88"/>
      <c r="N1186" s="88"/>
      <c r="O1186" s="63">
        <v>1279780</v>
      </c>
      <c r="P1186" s="61" t="s">
        <v>242</v>
      </c>
      <c r="Q1186" s="61" t="s">
        <v>243</v>
      </c>
      <c r="R1186" s="64">
        <v>18</v>
      </c>
      <c r="S1186" s="64">
        <v>12</v>
      </c>
      <c r="T1186" s="65">
        <v>0.47</v>
      </c>
      <c r="U1186" s="91"/>
    </row>
    <row r="1187" spans="1:21" x14ac:dyDescent="0.2">
      <c r="A1187" s="72">
        <v>4798457</v>
      </c>
      <c r="B1187" s="62" t="s">
        <v>102</v>
      </c>
      <c r="C1187" s="62">
        <v>4301132111</v>
      </c>
      <c r="D1187" s="88" t="s">
        <v>191</v>
      </c>
      <c r="E1187" s="88"/>
      <c r="F1187" s="88"/>
      <c r="G1187" s="88"/>
      <c r="H1187" s="88"/>
      <c r="I1187" s="88"/>
      <c r="J1187" s="88"/>
      <c r="K1187" s="88"/>
      <c r="L1187" s="88"/>
      <c r="M1187" s="88"/>
      <c r="N1187" s="88"/>
      <c r="O1187" s="63">
        <v>1274474</v>
      </c>
      <c r="P1187" s="61" t="s">
        <v>531</v>
      </c>
      <c r="Q1187" s="61" t="s">
        <v>532</v>
      </c>
      <c r="R1187" s="64">
        <v>3</v>
      </c>
      <c r="S1187" s="64">
        <v>2</v>
      </c>
      <c r="T1187" s="65">
        <v>0.41</v>
      </c>
      <c r="U1187" s="91"/>
    </row>
    <row r="1188" spans="1:21" x14ac:dyDescent="0.2">
      <c r="A1188" s="72">
        <v>4798457</v>
      </c>
      <c r="B1188" s="62" t="s">
        <v>102</v>
      </c>
      <c r="C1188" s="62">
        <v>4301132136</v>
      </c>
      <c r="D1188" s="88" t="s">
        <v>191</v>
      </c>
      <c r="E1188" s="88"/>
      <c r="F1188" s="88"/>
      <c r="G1188" s="88"/>
      <c r="H1188" s="88"/>
      <c r="I1188" s="88"/>
      <c r="J1188" s="88"/>
      <c r="K1188" s="88"/>
      <c r="L1188" s="88"/>
      <c r="M1188" s="88"/>
      <c r="N1188" s="88"/>
      <c r="O1188" s="63">
        <v>1303902</v>
      </c>
      <c r="P1188" s="61" t="s">
        <v>482</v>
      </c>
      <c r="Q1188" s="61" t="s">
        <v>652</v>
      </c>
      <c r="R1188" s="64" t="s">
        <v>551</v>
      </c>
      <c r="S1188" s="64">
        <v>5</v>
      </c>
      <c r="T1188" s="65">
        <v>0.88</v>
      </c>
      <c r="U1188" s="91"/>
    </row>
    <row r="1189" spans="1:21" x14ac:dyDescent="0.2">
      <c r="A1189" s="72">
        <v>4798457</v>
      </c>
      <c r="B1189" s="62" t="s">
        <v>61</v>
      </c>
      <c r="C1189" s="62">
        <v>4301135127</v>
      </c>
      <c r="D1189" s="88" t="s">
        <v>252</v>
      </c>
      <c r="E1189" s="88"/>
      <c r="F1189" s="88"/>
      <c r="G1189" s="88"/>
      <c r="H1189" s="88"/>
      <c r="I1189" s="88"/>
      <c r="J1189" s="88"/>
      <c r="K1189" s="88"/>
      <c r="L1189" s="88"/>
      <c r="M1189" s="88"/>
      <c r="N1189" s="88"/>
      <c r="O1189" s="63">
        <v>1291367</v>
      </c>
      <c r="P1189" s="61" t="s">
        <v>270</v>
      </c>
      <c r="Q1189" s="61" t="s">
        <v>653</v>
      </c>
      <c r="R1189" s="64" t="s">
        <v>205</v>
      </c>
      <c r="S1189" s="64">
        <v>1</v>
      </c>
      <c r="T1189" s="65">
        <v>0.81</v>
      </c>
      <c r="U1189" s="91"/>
    </row>
    <row r="1190" spans="1:21" x14ac:dyDescent="0.2">
      <c r="A1190" s="72">
        <v>4798457</v>
      </c>
      <c r="B1190" s="62" t="s">
        <v>128</v>
      </c>
      <c r="C1190" s="62">
        <v>4301135195</v>
      </c>
      <c r="D1190" s="88" t="s">
        <v>129</v>
      </c>
      <c r="E1190" s="88"/>
      <c r="F1190" s="88"/>
      <c r="G1190" s="88"/>
      <c r="H1190" s="88"/>
      <c r="I1190" s="88"/>
      <c r="J1190" s="88"/>
      <c r="K1190" s="88"/>
      <c r="L1190" s="88"/>
      <c r="M1190" s="88"/>
      <c r="N1190" s="88"/>
      <c r="O1190" s="63">
        <v>1266195</v>
      </c>
      <c r="P1190" s="61" t="s">
        <v>451</v>
      </c>
      <c r="Q1190" s="61" t="s">
        <v>452</v>
      </c>
      <c r="R1190" s="64" t="s">
        <v>654</v>
      </c>
      <c r="S1190" s="64">
        <v>5</v>
      </c>
      <c r="T1190" s="65">
        <v>0.31</v>
      </c>
      <c r="U1190" s="91"/>
    </row>
    <row r="1191" spans="1:21" x14ac:dyDescent="0.2">
      <c r="A1191" s="72">
        <v>4798457</v>
      </c>
      <c r="B1191" s="62" t="s">
        <v>74</v>
      </c>
      <c r="C1191" s="62">
        <v>4301135297</v>
      </c>
      <c r="D1191" s="88" t="s">
        <v>209</v>
      </c>
      <c r="E1191" s="88"/>
      <c r="F1191" s="88"/>
      <c r="G1191" s="88"/>
      <c r="H1191" s="88"/>
      <c r="I1191" s="88"/>
      <c r="J1191" s="88"/>
      <c r="K1191" s="88"/>
      <c r="L1191" s="88"/>
      <c r="M1191" s="88"/>
      <c r="N1191" s="88"/>
      <c r="O1191" s="63">
        <v>1276424</v>
      </c>
      <c r="P1191" s="61" t="s">
        <v>233</v>
      </c>
      <c r="Q1191" s="61" t="s">
        <v>234</v>
      </c>
      <c r="R1191" s="64" t="s">
        <v>298</v>
      </c>
      <c r="S1191" s="64">
        <v>1</v>
      </c>
      <c r="T1191" s="65">
        <v>0.43</v>
      </c>
      <c r="U1191" s="91"/>
    </row>
    <row r="1192" spans="1:21" x14ac:dyDescent="0.2">
      <c r="A1192" s="72">
        <v>4798457</v>
      </c>
      <c r="B1192" s="62" t="s">
        <v>74</v>
      </c>
      <c r="C1192" s="62">
        <v>4301135297</v>
      </c>
      <c r="D1192" s="88" t="s">
        <v>209</v>
      </c>
      <c r="E1192" s="88"/>
      <c r="F1192" s="88"/>
      <c r="G1192" s="88"/>
      <c r="H1192" s="88"/>
      <c r="I1192" s="88"/>
      <c r="J1192" s="88"/>
      <c r="K1192" s="88"/>
      <c r="L1192" s="88"/>
      <c r="M1192" s="88"/>
      <c r="N1192" s="88"/>
      <c r="O1192" s="63">
        <v>1279784</v>
      </c>
      <c r="P1192" s="61" t="s">
        <v>242</v>
      </c>
      <c r="Q1192" s="61" t="s">
        <v>243</v>
      </c>
      <c r="R1192" s="64" t="s">
        <v>197</v>
      </c>
      <c r="S1192" s="64">
        <v>2</v>
      </c>
      <c r="T1192" s="65">
        <v>0.47</v>
      </c>
      <c r="U1192" s="91"/>
    </row>
    <row r="1193" spans="1:21" x14ac:dyDescent="0.2">
      <c r="A1193" s="72">
        <v>4798457</v>
      </c>
      <c r="B1193" s="62" t="s">
        <v>138</v>
      </c>
      <c r="C1193" s="62">
        <v>4301135306</v>
      </c>
      <c r="D1193" s="88" t="s">
        <v>217</v>
      </c>
      <c r="E1193" s="88"/>
      <c r="F1193" s="88"/>
      <c r="G1193" s="88"/>
      <c r="H1193" s="88"/>
      <c r="I1193" s="88"/>
      <c r="J1193" s="88"/>
      <c r="K1193" s="88"/>
      <c r="L1193" s="88"/>
      <c r="M1193" s="88"/>
      <c r="N1193" s="88"/>
      <c r="O1193" s="63">
        <v>1271749</v>
      </c>
      <c r="P1193" s="61" t="s">
        <v>288</v>
      </c>
      <c r="Q1193" s="61" t="s">
        <v>480</v>
      </c>
      <c r="R1193" s="64" t="s">
        <v>228</v>
      </c>
      <c r="S1193" s="64">
        <v>2</v>
      </c>
      <c r="T1193" s="65">
        <v>0.38</v>
      </c>
      <c r="U1193" s="91"/>
    </row>
    <row r="1194" spans="1:21" x14ac:dyDescent="0.2">
      <c r="A1194" s="72">
        <v>4798457</v>
      </c>
      <c r="B1194" s="62" t="s">
        <v>138</v>
      </c>
      <c r="C1194" s="62">
        <v>4301135306</v>
      </c>
      <c r="D1194" s="88" t="s">
        <v>217</v>
      </c>
      <c r="E1194" s="88"/>
      <c r="F1194" s="88"/>
      <c r="G1194" s="88"/>
      <c r="H1194" s="88"/>
      <c r="I1194" s="88"/>
      <c r="J1194" s="88"/>
      <c r="K1194" s="88"/>
      <c r="L1194" s="88"/>
      <c r="M1194" s="88"/>
      <c r="N1194" s="88"/>
      <c r="O1194" s="63">
        <v>1289252</v>
      </c>
      <c r="P1194" s="61" t="s">
        <v>218</v>
      </c>
      <c r="Q1194" s="61" t="s">
        <v>219</v>
      </c>
      <c r="R1194" s="64" t="s">
        <v>220</v>
      </c>
      <c r="S1194" s="64">
        <v>1</v>
      </c>
      <c r="T1194" s="65">
        <v>0.57999999999999996</v>
      </c>
      <c r="U1194" s="91"/>
    </row>
    <row r="1195" spans="1:21" x14ac:dyDescent="0.2">
      <c r="A1195" s="72">
        <v>4798457</v>
      </c>
      <c r="B1195" s="62" t="s">
        <v>141</v>
      </c>
      <c r="C1195" s="62">
        <v>4301135308</v>
      </c>
      <c r="D1195" s="88" t="s">
        <v>224</v>
      </c>
      <c r="E1195" s="88"/>
      <c r="F1195" s="88"/>
      <c r="G1195" s="88"/>
      <c r="H1195" s="88"/>
      <c r="I1195" s="88"/>
      <c r="J1195" s="88"/>
      <c r="K1195" s="88"/>
      <c r="L1195" s="88"/>
      <c r="M1195" s="88"/>
      <c r="N1195" s="88"/>
      <c r="O1195" s="63">
        <v>1297819</v>
      </c>
      <c r="P1195" s="61" t="s">
        <v>357</v>
      </c>
      <c r="Q1195" s="61" t="s">
        <v>358</v>
      </c>
      <c r="R1195" s="64" t="s">
        <v>228</v>
      </c>
      <c r="S1195" s="64">
        <v>2</v>
      </c>
      <c r="T1195" s="65">
        <v>0.68</v>
      </c>
      <c r="U1195" s="91"/>
    </row>
    <row r="1196" spans="1:21" x14ac:dyDescent="0.2">
      <c r="A1196" s="72">
        <v>4798457</v>
      </c>
      <c r="B1196" s="62" t="s">
        <v>136</v>
      </c>
      <c r="C1196" s="62">
        <v>4301135310</v>
      </c>
      <c r="D1196" s="88" t="s">
        <v>137</v>
      </c>
      <c r="E1196" s="88"/>
      <c r="F1196" s="88"/>
      <c r="G1196" s="88"/>
      <c r="H1196" s="88"/>
      <c r="I1196" s="88"/>
      <c r="J1196" s="88"/>
      <c r="K1196" s="88"/>
      <c r="L1196" s="88"/>
      <c r="M1196" s="88"/>
      <c r="N1196" s="88"/>
      <c r="O1196" s="63">
        <v>1281719</v>
      </c>
      <c r="P1196" s="61" t="s">
        <v>299</v>
      </c>
      <c r="Q1196" s="61" t="s">
        <v>300</v>
      </c>
      <c r="R1196" s="64" t="s">
        <v>228</v>
      </c>
      <c r="S1196" s="64">
        <v>2</v>
      </c>
      <c r="T1196" s="65">
        <v>0.49</v>
      </c>
      <c r="U1196" s="91"/>
    </row>
    <row r="1197" spans="1:21" x14ac:dyDescent="0.2">
      <c r="A1197" s="72">
        <v>4798457</v>
      </c>
      <c r="B1197" s="62" t="s">
        <v>72</v>
      </c>
      <c r="C1197" s="62">
        <v>4301135321</v>
      </c>
      <c r="D1197" s="88" t="s">
        <v>325</v>
      </c>
      <c r="E1197" s="88"/>
      <c r="F1197" s="88"/>
      <c r="G1197" s="88"/>
      <c r="H1197" s="88"/>
      <c r="I1197" s="88"/>
      <c r="J1197" s="88"/>
      <c r="K1197" s="88"/>
      <c r="L1197" s="88"/>
      <c r="M1197" s="88"/>
      <c r="N1197" s="88"/>
      <c r="O1197" s="63">
        <v>1277188</v>
      </c>
      <c r="P1197" s="61" t="s">
        <v>470</v>
      </c>
      <c r="Q1197" s="61" t="s">
        <v>511</v>
      </c>
      <c r="R1197" s="64" t="s">
        <v>298</v>
      </c>
      <c r="S1197" s="64">
        <v>1</v>
      </c>
      <c r="T1197" s="65">
        <v>0.44</v>
      </c>
      <c r="U1197" s="91"/>
    </row>
    <row r="1198" spans="1:21" x14ac:dyDescent="0.2">
      <c r="A1198" s="72">
        <v>4798457</v>
      </c>
      <c r="B1198" s="62" t="s">
        <v>64</v>
      </c>
      <c r="C1198" s="62">
        <v>4301135347</v>
      </c>
      <c r="D1198" s="88" t="s">
        <v>194</v>
      </c>
      <c r="E1198" s="88"/>
      <c r="F1198" s="88"/>
      <c r="G1198" s="88"/>
      <c r="H1198" s="88"/>
      <c r="I1198" s="88"/>
      <c r="J1198" s="88"/>
      <c r="K1198" s="88"/>
      <c r="L1198" s="88"/>
      <c r="M1198" s="88"/>
      <c r="N1198" s="88"/>
      <c r="O1198" s="63">
        <v>1275084</v>
      </c>
      <c r="P1198" s="61" t="s">
        <v>433</v>
      </c>
      <c r="Q1198" s="61" t="s">
        <v>434</v>
      </c>
      <c r="R1198" s="64" t="s">
        <v>298</v>
      </c>
      <c r="S1198" s="64">
        <v>1</v>
      </c>
      <c r="T1198" s="65">
        <v>0.42</v>
      </c>
      <c r="U1198" s="91"/>
    </row>
    <row r="1199" spans="1:21" x14ac:dyDescent="0.2">
      <c r="A1199" s="72">
        <v>4798457</v>
      </c>
      <c r="B1199" s="62" t="s">
        <v>120</v>
      </c>
      <c r="C1199" s="62">
        <v>4301135350</v>
      </c>
      <c r="D1199" s="88" t="s">
        <v>121</v>
      </c>
      <c r="E1199" s="88"/>
      <c r="F1199" s="88"/>
      <c r="G1199" s="88"/>
      <c r="H1199" s="88"/>
      <c r="I1199" s="88"/>
      <c r="J1199" s="88"/>
      <c r="K1199" s="88"/>
      <c r="L1199" s="88"/>
      <c r="M1199" s="88"/>
      <c r="N1199" s="88"/>
      <c r="O1199" s="63">
        <v>1307468</v>
      </c>
      <c r="P1199" s="61" t="s">
        <v>624</v>
      </c>
      <c r="Q1199" s="61" t="s">
        <v>625</v>
      </c>
      <c r="R1199" s="64" t="s">
        <v>231</v>
      </c>
      <c r="S1199" s="64">
        <v>1</v>
      </c>
      <c r="T1199" s="65">
        <v>0.79</v>
      </c>
      <c r="U1199" s="91"/>
    </row>
    <row r="1200" spans="1:21" x14ac:dyDescent="0.2">
      <c r="A1200" s="72">
        <v>4798457</v>
      </c>
      <c r="B1200" s="62" t="s">
        <v>115</v>
      </c>
      <c r="C1200" s="62">
        <v>4301136029</v>
      </c>
      <c r="D1200" s="88" t="s">
        <v>285</v>
      </c>
      <c r="E1200" s="88"/>
      <c r="F1200" s="88"/>
      <c r="G1200" s="88"/>
      <c r="H1200" s="88"/>
      <c r="I1200" s="88"/>
      <c r="J1200" s="88"/>
      <c r="K1200" s="88"/>
      <c r="L1200" s="88"/>
      <c r="M1200" s="88"/>
      <c r="N1200" s="88"/>
      <c r="O1200" s="63">
        <v>1300737</v>
      </c>
      <c r="P1200" s="61" t="s">
        <v>390</v>
      </c>
      <c r="Q1200" s="61" t="s">
        <v>391</v>
      </c>
      <c r="R1200" s="64" t="s">
        <v>335</v>
      </c>
      <c r="S1200" s="64">
        <v>1</v>
      </c>
      <c r="T1200" s="65">
        <v>0.71</v>
      </c>
      <c r="U1200" s="91"/>
    </row>
    <row r="1201" spans="1:21" x14ac:dyDescent="0.2">
      <c r="A1201" s="72">
        <v>4798457</v>
      </c>
      <c r="B1201" s="62" t="s">
        <v>75</v>
      </c>
      <c r="C1201" s="62">
        <v>4301136043</v>
      </c>
      <c r="D1201" s="88" t="s">
        <v>239</v>
      </c>
      <c r="E1201" s="88"/>
      <c r="F1201" s="88"/>
      <c r="G1201" s="88"/>
      <c r="H1201" s="88"/>
      <c r="I1201" s="88"/>
      <c r="J1201" s="88"/>
      <c r="K1201" s="88"/>
      <c r="L1201" s="88"/>
      <c r="M1201" s="88"/>
      <c r="N1201" s="88"/>
      <c r="O1201" s="63">
        <v>1302509</v>
      </c>
      <c r="P1201" s="61" t="s">
        <v>592</v>
      </c>
      <c r="Q1201" s="61" t="s">
        <v>593</v>
      </c>
      <c r="R1201" s="64" t="s">
        <v>313</v>
      </c>
      <c r="S1201" s="64">
        <v>1</v>
      </c>
      <c r="T1201" s="65">
        <v>0.73</v>
      </c>
      <c r="U1201" s="91"/>
    </row>
    <row r="1202" spans="1:21" x14ac:dyDescent="0.2">
      <c r="A1202" s="72">
        <v>4798457</v>
      </c>
      <c r="B1202" s="62" t="s">
        <v>52</v>
      </c>
      <c r="C1202" s="62">
        <v>4301190010</v>
      </c>
      <c r="D1202" s="88" t="s">
        <v>465</v>
      </c>
      <c r="E1202" s="88"/>
      <c r="F1202" s="88"/>
      <c r="G1202" s="88"/>
      <c r="H1202" s="88"/>
      <c r="I1202" s="88"/>
      <c r="J1202" s="88"/>
      <c r="K1202" s="88"/>
      <c r="L1202" s="88"/>
      <c r="M1202" s="88"/>
      <c r="N1202" s="88"/>
      <c r="O1202" s="63">
        <v>1276995</v>
      </c>
      <c r="P1202" s="61" t="s">
        <v>470</v>
      </c>
      <c r="Q1202" s="61" t="s">
        <v>471</v>
      </c>
      <c r="R1202" s="64" t="s">
        <v>431</v>
      </c>
      <c r="S1202" s="64">
        <v>1</v>
      </c>
      <c r="T1202" s="65">
        <v>0.72</v>
      </c>
      <c r="U1202" s="91"/>
    </row>
    <row r="1203" spans="1:21" x14ac:dyDescent="0.2">
      <c r="A1203" s="72">
        <v>4798457</v>
      </c>
      <c r="B1203" s="62" t="s">
        <v>55</v>
      </c>
      <c r="C1203" s="62">
        <v>4301190023</v>
      </c>
      <c r="D1203" s="88" t="s">
        <v>244</v>
      </c>
      <c r="E1203" s="88"/>
      <c r="F1203" s="88"/>
      <c r="G1203" s="88"/>
      <c r="H1203" s="88"/>
      <c r="I1203" s="88"/>
      <c r="J1203" s="88"/>
      <c r="K1203" s="88"/>
      <c r="L1203" s="88"/>
      <c r="M1203" s="88"/>
      <c r="N1203" s="88"/>
      <c r="O1203" s="63">
        <v>1278069</v>
      </c>
      <c r="P1203" s="61" t="s">
        <v>210</v>
      </c>
      <c r="Q1203" s="61" t="s">
        <v>475</v>
      </c>
      <c r="R1203" s="64" t="s">
        <v>431</v>
      </c>
      <c r="S1203" s="64">
        <v>1</v>
      </c>
      <c r="T1203" s="65">
        <v>0.73</v>
      </c>
      <c r="U1203" s="91"/>
    </row>
    <row r="1204" spans="1:21" x14ac:dyDescent="0.2">
      <c r="A1204" s="72">
        <v>4798457</v>
      </c>
      <c r="B1204" s="62" t="s">
        <v>56</v>
      </c>
      <c r="C1204" s="62">
        <v>4301190049</v>
      </c>
      <c r="D1204" s="88" t="s">
        <v>630</v>
      </c>
      <c r="E1204" s="88"/>
      <c r="F1204" s="88"/>
      <c r="G1204" s="88"/>
      <c r="H1204" s="88"/>
      <c r="I1204" s="88"/>
      <c r="J1204" s="88"/>
      <c r="K1204" s="88"/>
      <c r="L1204" s="88"/>
      <c r="M1204" s="88"/>
      <c r="N1204" s="88"/>
      <c r="O1204" s="63">
        <v>1287552</v>
      </c>
      <c r="P1204" s="61" t="s">
        <v>186</v>
      </c>
      <c r="Q1204" s="61" t="s">
        <v>296</v>
      </c>
      <c r="R1204" s="64" t="s">
        <v>431</v>
      </c>
      <c r="S1204" s="64">
        <v>1</v>
      </c>
      <c r="T1204" s="65">
        <v>0.78</v>
      </c>
      <c r="U1204" s="91"/>
    </row>
    <row r="1205" spans="1:21" x14ac:dyDescent="0.2">
      <c r="A1205" s="54"/>
      <c r="B1205" s="51"/>
      <c r="C1205" s="51"/>
      <c r="D1205" s="51"/>
      <c r="E1205" s="51"/>
      <c r="F1205" s="51"/>
      <c r="G1205" s="66"/>
      <c r="H1205" s="66"/>
      <c r="I1205" s="51"/>
      <c r="J1205" s="51"/>
      <c r="K1205" s="51"/>
      <c r="L1205" s="51"/>
      <c r="M1205" s="66"/>
      <c r="N1205" s="66"/>
      <c r="O1205" s="52"/>
      <c r="P1205" s="50"/>
      <c r="Q1205" s="50"/>
      <c r="R1205" s="53"/>
      <c r="S1205" s="53"/>
      <c r="T1205" s="53"/>
      <c r="U1205" s="86"/>
    </row>
    <row r="1206" spans="1:21" x14ac:dyDescent="0.2">
      <c r="A1206" s="72">
        <v>4798660</v>
      </c>
      <c r="B1206" s="62" t="s">
        <v>101</v>
      </c>
      <c r="C1206" s="62">
        <v>4301132049</v>
      </c>
      <c r="D1206" s="88" t="s">
        <v>352</v>
      </c>
      <c r="E1206" s="88"/>
      <c r="F1206" s="88"/>
      <c r="G1206" s="88"/>
      <c r="H1206" s="88"/>
      <c r="I1206" s="88"/>
      <c r="J1206" s="88"/>
      <c r="K1206" s="88"/>
      <c r="L1206" s="88"/>
      <c r="M1206" s="88"/>
      <c r="N1206" s="88"/>
      <c r="O1206" s="63">
        <v>1260058</v>
      </c>
      <c r="P1206" s="61" t="s">
        <v>355</v>
      </c>
      <c r="Q1206" s="61" t="s">
        <v>356</v>
      </c>
      <c r="R1206" s="64">
        <v>3</v>
      </c>
      <c r="S1206" s="64">
        <v>2</v>
      </c>
      <c r="T1206" s="65">
        <v>0.23</v>
      </c>
      <c r="U1206" s="90"/>
    </row>
    <row r="1207" spans="1:21" x14ac:dyDescent="0.2">
      <c r="A1207" s="72">
        <v>4798660</v>
      </c>
      <c r="B1207" s="62" t="s">
        <v>47</v>
      </c>
      <c r="C1207" s="62">
        <v>4301132063</v>
      </c>
      <c r="D1207" s="88" t="s">
        <v>290</v>
      </c>
      <c r="E1207" s="88"/>
      <c r="F1207" s="88"/>
      <c r="G1207" s="88"/>
      <c r="H1207" s="88"/>
      <c r="I1207" s="88"/>
      <c r="J1207" s="88"/>
      <c r="K1207" s="88"/>
      <c r="L1207" s="88"/>
      <c r="M1207" s="88"/>
      <c r="N1207" s="88"/>
      <c r="O1207" s="63">
        <v>1277759</v>
      </c>
      <c r="P1207" s="61" t="s">
        <v>210</v>
      </c>
      <c r="Q1207" s="61" t="s">
        <v>211</v>
      </c>
      <c r="R1207" s="64">
        <v>18</v>
      </c>
      <c r="S1207" s="64">
        <v>12</v>
      </c>
      <c r="T1207" s="65">
        <v>0.45</v>
      </c>
      <c r="U1207" s="91"/>
    </row>
    <row r="1208" spans="1:21" x14ac:dyDescent="0.2">
      <c r="A1208" s="72">
        <v>4798660</v>
      </c>
      <c r="B1208" s="62" t="s">
        <v>103</v>
      </c>
      <c r="C1208" s="62">
        <v>4301132096</v>
      </c>
      <c r="D1208" s="88" t="s">
        <v>359</v>
      </c>
      <c r="E1208" s="88"/>
      <c r="F1208" s="88"/>
      <c r="G1208" s="88"/>
      <c r="H1208" s="88"/>
      <c r="I1208" s="88"/>
      <c r="J1208" s="88"/>
      <c r="K1208" s="88"/>
      <c r="L1208" s="88"/>
      <c r="M1208" s="88"/>
      <c r="N1208" s="88"/>
      <c r="O1208" s="63">
        <v>1270479</v>
      </c>
      <c r="P1208" s="61" t="s">
        <v>405</v>
      </c>
      <c r="Q1208" s="61" t="s">
        <v>406</v>
      </c>
      <c r="R1208" s="64" t="s">
        <v>205</v>
      </c>
      <c r="S1208" s="64">
        <v>1</v>
      </c>
      <c r="T1208" s="65">
        <v>0.36</v>
      </c>
      <c r="U1208" s="91"/>
    </row>
    <row r="1209" spans="1:21" x14ac:dyDescent="0.2">
      <c r="A1209" s="72">
        <v>4798660</v>
      </c>
      <c r="B1209" s="62" t="s">
        <v>102</v>
      </c>
      <c r="C1209" s="62">
        <v>4301132102</v>
      </c>
      <c r="D1209" s="88" t="s">
        <v>191</v>
      </c>
      <c r="E1209" s="88"/>
      <c r="F1209" s="88"/>
      <c r="G1209" s="88"/>
      <c r="H1209" s="88"/>
      <c r="I1209" s="88"/>
      <c r="J1209" s="88"/>
      <c r="K1209" s="88"/>
      <c r="L1209" s="88"/>
      <c r="M1209" s="88"/>
      <c r="N1209" s="88"/>
      <c r="O1209" s="63">
        <v>1303120</v>
      </c>
      <c r="P1209" s="61" t="s">
        <v>489</v>
      </c>
      <c r="Q1209" s="61" t="s">
        <v>589</v>
      </c>
      <c r="R1209" s="64">
        <v>6</v>
      </c>
      <c r="S1209" s="64">
        <v>4</v>
      </c>
      <c r="T1209" s="65">
        <v>0.87</v>
      </c>
      <c r="U1209" s="91"/>
    </row>
    <row r="1210" spans="1:21" x14ac:dyDescent="0.2">
      <c r="A1210" s="72">
        <v>4798660</v>
      </c>
      <c r="B1210" s="62" t="s">
        <v>104</v>
      </c>
      <c r="C1210" s="62">
        <v>4301132116</v>
      </c>
      <c r="D1210" s="88" t="s">
        <v>359</v>
      </c>
      <c r="E1210" s="88"/>
      <c r="F1210" s="88"/>
      <c r="G1210" s="88"/>
      <c r="H1210" s="88"/>
      <c r="I1210" s="88"/>
      <c r="J1210" s="88"/>
      <c r="K1210" s="88"/>
      <c r="L1210" s="88"/>
      <c r="M1210" s="88"/>
      <c r="N1210" s="88"/>
      <c r="O1210" s="63">
        <v>1303141</v>
      </c>
      <c r="P1210" s="61" t="s">
        <v>489</v>
      </c>
      <c r="Q1210" s="61" t="s">
        <v>490</v>
      </c>
      <c r="R1210" s="64">
        <v>3</v>
      </c>
      <c r="S1210" s="64">
        <v>1</v>
      </c>
      <c r="T1210" s="65">
        <v>0.74</v>
      </c>
      <c r="U1210" s="91"/>
    </row>
    <row r="1211" spans="1:21" x14ac:dyDescent="0.2">
      <c r="A1211" s="72">
        <v>4798660</v>
      </c>
      <c r="B1211" s="62" t="s">
        <v>70</v>
      </c>
      <c r="C1211" s="62">
        <v>4301135122</v>
      </c>
      <c r="D1211" s="88" t="s">
        <v>324</v>
      </c>
      <c r="E1211" s="88"/>
      <c r="F1211" s="88"/>
      <c r="G1211" s="88"/>
      <c r="H1211" s="88"/>
      <c r="I1211" s="88"/>
      <c r="J1211" s="88"/>
      <c r="K1211" s="88"/>
      <c r="L1211" s="88"/>
      <c r="M1211" s="88"/>
      <c r="N1211" s="88"/>
      <c r="O1211" s="63">
        <v>1292849</v>
      </c>
      <c r="P1211" s="61" t="s">
        <v>322</v>
      </c>
      <c r="Q1211" s="61" t="s">
        <v>323</v>
      </c>
      <c r="R1211" s="64" t="s">
        <v>212</v>
      </c>
      <c r="S1211" s="64">
        <v>2</v>
      </c>
      <c r="T1211" s="65">
        <v>0.62</v>
      </c>
      <c r="U1211" s="91"/>
    </row>
    <row r="1212" spans="1:21" x14ac:dyDescent="0.2">
      <c r="A1212" s="72">
        <v>4798660</v>
      </c>
      <c r="B1212" s="62" t="s">
        <v>64</v>
      </c>
      <c r="C1212" s="62">
        <v>4301135147</v>
      </c>
      <c r="D1212" s="88" t="s">
        <v>194</v>
      </c>
      <c r="E1212" s="88"/>
      <c r="F1212" s="88"/>
      <c r="G1212" s="88"/>
      <c r="H1212" s="88"/>
      <c r="I1212" s="88"/>
      <c r="J1212" s="88"/>
      <c r="K1212" s="88"/>
      <c r="L1212" s="88"/>
      <c r="M1212" s="88"/>
      <c r="N1212" s="88"/>
      <c r="O1212" s="63">
        <v>1301243</v>
      </c>
      <c r="P1212" s="61" t="s">
        <v>473</v>
      </c>
      <c r="Q1212" s="61" t="s">
        <v>498</v>
      </c>
      <c r="R1212" s="64" t="s">
        <v>298</v>
      </c>
      <c r="S1212" s="64">
        <v>1</v>
      </c>
      <c r="T1212" s="65">
        <v>0.72</v>
      </c>
      <c r="U1212" s="91"/>
    </row>
    <row r="1213" spans="1:21" x14ac:dyDescent="0.2">
      <c r="A1213" s="72">
        <v>4798660</v>
      </c>
      <c r="B1213" s="62" t="s">
        <v>84</v>
      </c>
      <c r="C1213" s="62">
        <v>4301135282</v>
      </c>
      <c r="D1213" s="88" t="s">
        <v>202</v>
      </c>
      <c r="E1213" s="88"/>
      <c r="F1213" s="88"/>
      <c r="G1213" s="88"/>
      <c r="H1213" s="88"/>
      <c r="I1213" s="88"/>
      <c r="J1213" s="88"/>
      <c r="K1213" s="88"/>
      <c r="L1213" s="88"/>
      <c r="M1213" s="88"/>
      <c r="N1213" s="88"/>
      <c r="O1213" s="63">
        <v>1298983</v>
      </c>
      <c r="P1213" s="61" t="s">
        <v>462</v>
      </c>
      <c r="Q1213" s="61" t="s">
        <v>463</v>
      </c>
      <c r="R1213" s="64">
        <v>3</v>
      </c>
      <c r="S1213" s="64">
        <v>1</v>
      </c>
      <c r="T1213" s="65">
        <v>0.69</v>
      </c>
      <c r="U1213" s="91"/>
    </row>
    <row r="1214" spans="1:21" x14ac:dyDescent="0.2">
      <c r="A1214" s="72">
        <v>4798660</v>
      </c>
      <c r="B1214" s="62" t="s">
        <v>74</v>
      </c>
      <c r="C1214" s="62">
        <v>4301135297</v>
      </c>
      <c r="D1214" s="88" t="s">
        <v>209</v>
      </c>
      <c r="E1214" s="88"/>
      <c r="F1214" s="88"/>
      <c r="G1214" s="88"/>
      <c r="H1214" s="88"/>
      <c r="I1214" s="88"/>
      <c r="J1214" s="88"/>
      <c r="K1214" s="88"/>
      <c r="L1214" s="88"/>
      <c r="M1214" s="88"/>
      <c r="N1214" s="88"/>
      <c r="O1214" s="63">
        <v>1271355</v>
      </c>
      <c r="P1214" s="61" t="s">
        <v>442</v>
      </c>
      <c r="Q1214" s="61" t="s">
        <v>481</v>
      </c>
      <c r="R1214" s="64" t="s">
        <v>298</v>
      </c>
      <c r="S1214" s="64">
        <v>1</v>
      </c>
      <c r="T1214" s="65">
        <v>0.37</v>
      </c>
      <c r="U1214" s="91"/>
    </row>
    <row r="1215" spans="1:21" x14ac:dyDescent="0.2">
      <c r="A1215" s="72">
        <v>4798660</v>
      </c>
      <c r="B1215" s="62" t="s">
        <v>74</v>
      </c>
      <c r="C1215" s="62">
        <v>4301135297</v>
      </c>
      <c r="D1215" s="88" t="s">
        <v>209</v>
      </c>
      <c r="E1215" s="88"/>
      <c r="F1215" s="88"/>
      <c r="G1215" s="88"/>
      <c r="H1215" s="88"/>
      <c r="I1215" s="88"/>
      <c r="J1215" s="88"/>
      <c r="K1215" s="88"/>
      <c r="L1215" s="88"/>
      <c r="M1215" s="88"/>
      <c r="N1215" s="88"/>
      <c r="O1215" s="63">
        <v>1272131</v>
      </c>
      <c r="P1215" s="61" t="s">
        <v>393</v>
      </c>
      <c r="Q1215" s="61" t="s">
        <v>394</v>
      </c>
      <c r="R1215" s="64" t="s">
        <v>197</v>
      </c>
      <c r="S1215" s="64">
        <v>2</v>
      </c>
      <c r="T1215" s="65">
        <v>0.38</v>
      </c>
      <c r="U1215" s="91"/>
    </row>
    <row r="1216" spans="1:21" x14ac:dyDescent="0.2">
      <c r="A1216" s="72">
        <v>4798660</v>
      </c>
      <c r="B1216" s="62" t="s">
        <v>74</v>
      </c>
      <c r="C1216" s="62">
        <v>4301135297</v>
      </c>
      <c r="D1216" s="88" t="s">
        <v>209</v>
      </c>
      <c r="E1216" s="88"/>
      <c r="F1216" s="88"/>
      <c r="G1216" s="88"/>
      <c r="H1216" s="88"/>
      <c r="I1216" s="88"/>
      <c r="J1216" s="88"/>
      <c r="K1216" s="88"/>
      <c r="L1216" s="88"/>
      <c r="M1216" s="88"/>
      <c r="N1216" s="88"/>
      <c r="O1216" s="63">
        <v>1276424</v>
      </c>
      <c r="P1216" s="61" t="s">
        <v>233</v>
      </c>
      <c r="Q1216" s="61" t="s">
        <v>234</v>
      </c>
      <c r="R1216" s="64" t="s">
        <v>298</v>
      </c>
      <c r="S1216" s="64">
        <v>1</v>
      </c>
      <c r="T1216" s="65">
        <v>0.43</v>
      </c>
      <c r="U1216" s="91"/>
    </row>
    <row r="1217" spans="1:21" x14ac:dyDescent="0.2">
      <c r="A1217" s="72">
        <v>4798660</v>
      </c>
      <c r="B1217" s="62" t="s">
        <v>74</v>
      </c>
      <c r="C1217" s="62">
        <v>4301135297</v>
      </c>
      <c r="D1217" s="88" t="s">
        <v>209</v>
      </c>
      <c r="E1217" s="88"/>
      <c r="F1217" s="88"/>
      <c r="G1217" s="88"/>
      <c r="H1217" s="88"/>
      <c r="I1217" s="88"/>
      <c r="J1217" s="88"/>
      <c r="K1217" s="88"/>
      <c r="L1217" s="88"/>
      <c r="M1217" s="88"/>
      <c r="N1217" s="88"/>
      <c r="O1217" s="63">
        <v>1279338</v>
      </c>
      <c r="P1217" s="61" t="s">
        <v>242</v>
      </c>
      <c r="Q1217" s="61" t="s">
        <v>243</v>
      </c>
      <c r="R1217" s="64" t="s">
        <v>298</v>
      </c>
      <c r="S1217" s="64">
        <v>1</v>
      </c>
      <c r="T1217" s="65">
        <v>0.47</v>
      </c>
      <c r="U1217" s="91"/>
    </row>
    <row r="1218" spans="1:21" x14ac:dyDescent="0.2">
      <c r="A1218" s="72">
        <v>4798660</v>
      </c>
      <c r="B1218" s="62" t="s">
        <v>74</v>
      </c>
      <c r="C1218" s="62">
        <v>4301135297</v>
      </c>
      <c r="D1218" s="88" t="s">
        <v>209</v>
      </c>
      <c r="E1218" s="88"/>
      <c r="F1218" s="88"/>
      <c r="G1218" s="88"/>
      <c r="H1218" s="88"/>
      <c r="I1218" s="88"/>
      <c r="J1218" s="88"/>
      <c r="K1218" s="88"/>
      <c r="L1218" s="88"/>
      <c r="M1218" s="88"/>
      <c r="N1218" s="88"/>
      <c r="O1218" s="63">
        <v>1280155</v>
      </c>
      <c r="P1218" s="61" t="s">
        <v>229</v>
      </c>
      <c r="Q1218" s="61" t="s">
        <v>230</v>
      </c>
      <c r="R1218" s="64" t="s">
        <v>298</v>
      </c>
      <c r="S1218" s="64">
        <v>1</v>
      </c>
      <c r="T1218" s="65">
        <v>0.48</v>
      </c>
      <c r="U1218" s="91"/>
    </row>
    <row r="1219" spans="1:21" x14ac:dyDescent="0.2">
      <c r="A1219" s="72">
        <v>4798660</v>
      </c>
      <c r="B1219" s="62" t="s">
        <v>74</v>
      </c>
      <c r="C1219" s="62">
        <v>4301135297</v>
      </c>
      <c r="D1219" s="88" t="s">
        <v>209</v>
      </c>
      <c r="E1219" s="88"/>
      <c r="F1219" s="88"/>
      <c r="G1219" s="88"/>
      <c r="H1219" s="88"/>
      <c r="I1219" s="88"/>
      <c r="J1219" s="88"/>
      <c r="K1219" s="88"/>
      <c r="L1219" s="88"/>
      <c r="M1219" s="88"/>
      <c r="N1219" s="88"/>
      <c r="O1219" s="63">
        <v>1287561</v>
      </c>
      <c r="P1219" s="61" t="s">
        <v>186</v>
      </c>
      <c r="Q1219" s="61" t="s">
        <v>187</v>
      </c>
      <c r="R1219" s="64" t="s">
        <v>298</v>
      </c>
      <c r="S1219" s="64">
        <v>1</v>
      </c>
      <c r="T1219" s="65">
        <v>0.56000000000000005</v>
      </c>
      <c r="U1219" s="91"/>
    </row>
    <row r="1220" spans="1:21" x14ac:dyDescent="0.2">
      <c r="A1220" s="72">
        <v>4798660</v>
      </c>
      <c r="B1220" s="62" t="s">
        <v>74</v>
      </c>
      <c r="C1220" s="62">
        <v>4301135297</v>
      </c>
      <c r="D1220" s="88" t="s">
        <v>209</v>
      </c>
      <c r="E1220" s="88"/>
      <c r="F1220" s="88"/>
      <c r="G1220" s="88"/>
      <c r="H1220" s="88"/>
      <c r="I1220" s="88"/>
      <c r="J1220" s="88"/>
      <c r="K1220" s="88"/>
      <c r="L1220" s="88"/>
      <c r="M1220" s="88"/>
      <c r="N1220" s="88"/>
      <c r="O1220" s="63">
        <v>1289712</v>
      </c>
      <c r="P1220" s="61" t="s">
        <v>188</v>
      </c>
      <c r="Q1220" s="61" t="s">
        <v>189</v>
      </c>
      <c r="R1220" s="64" t="s">
        <v>197</v>
      </c>
      <c r="S1220" s="64">
        <v>2</v>
      </c>
      <c r="T1220" s="65">
        <v>0.59</v>
      </c>
      <c r="U1220" s="91"/>
    </row>
    <row r="1221" spans="1:21" x14ac:dyDescent="0.2">
      <c r="A1221" s="72">
        <v>4798660</v>
      </c>
      <c r="B1221" s="62" t="s">
        <v>74</v>
      </c>
      <c r="C1221" s="62">
        <v>4301135297</v>
      </c>
      <c r="D1221" s="88" t="s">
        <v>209</v>
      </c>
      <c r="E1221" s="88"/>
      <c r="F1221" s="88"/>
      <c r="G1221" s="88"/>
      <c r="H1221" s="88"/>
      <c r="I1221" s="88"/>
      <c r="J1221" s="88"/>
      <c r="K1221" s="88"/>
      <c r="L1221" s="88"/>
      <c r="M1221" s="88"/>
      <c r="N1221" s="88"/>
      <c r="O1221" s="63">
        <v>1292758</v>
      </c>
      <c r="P1221" s="61" t="s">
        <v>322</v>
      </c>
      <c r="Q1221" s="61" t="s">
        <v>323</v>
      </c>
      <c r="R1221" s="64" t="s">
        <v>298</v>
      </c>
      <c r="S1221" s="64">
        <v>1</v>
      </c>
      <c r="T1221" s="65">
        <v>0.62</v>
      </c>
      <c r="U1221" s="91"/>
    </row>
    <row r="1222" spans="1:21" x14ac:dyDescent="0.2">
      <c r="A1222" s="72">
        <v>4798660</v>
      </c>
      <c r="B1222" s="62" t="s">
        <v>139</v>
      </c>
      <c r="C1222" s="62">
        <v>4301135305</v>
      </c>
      <c r="D1222" s="88" t="s">
        <v>213</v>
      </c>
      <c r="E1222" s="88"/>
      <c r="F1222" s="88"/>
      <c r="G1222" s="88"/>
      <c r="H1222" s="88"/>
      <c r="I1222" s="88"/>
      <c r="J1222" s="88"/>
      <c r="K1222" s="88"/>
      <c r="L1222" s="88"/>
      <c r="M1222" s="88"/>
      <c r="N1222" s="88"/>
      <c r="O1222" s="63">
        <v>1271750</v>
      </c>
      <c r="P1222" s="61" t="s">
        <v>288</v>
      </c>
      <c r="Q1222" s="61" t="s">
        <v>480</v>
      </c>
      <c r="R1222" s="64">
        <v>27</v>
      </c>
      <c r="S1222" s="64">
        <v>10</v>
      </c>
      <c r="T1222" s="65">
        <v>0.38</v>
      </c>
      <c r="U1222" s="91"/>
    </row>
    <row r="1223" spans="1:21" x14ac:dyDescent="0.2">
      <c r="A1223" s="72">
        <v>4798660</v>
      </c>
      <c r="B1223" s="62" t="s">
        <v>140</v>
      </c>
      <c r="C1223" s="62">
        <v>4301135309</v>
      </c>
      <c r="D1223" s="88" t="s">
        <v>227</v>
      </c>
      <c r="E1223" s="88"/>
      <c r="F1223" s="88"/>
      <c r="G1223" s="88"/>
      <c r="H1223" s="88"/>
      <c r="I1223" s="88"/>
      <c r="J1223" s="88"/>
      <c r="K1223" s="88"/>
      <c r="L1223" s="88"/>
      <c r="M1223" s="88"/>
      <c r="N1223" s="88"/>
      <c r="O1223" s="63">
        <v>1297816</v>
      </c>
      <c r="P1223" s="61" t="s">
        <v>357</v>
      </c>
      <c r="Q1223" s="61" t="s">
        <v>358</v>
      </c>
      <c r="R1223" s="64" t="s">
        <v>623</v>
      </c>
      <c r="S1223" s="64">
        <v>5</v>
      </c>
      <c r="T1223" s="65">
        <v>0.68</v>
      </c>
      <c r="U1223" s="91"/>
    </row>
    <row r="1224" spans="1:21" x14ac:dyDescent="0.2">
      <c r="A1224" s="72">
        <v>4798660</v>
      </c>
      <c r="B1224" s="62" t="s">
        <v>64</v>
      </c>
      <c r="C1224" s="62">
        <v>4301135347</v>
      </c>
      <c r="D1224" s="88" t="s">
        <v>194</v>
      </c>
      <c r="E1224" s="88"/>
      <c r="F1224" s="88"/>
      <c r="G1224" s="88"/>
      <c r="H1224" s="88"/>
      <c r="I1224" s="88"/>
      <c r="J1224" s="88"/>
      <c r="K1224" s="88"/>
      <c r="L1224" s="88"/>
      <c r="M1224" s="88"/>
      <c r="N1224" s="88"/>
      <c r="O1224" s="63">
        <v>1278981</v>
      </c>
      <c r="P1224" s="61" t="s">
        <v>365</v>
      </c>
      <c r="Q1224" s="61" t="s">
        <v>366</v>
      </c>
      <c r="R1224" s="64" t="s">
        <v>298</v>
      </c>
      <c r="S1224" s="64">
        <v>1</v>
      </c>
      <c r="T1224" s="65">
        <v>0.46</v>
      </c>
      <c r="U1224" s="91"/>
    </row>
    <row r="1225" spans="1:21" x14ac:dyDescent="0.2">
      <c r="A1225" s="72">
        <v>4798660</v>
      </c>
      <c r="B1225" s="62" t="s">
        <v>130</v>
      </c>
      <c r="C1225" s="62">
        <v>4301135357</v>
      </c>
      <c r="D1225" s="88" t="s">
        <v>232</v>
      </c>
      <c r="E1225" s="88"/>
      <c r="F1225" s="88"/>
      <c r="G1225" s="88"/>
      <c r="H1225" s="88"/>
      <c r="I1225" s="88"/>
      <c r="J1225" s="88"/>
      <c r="K1225" s="88"/>
      <c r="L1225" s="88"/>
      <c r="M1225" s="88"/>
      <c r="N1225" s="88"/>
      <c r="O1225" s="63">
        <v>1302033</v>
      </c>
      <c r="P1225" s="61" t="s">
        <v>492</v>
      </c>
      <c r="Q1225" s="61" t="s">
        <v>493</v>
      </c>
      <c r="R1225" s="64" t="s">
        <v>231</v>
      </c>
      <c r="S1225" s="64">
        <v>1</v>
      </c>
      <c r="T1225" s="65">
        <v>0.73</v>
      </c>
      <c r="U1225" s="91"/>
    </row>
    <row r="1226" spans="1:21" x14ac:dyDescent="0.2">
      <c r="A1226" s="72">
        <v>4798660</v>
      </c>
      <c r="B1226" s="62" t="s">
        <v>55</v>
      </c>
      <c r="C1226" s="62">
        <v>4301190023</v>
      </c>
      <c r="D1226" s="88" t="s">
        <v>244</v>
      </c>
      <c r="E1226" s="88"/>
      <c r="F1226" s="88"/>
      <c r="G1226" s="88"/>
      <c r="H1226" s="88"/>
      <c r="I1226" s="88"/>
      <c r="J1226" s="88"/>
      <c r="K1226" s="88"/>
      <c r="L1226" s="88"/>
      <c r="M1226" s="88"/>
      <c r="N1226" s="88"/>
      <c r="O1226" s="63">
        <v>1302059</v>
      </c>
      <c r="P1226" s="61" t="s">
        <v>492</v>
      </c>
      <c r="Q1226" s="61" t="s">
        <v>517</v>
      </c>
      <c r="R1226" s="64" t="s">
        <v>248</v>
      </c>
      <c r="S1226" s="64">
        <v>2</v>
      </c>
      <c r="T1226" s="65">
        <v>0.87</v>
      </c>
      <c r="U1226" s="91"/>
    </row>
    <row r="1227" spans="1:21" x14ac:dyDescent="0.2">
      <c r="A1227" s="54"/>
      <c r="B1227" s="51"/>
      <c r="C1227" s="51"/>
      <c r="D1227" s="51"/>
      <c r="E1227" s="51"/>
      <c r="F1227" s="51"/>
      <c r="G1227" s="66"/>
      <c r="H1227" s="66"/>
      <c r="I1227" s="51"/>
      <c r="J1227" s="51"/>
      <c r="K1227" s="51"/>
      <c r="L1227" s="51"/>
      <c r="M1227" s="66"/>
      <c r="N1227" s="66"/>
      <c r="O1227" s="52"/>
      <c r="P1227" s="50"/>
      <c r="Q1227" s="50"/>
      <c r="R1227" s="53"/>
      <c r="S1227" s="53"/>
      <c r="T1227" s="53"/>
      <c r="U1227" s="86"/>
    </row>
    <row r="1228" spans="1:21" x14ac:dyDescent="0.2">
      <c r="A1228" s="72">
        <v>4798689</v>
      </c>
      <c r="B1228" s="62" t="s">
        <v>47</v>
      </c>
      <c r="C1228" s="62">
        <v>4301132063</v>
      </c>
      <c r="D1228" s="88" t="s">
        <v>290</v>
      </c>
      <c r="E1228" s="88"/>
      <c r="F1228" s="88"/>
      <c r="G1228" s="88"/>
      <c r="H1228" s="88"/>
      <c r="I1228" s="88"/>
      <c r="J1228" s="88"/>
      <c r="K1228" s="88"/>
      <c r="L1228" s="88"/>
      <c r="M1228" s="88"/>
      <c r="N1228" s="88"/>
      <c r="O1228" s="63">
        <v>1277759</v>
      </c>
      <c r="P1228" s="61" t="s">
        <v>210</v>
      </c>
      <c r="Q1228" s="61" t="s">
        <v>211</v>
      </c>
      <c r="R1228" s="64" t="s">
        <v>205</v>
      </c>
      <c r="S1228" s="64">
        <v>1</v>
      </c>
      <c r="T1228" s="65">
        <v>0.45</v>
      </c>
      <c r="U1228" s="90"/>
    </row>
    <row r="1229" spans="1:21" x14ac:dyDescent="0.2">
      <c r="A1229" s="72">
        <v>4798689</v>
      </c>
      <c r="B1229" s="62" t="s">
        <v>80</v>
      </c>
      <c r="C1229" s="62">
        <v>4301135117</v>
      </c>
      <c r="D1229" s="88" t="s">
        <v>268</v>
      </c>
      <c r="E1229" s="88"/>
      <c r="F1229" s="88"/>
      <c r="G1229" s="88"/>
      <c r="H1229" s="88"/>
      <c r="I1229" s="88"/>
      <c r="J1229" s="88"/>
      <c r="K1229" s="88"/>
      <c r="L1229" s="88"/>
      <c r="M1229" s="88"/>
      <c r="N1229" s="88"/>
      <c r="O1229" s="63">
        <v>1275417</v>
      </c>
      <c r="P1229" s="61" t="s">
        <v>225</v>
      </c>
      <c r="Q1229" s="61" t="s">
        <v>226</v>
      </c>
      <c r="R1229" s="64">
        <v>3</v>
      </c>
      <c r="S1229" s="64">
        <v>1</v>
      </c>
      <c r="T1229" s="65">
        <v>0.42</v>
      </c>
      <c r="U1229" s="91"/>
    </row>
    <row r="1230" spans="1:21" x14ac:dyDescent="0.2">
      <c r="A1230" s="72">
        <v>4798689</v>
      </c>
      <c r="B1230" s="62" t="s">
        <v>130</v>
      </c>
      <c r="C1230" s="62">
        <v>4301135189</v>
      </c>
      <c r="D1230" s="88" t="s">
        <v>232</v>
      </c>
      <c r="E1230" s="88"/>
      <c r="F1230" s="88"/>
      <c r="G1230" s="88"/>
      <c r="H1230" s="88"/>
      <c r="I1230" s="88"/>
      <c r="J1230" s="88"/>
      <c r="K1230" s="88"/>
      <c r="L1230" s="88"/>
      <c r="M1230" s="88"/>
      <c r="N1230" s="88"/>
      <c r="O1230" s="63">
        <v>1265905</v>
      </c>
      <c r="P1230" s="61" t="s">
        <v>451</v>
      </c>
      <c r="Q1230" s="61" t="s">
        <v>452</v>
      </c>
      <c r="R1230" s="64" t="s">
        <v>231</v>
      </c>
      <c r="S1230" s="64">
        <v>1</v>
      </c>
      <c r="T1230" s="65">
        <v>0.31</v>
      </c>
      <c r="U1230" s="91"/>
    </row>
    <row r="1231" spans="1:21" x14ac:dyDescent="0.2">
      <c r="A1231" s="72">
        <v>4798689</v>
      </c>
      <c r="B1231" s="62" t="s">
        <v>133</v>
      </c>
      <c r="C1231" s="62">
        <v>4301135190</v>
      </c>
      <c r="D1231" s="88" t="s">
        <v>134</v>
      </c>
      <c r="E1231" s="88"/>
      <c r="F1231" s="88"/>
      <c r="G1231" s="88"/>
      <c r="H1231" s="88"/>
      <c r="I1231" s="88"/>
      <c r="J1231" s="88"/>
      <c r="K1231" s="88"/>
      <c r="L1231" s="88"/>
      <c r="M1231" s="88"/>
      <c r="N1231" s="88"/>
      <c r="O1231" s="63">
        <v>1263927</v>
      </c>
      <c r="P1231" s="61" t="s">
        <v>487</v>
      </c>
      <c r="Q1231" s="61" t="s">
        <v>488</v>
      </c>
      <c r="R1231" s="64" t="s">
        <v>231</v>
      </c>
      <c r="S1231" s="64">
        <v>1</v>
      </c>
      <c r="T1231" s="65">
        <v>0.28000000000000003</v>
      </c>
      <c r="U1231" s="91"/>
    </row>
    <row r="1232" spans="1:21" x14ac:dyDescent="0.2">
      <c r="A1232" s="72">
        <v>4798689</v>
      </c>
      <c r="B1232" s="62" t="s">
        <v>126</v>
      </c>
      <c r="C1232" s="62">
        <v>4301135191</v>
      </c>
      <c r="D1232" s="88" t="s">
        <v>127</v>
      </c>
      <c r="E1232" s="88"/>
      <c r="F1232" s="88"/>
      <c r="G1232" s="88"/>
      <c r="H1232" s="88"/>
      <c r="I1232" s="88"/>
      <c r="J1232" s="88"/>
      <c r="K1232" s="88"/>
      <c r="L1232" s="88"/>
      <c r="M1232" s="88"/>
      <c r="N1232" s="88"/>
      <c r="O1232" s="63">
        <v>1249819</v>
      </c>
      <c r="P1232" s="61" t="s">
        <v>626</v>
      </c>
      <c r="Q1232" s="61" t="s">
        <v>627</v>
      </c>
      <c r="R1232" s="64">
        <v>3</v>
      </c>
      <c r="S1232" s="64">
        <v>1</v>
      </c>
      <c r="T1232" s="65">
        <v>0.11</v>
      </c>
      <c r="U1232" s="91"/>
    </row>
    <row r="1233" spans="1:21" x14ac:dyDescent="0.2">
      <c r="A1233" s="72">
        <v>4798689</v>
      </c>
      <c r="B1233" s="62" t="s">
        <v>128</v>
      </c>
      <c r="C1233" s="62">
        <v>4301135195</v>
      </c>
      <c r="D1233" s="88" t="s">
        <v>129</v>
      </c>
      <c r="E1233" s="88"/>
      <c r="F1233" s="88"/>
      <c r="G1233" s="88"/>
      <c r="H1233" s="88"/>
      <c r="I1233" s="88"/>
      <c r="J1233" s="88"/>
      <c r="K1233" s="88"/>
      <c r="L1233" s="88"/>
      <c r="M1233" s="88"/>
      <c r="N1233" s="88"/>
      <c r="O1233" s="63">
        <v>1266195</v>
      </c>
      <c r="P1233" s="61" t="s">
        <v>451</v>
      </c>
      <c r="Q1233" s="61" t="s">
        <v>452</v>
      </c>
      <c r="R1233" s="64" t="s">
        <v>231</v>
      </c>
      <c r="S1233" s="64">
        <v>1</v>
      </c>
      <c r="T1233" s="65">
        <v>0.31</v>
      </c>
      <c r="U1233" s="91"/>
    </row>
    <row r="1234" spans="1:21" x14ac:dyDescent="0.2">
      <c r="A1234" s="72">
        <v>4798689</v>
      </c>
      <c r="B1234" s="62" t="s">
        <v>82</v>
      </c>
      <c r="C1234" s="62">
        <v>4301135210</v>
      </c>
      <c r="D1234" s="88" t="s">
        <v>655</v>
      </c>
      <c r="E1234" s="88"/>
      <c r="F1234" s="88"/>
      <c r="G1234" s="88"/>
      <c r="H1234" s="88"/>
      <c r="I1234" s="88"/>
      <c r="J1234" s="88"/>
      <c r="K1234" s="88"/>
      <c r="L1234" s="88"/>
      <c r="M1234" s="88"/>
      <c r="N1234" s="88"/>
      <c r="O1234" s="63">
        <v>1299291</v>
      </c>
      <c r="P1234" s="61" t="s">
        <v>462</v>
      </c>
      <c r="Q1234" s="61" t="s">
        <v>463</v>
      </c>
      <c r="R1234" s="64" t="s">
        <v>212</v>
      </c>
      <c r="S1234" s="64">
        <v>2</v>
      </c>
      <c r="T1234" s="65">
        <v>0.69</v>
      </c>
      <c r="U1234" s="91"/>
    </row>
    <row r="1235" spans="1:21" x14ac:dyDescent="0.2">
      <c r="A1235" s="72">
        <v>4798689</v>
      </c>
      <c r="B1235" s="62" t="s">
        <v>82</v>
      </c>
      <c r="C1235" s="62">
        <v>4301135210</v>
      </c>
      <c r="D1235" s="88" t="s">
        <v>655</v>
      </c>
      <c r="E1235" s="88"/>
      <c r="F1235" s="88"/>
      <c r="G1235" s="88"/>
      <c r="H1235" s="88"/>
      <c r="I1235" s="88"/>
      <c r="J1235" s="88"/>
      <c r="K1235" s="88"/>
      <c r="L1235" s="88"/>
      <c r="M1235" s="88"/>
      <c r="N1235" s="88"/>
      <c r="O1235" s="63">
        <v>1303499</v>
      </c>
      <c r="P1235" s="61" t="s">
        <v>388</v>
      </c>
      <c r="Q1235" s="61" t="s">
        <v>389</v>
      </c>
      <c r="R1235" s="64" t="s">
        <v>197</v>
      </c>
      <c r="S1235" s="64">
        <v>1</v>
      </c>
      <c r="T1235" s="65">
        <v>0.74</v>
      </c>
      <c r="U1235" s="91"/>
    </row>
    <row r="1236" spans="1:21" x14ac:dyDescent="0.2">
      <c r="A1236" s="72">
        <v>4798689</v>
      </c>
      <c r="B1236" s="62" t="s">
        <v>147</v>
      </c>
      <c r="C1236" s="62">
        <v>4301135267</v>
      </c>
      <c r="D1236" s="88" t="s">
        <v>148</v>
      </c>
      <c r="E1236" s="88"/>
      <c r="F1236" s="88"/>
      <c r="G1236" s="88"/>
      <c r="H1236" s="88"/>
      <c r="I1236" s="88"/>
      <c r="J1236" s="88"/>
      <c r="K1236" s="88"/>
      <c r="L1236" s="88"/>
      <c r="M1236" s="88"/>
      <c r="N1236" s="88"/>
      <c r="O1236" s="63">
        <v>1289524</v>
      </c>
      <c r="P1236" s="61" t="s">
        <v>218</v>
      </c>
      <c r="Q1236" s="61" t="s">
        <v>219</v>
      </c>
      <c r="R1236" s="64">
        <v>20</v>
      </c>
      <c r="S1236" s="64">
        <v>5</v>
      </c>
      <c r="T1236" s="65">
        <v>0.57999999999999996</v>
      </c>
      <c r="U1236" s="91"/>
    </row>
    <row r="1237" spans="1:21" x14ac:dyDescent="0.2">
      <c r="A1237" s="72">
        <v>4798689</v>
      </c>
      <c r="B1237" s="62" t="s">
        <v>139</v>
      </c>
      <c r="C1237" s="62">
        <v>4301135305</v>
      </c>
      <c r="D1237" s="88" t="s">
        <v>213</v>
      </c>
      <c r="E1237" s="88"/>
      <c r="F1237" s="88"/>
      <c r="G1237" s="88"/>
      <c r="H1237" s="88"/>
      <c r="I1237" s="88"/>
      <c r="J1237" s="88"/>
      <c r="K1237" s="88"/>
      <c r="L1237" s="88"/>
      <c r="M1237" s="88"/>
      <c r="N1237" s="88"/>
      <c r="O1237" s="63">
        <v>1271750</v>
      </c>
      <c r="P1237" s="61" t="s">
        <v>288</v>
      </c>
      <c r="Q1237" s="61" t="s">
        <v>480</v>
      </c>
      <c r="R1237" s="64" t="s">
        <v>220</v>
      </c>
      <c r="S1237" s="64">
        <v>1</v>
      </c>
      <c r="T1237" s="65">
        <v>0.38</v>
      </c>
      <c r="U1237" s="91"/>
    </row>
    <row r="1238" spans="1:21" x14ac:dyDescent="0.2">
      <c r="A1238" s="72">
        <v>4798689</v>
      </c>
      <c r="B1238" s="62" t="s">
        <v>141</v>
      </c>
      <c r="C1238" s="62">
        <v>4301135308</v>
      </c>
      <c r="D1238" s="88" t="s">
        <v>224</v>
      </c>
      <c r="E1238" s="88"/>
      <c r="F1238" s="88"/>
      <c r="G1238" s="88"/>
      <c r="H1238" s="88"/>
      <c r="I1238" s="88"/>
      <c r="J1238" s="88"/>
      <c r="K1238" s="88"/>
      <c r="L1238" s="88"/>
      <c r="M1238" s="88"/>
      <c r="N1238" s="88"/>
      <c r="O1238" s="63">
        <v>1297819</v>
      </c>
      <c r="P1238" s="61" t="s">
        <v>357</v>
      </c>
      <c r="Q1238" s="61" t="s">
        <v>358</v>
      </c>
      <c r="R1238" s="64" t="s">
        <v>656</v>
      </c>
      <c r="S1238" s="64">
        <v>15</v>
      </c>
      <c r="T1238" s="65">
        <v>0.68</v>
      </c>
      <c r="U1238" s="91"/>
    </row>
    <row r="1239" spans="1:21" x14ac:dyDescent="0.2">
      <c r="A1239" s="72">
        <v>4798689</v>
      </c>
      <c r="B1239" s="62" t="s">
        <v>140</v>
      </c>
      <c r="C1239" s="62">
        <v>4301135309</v>
      </c>
      <c r="D1239" s="88" t="s">
        <v>227</v>
      </c>
      <c r="E1239" s="88"/>
      <c r="F1239" s="88"/>
      <c r="G1239" s="88"/>
      <c r="H1239" s="88"/>
      <c r="I1239" s="88"/>
      <c r="J1239" s="88"/>
      <c r="K1239" s="88"/>
      <c r="L1239" s="88"/>
      <c r="M1239" s="88"/>
      <c r="N1239" s="88"/>
      <c r="O1239" s="63">
        <v>1282762</v>
      </c>
      <c r="P1239" s="61" t="s">
        <v>206</v>
      </c>
      <c r="Q1239" s="61" t="s">
        <v>207</v>
      </c>
      <c r="R1239" s="64" t="s">
        <v>491</v>
      </c>
      <c r="S1239" s="64">
        <v>7</v>
      </c>
      <c r="T1239" s="65">
        <v>0.51</v>
      </c>
      <c r="U1239" s="91"/>
    </row>
    <row r="1240" spans="1:21" x14ac:dyDescent="0.2">
      <c r="A1240" s="72">
        <v>4798689</v>
      </c>
      <c r="B1240" s="62" t="s">
        <v>84</v>
      </c>
      <c r="C1240" s="62">
        <v>4301135341</v>
      </c>
      <c r="D1240" s="88" t="s">
        <v>202</v>
      </c>
      <c r="E1240" s="88"/>
      <c r="F1240" s="88"/>
      <c r="G1240" s="88"/>
      <c r="H1240" s="88"/>
      <c r="I1240" s="88"/>
      <c r="J1240" s="88"/>
      <c r="K1240" s="88"/>
      <c r="L1240" s="88"/>
      <c r="M1240" s="88"/>
      <c r="N1240" s="88"/>
      <c r="O1240" s="63">
        <v>1276434</v>
      </c>
      <c r="P1240" s="61" t="s">
        <v>233</v>
      </c>
      <c r="Q1240" s="61" t="s">
        <v>234</v>
      </c>
      <c r="R1240" s="64">
        <v>3</v>
      </c>
      <c r="S1240" s="64">
        <v>1</v>
      </c>
      <c r="T1240" s="65">
        <v>0.43</v>
      </c>
      <c r="U1240" s="91"/>
    </row>
    <row r="1241" spans="1:21" x14ac:dyDescent="0.2">
      <c r="A1241" s="72">
        <v>4798689</v>
      </c>
      <c r="B1241" s="62" t="s">
        <v>64</v>
      </c>
      <c r="C1241" s="62">
        <v>4301135347</v>
      </c>
      <c r="D1241" s="88" t="s">
        <v>194</v>
      </c>
      <c r="E1241" s="88"/>
      <c r="F1241" s="88"/>
      <c r="G1241" s="88"/>
      <c r="H1241" s="88"/>
      <c r="I1241" s="88"/>
      <c r="J1241" s="88"/>
      <c r="K1241" s="88"/>
      <c r="L1241" s="88"/>
      <c r="M1241" s="88"/>
      <c r="N1241" s="88"/>
      <c r="O1241" s="63">
        <v>1275084</v>
      </c>
      <c r="P1241" s="61" t="s">
        <v>433</v>
      </c>
      <c r="Q1241" s="61" t="s">
        <v>434</v>
      </c>
      <c r="R1241" s="64">
        <v>18</v>
      </c>
      <c r="S1241" s="64">
        <v>10</v>
      </c>
      <c r="T1241" s="65">
        <v>0.42</v>
      </c>
      <c r="U1241" s="91"/>
    </row>
    <row r="1242" spans="1:21" x14ac:dyDescent="0.2">
      <c r="A1242" s="72">
        <v>4798689</v>
      </c>
      <c r="B1242" s="62" t="s">
        <v>131</v>
      </c>
      <c r="C1242" s="62">
        <v>4301135354</v>
      </c>
      <c r="D1242" s="88" t="s">
        <v>132</v>
      </c>
      <c r="E1242" s="88"/>
      <c r="F1242" s="88"/>
      <c r="G1242" s="88"/>
      <c r="H1242" s="88"/>
      <c r="I1242" s="88"/>
      <c r="J1242" s="88"/>
      <c r="K1242" s="88"/>
      <c r="L1242" s="88"/>
      <c r="M1242" s="88"/>
      <c r="N1242" s="88"/>
      <c r="O1242" s="63">
        <v>1305475</v>
      </c>
      <c r="P1242" s="61" t="s">
        <v>427</v>
      </c>
      <c r="Q1242" s="61" t="s">
        <v>428</v>
      </c>
      <c r="R1242" s="64" t="s">
        <v>231</v>
      </c>
      <c r="S1242" s="64">
        <v>1</v>
      </c>
      <c r="T1242" s="65">
        <v>0.77</v>
      </c>
      <c r="U1242" s="91"/>
    </row>
    <row r="1243" spans="1:21" x14ac:dyDescent="0.2">
      <c r="A1243" s="72">
        <v>4798689</v>
      </c>
      <c r="B1243" s="62" t="s">
        <v>133</v>
      </c>
      <c r="C1243" s="62">
        <v>4301135364</v>
      </c>
      <c r="D1243" s="88" t="s">
        <v>134</v>
      </c>
      <c r="E1243" s="88"/>
      <c r="F1243" s="88"/>
      <c r="G1243" s="88"/>
      <c r="H1243" s="88"/>
      <c r="I1243" s="88"/>
      <c r="J1243" s="88"/>
      <c r="K1243" s="88"/>
      <c r="L1243" s="88"/>
      <c r="M1243" s="88"/>
      <c r="N1243" s="88"/>
      <c r="O1243" s="63">
        <v>1270068</v>
      </c>
      <c r="P1243" s="61" t="s">
        <v>253</v>
      </c>
      <c r="Q1243" s="61" t="s">
        <v>387</v>
      </c>
      <c r="R1243" s="64" t="s">
        <v>231</v>
      </c>
      <c r="S1243" s="64">
        <v>1</v>
      </c>
      <c r="T1243" s="65">
        <v>0.36</v>
      </c>
      <c r="U1243" s="91"/>
    </row>
    <row r="1244" spans="1:21" x14ac:dyDescent="0.2">
      <c r="A1244" s="72">
        <v>4798689</v>
      </c>
      <c r="B1244" s="62" t="s">
        <v>92</v>
      </c>
      <c r="C1244" s="62">
        <v>4301135376</v>
      </c>
      <c r="D1244" s="88" t="s">
        <v>257</v>
      </c>
      <c r="E1244" s="88"/>
      <c r="F1244" s="88"/>
      <c r="G1244" s="88"/>
      <c r="H1244" s="88"/>
      <c r="I1244" s="88"/>
      <c r="J1244" s="88"/>
      <c r="K1244" s="88"/>
      <c r="L1244" s="88"/>
      <c r="M1244" s="88"/>
      <c r="N1244" s="88"/>
      <c r="O1244" s="63">
        <v>1297225</v>
      </c>
      <c r="P1244" s="61" t="s">
        <v>368</v>
      </c>
      <c r="Q1244" s="61" t="s">
        <v>369</v>
      </c>
      <c r="R1244" s="64" t="s">
        <v>258</v>
      </c>
      <c r="S1244" s="64">
        <v>1</v>
      </c>
      <c r="T1244" s="65">
        <v>0.67</v>
      </c>
      <c r="U1244" s="91"/>
    </row>
    <row r="1245" spans="1:21" x14ac:dyDescent="0.2">
      <c r="A1245" s="72">
        <v>4798689</v>
      </c>
      <c r="B1245" s="62" t="s">
        <v>76</v>
      </c>
      <c r="C1245" s="62">
        <v>4301136012</v>
      </c>
      <c r="D1245" s="88" t="s">
        <v>239</v>
      </c>
      <c r="E1245" s="88"/>
      <c r="F1245" s="88"/>
      <c r="G1245" s="88"/>
      <c r="H1245" s="88"/>
      <c r="I1245" s="88"/>
      <c r="J1245" s="88"/>
      <c r="K1245" s="88"/>
      <c r="L1245" s="88"/>
      <c r="M1245" s="88"/>
      <c r="N1245" s="88"/>
      <c r="O1245" s="63">
        <v>1255578</v>
      </c>
      <c r="P1245" s="61" t="s">
        <v>586</v>
      </c>
      <c r="Q1245" s="61" t="s">
        <v>587</v>
      </c>
      <c r="R1245" s="64" t="s">
        <v>197</v>
      </c>
      <c r="S1245" s="64">
        <v>1</v>
      </c>
      <c r="T1245" s="65">
        <v>0.17</v>
      </c>
      <c r="U1245" s="91"/>
    </row>
    <row r="1246" spans="1:21" x14ac:dyDescent="0.2">
      <c r="A1246" s="72">
        <v>4798689</v>
      </c>
      <c r="B1246" s="62" t="s">
        <v>75</v>
      </c>
      <c r="C1246" s="62">
        <v>4301136019</v>
      </c>
      <c r="D1246" s="88" t="s">
        <v>239</v>
      </c>
      <c r="E1246" s="88"/>
      <c r="F1246" s="88"/>
      <c r="G1246" s="88"/>
      <c r="H1246" s="88"/>
      <c r="I1246" s="88"/>
      <c r="J1246" s="88"/>
      <c r="K1246" s="88"/>
      <c r="L1246" s="88"/>
      <c r="M1246" s="88"/>
      <c r="N1246" s="88"/>
      <c r="O1246" s="63">
        <v>1265185</v>
      </c>
      <c r="P1246" s="61" t="s">
        <v>240</v>
      </c>
      <c r="Q1246" s="61" t="s">
        <v>241</v>
      </c>
      <c r="R1246" s="64" t="s">
        <v>283</v>
      </c>
      <c r="S1246" s="64">
        <v>3</v>
      </c>
      <c r="T1246" s="65">
        <v>0.28999999999999998</v>
      </c>
      <c r="U1246" s="91"/>
    </row>
    <row r="1247" spans="1:21" x14ac:dyDescent="0.2">
      <c r="A1247" s="72">
        <v>4798689</v>
      </c>
      <c r="B1247" s="62" t="s">
        <v>52</v>
      </c>
      <c r="C1247" s="62">
        <v>4301190010</v>
      </c>
      <c r="D1247" s="88" t="s">
        <v>465</v>
      </c>
      <c r="E1247" s="88"/>
      <c r="F1247" s="88"/>
      <c r="G1247" s="88"/>
      <c r="H1247" s="88"/>
      <c r="I1247" s="88"/>
      <c r="J1247" s="88"/>
      <c r="K1247" s="88"/>
      <c r="L1247" s="88"/>
      <c r="M1247" s="88"/>
      <c r="N1247" s="88"/>
      <c r="O1247" s="63">
        <v>1257890</v>
      </c>
      <c r="P1247" s="61" t="s">
        <v>415</v>
      </c>
      <c r="Q1247" s="61" t="s">
        <v>416</v>
      </c>
      <c r="R1247" s="64" t="s">
        <v>248</v>
      </c>
      <c r="S1247" s="64">
        <v>2</v>
      </c>
      <c r="T1247" s="65">
        <v>0.61</v>
      </c>
      <c r="U1247" s="91"/>
    </row>
    <row r="1248" spans="1:21" x14ac:dyDescent="0.2">
      <c r="A1248" s="72">
        <v>4798689</v>
      </c>
      <c r="B1248" s="62" t="s">
        <v>55</v>
      </c>
      <c r="C1248" s="62">
        <v>4301190023</v>
      </c>
      <c r="D1248" s="88" t="s">
        <v>244</v>
      </c>
      <c r="E1248" s="88"/>
      <c r="F1248" s="88"/>
      <c r="G1248" s="88"/>
      <c r="H1248" s="88"/>
      <c r="I1248" s="88"/>
      <c r="J1248" s="88"/>
      <c r="K1248" s="88"/>
      <c r="L1248" s="88"/>
      <c r="M1248" s="88"/>
      <c r="N1248" s="88"/>
      <c r="O1248" s="63">
        <v>1302059</v>
      </c>
      <c r="P1248" s="61" t="s">
        <v>492</v>
      </c>
      <c r="Q1248" s="61" t="s">
        <v>517</v>
      </c>
      <c r="R1248" s="64" t="s">
        <v>431</v>
      </c>
      <c r="S1248" s="64">
        <v>1</v>
      </c>
      <c r="T1248" s="65">
        <v>0.87</v>
      </c>
      <c r="U1248" s="91"/>
    </row>
    <row r="1249" spans="1:21" x14ac:dyDescent="0.2">
      <c r="A1249" s="72">
        <v>4798689</v>
      </c>
      <c r="B1249" s="62" t="s">
        <v>51</v>
      </c>
      <c r="C1249" s="62">
        <v>4301190046</v>
      </c>
      <c r="D1249" s="88" t="s">
        <v>441</v>
      </c>
      <c r="E1249" s="88"/>
      <c r="F1249" s="88"/>
      <c r="G1249" s="88"/>
      <c r="H1249" s="88"/>
      <c r="I1249" s="88"/>
      <c r="J1249" s="88"/>
      <c r="K1249" s="88"/>
      <c r="L1249" s="88"/>
      <c r="M1249" s="88"/>
      <c r="N1249" s="88"/>
      <c r="O1249" s="63">
        <v>1271438</v>
      </c>
      <c r="P1249" s="61" t="s">
        <v>442</v>
      </c>
      <c r="Q1249" s="61" t="s">
        <v>443</v>
      </c>
      <c r="R1249" s="64" t="s">
        <v>431</v>
      </c>
      <c r="S1249" s="64">
        <v>1</v>
      </c>
      <c r="T1249" s="65">
        <v>0.69</v>
      </c>
      <c r="U1249" s="91"/>
    </row>
    <row r="1250" spans="1:21" x14ac:dyDescent="0.2">
      <c r="A1250" s="54"/>
      <c r="B1250" s="51"/>
      <c r="C1250" s="51"/>
      <c r="D1250" s="51"/>
      <c r="E1250" s="51"/>
      <c r="F1250" s="51"/>
      <c r="G1250" s="66"/>
      <c r="H1250" s="66"/>
      <c r="I1250" s="51"/>
      <c r="J1250" s="51"/>
      <c r="K1250" s="51"/>
      <c r="L1250" s="51"/>
      <c r="M1250" s="66"/>
      <c r="N1250" s="66"/>
      <c r="O1250" s="52"/>
      <c r="P1250" s="50"/>
      <c r="Q1250" s="50"/>
      <c r="R1250" s="53"/>
      <c r="S1250" s="53"/>
      <c r="T1250" s="53"/>
      <c r="U1250" s="86"/>
    </row>
    <row r="1251" spans="1:21" x14ac:dyDescent="0.2">
      <c r="A1251" s="72">
        <v>4804301</v>
      </c>
      <c r="B1251" s="62" t="s">
        <v>657</v>
      </c>
      <c r="C1251" s="62">
        <v>4301070993</v>
      </c>
      <c r="D1251" s="88" t="s">
        <v>658</v>
      </c>
      <c r="E1251" s="88"/>
      <c r="F1251" s="88"/>
      <c r="G1251" s="88"/>
      <c r="H1251" s="88"/>
      <c r="I1251" s="88"/>
      <c r="J1251" s="88"/>
      <c r="K1251" s="88"/>
      <c r="L1251" s="88"/>
      <c r="M1251" s="88"/>
      <c r="N1251" s="88"/>
      <c r="O1251" s="63">
        <v>1301118</v>
      </c>
      <c r="P1251" s="61" t="s">
        <v>473</v>
      </c>
      <c r="Q1251" s="61" t="s">
        <v>498</v>
      </c>
      <c r="R1251" s="64">
        <v>6</v>
      </c>
      <c r="S1251" s="64">
        <v>1</v>
      </c>
      <c r="T1251" s="65">
        <v>0.73</v>
      </c>
      <c r="U1251" s="90"/>
    </row>
    <row r="1252" spans="1:21" x14ac:dyDescent="0.2">
      <c r="A1252" s="72">
        <v>4804301</v>
      </c>
      <c r="B1252" s="62" t="s">
        <v>66</v>
      </c>
      <c r="C1252" s="62">
        <v>4301131006</v>
      </c>
      <c r="D1252" s="88" t="s">
        <v>536</v>
      </c>
      <c r="E1252" s="88"/>
      <c r="F1252" s="88"/>
      <c r="G1252" s="88"/>
      <c r="H1252" s="88"/>
      <c r="I1252" s="88"/>
      <c r="J1252" s="88"/>
      <c r="K1252" s="88"/>
      <c r="L1252" s="88"/>
      <c r="M1252" s="88"/>
      <c r="N1252" s="88"/>
      <c r="O1252" s="63">
        <v>1258001</v>
      </c>
      <c r="P1252" s="61" t="s">
        <v>415</v>
      </c>
      <c r="Q1252" s="61" t="s">
        <v>570</v>
      </c>
      <c r="R1252" s="64" t="s">
        <v>298</v>
      </c>
      <c r="S1252" s="64">
        <v>1</v>
      </c>
      <c r="T1252" s="65">
        <v>0.22</v>
      </c>
      <c r="U1252" s="91"/>
    </row>
    <row r="1253" spans="1:21" x14ac:dyDescent="0.2">
      <c r="A1253" s="72">
        <v>4804301</v>
      </c>
      <c r="B1253" s="62" t="s">
        <v>68</v>
      </c>
      <c r="C1253" s="62">
        <v>4301131007</v>
      </c>
      <c r="D1253" s="88" t="s">
        <v>432</v>
      </c>
      <c r="E1253" s="88"/>
      <c r="F1253" s="88"/>
      <c r="G1253" s="88"/>
      <c r="H1253" s="88"/>
      <c r="I1253" s="88"/>
      <c r="J1253" s="88"/>
      <c r="K1253" s="88"/>
      <c r="L1253" s="88"/>
      <c r="M1253" s="88"/>
      <c r="N1253" s="88"/>
      <c r="O1253" s="63">
        <v>1256096</v>
      </c>
      <c r="P1253" s="61" t="s">
        <v>447</v>
      </c>
      <c r="Q1253" s="61" t="s">
        <v>448</v>
      </c>
      <c r="R1253" s="64" t="s">
        <v>298</v>
      </c>
      <c r="S1253" s="64">
        <v>1</v>
      </c>
      <c r="T1253" s="65">
        <v>0.19</v>
      </c>
      <c r="U1253" s="91"/>
    </row>
    <row r="1254" spans="1:21" x14ac:dyDescent="0.2">
      <c r="A1254" s="72">
        <v>4804301</v>
      </c>
      <c r="B1254" s="62" t="s">
        <v>65</v>
      </c>
      <c r="C1254" s="62">
        <v>4301131012</v>
      </c>
      <c r="D1254" s="88" t="s">
        <v>536</v>
      </c>
      <c r="E1254" s="88"/>
      <c r="F1254" s="88"/>
      <c r="G1254" s="88"/>
      <c r="H1254" s="88"/>
      <c r="I1254" s="88"/>
      <c r="J1254" s="88"/>
      <c r="K1254" s="88"/>
      <c r="L1254" s="88"/>
      <c r="M1254" s="88"/>
      <c r="N1254" s="88"/>
      <c r="O1254" s="63">
        <v>1293589</v>
      </c>
      <c r="P1254" s="61" t="s">
        <v>264</v>
      </c>
      <c r="Q1254" s="61" t="s">
        <v>265</v>
      </c>
      <c r="R1254" s="64" t="s">
        <v>197</v>
      </c>
      <c r="S1254" s="64">
        <v>1</v>
      </c>
      <c r="T1254" s="65">
        <v>0.64</v>
      </c>
      <c r="U1254" s="91"/>
    </row>
    <row r="1255" spans="1:21" x14ac:dyDescent="0.2">
      <c r="A1255" s="72">
        <v>4804301</v>
      </c>
      <c r="B1255" s="62" t="s">
        <v>58</v>
      </c>
      <c r="C1255" s="62">
        <v>4301132044</v>
      </c>
      <c r="D1255" s="88" t="s">
        <v>287</v>
      </c>
      <c r="E1255" s="88"/>
      <c r="F1255" s="88"/>
      <c r="G1255" s="88"/>
      <c r="H1255" s="88"/>
      <c r="I1255" s="88"/>
      <c r="J1255" s="88"/>
      <c r="K1255" s="88"/>
      <c r="L1255" s="88"/>
      <c r="M1255" s="88"/>
      <c r="N1255" s="88"/>
      <c r="O1255" s="63">
        <v>1277005</v>
      </c>
      <c r="P1255" s="61" t="s">
        <v>470</v>
      </c>
      <c r="Q1255" s="61" t="s">
        <v>471</v>
      </c>
      <c r="R1255" s="64" t="s">
        <v>205</v>
      </c>
      <c r="S1255" s="64">
        <v>1</v>
      </c>
      <c r="T1255" s="65">
        <v>0.73</v>
      </c>
      <c r="U1255" s="91"/>
    </row>
    <row r="1256" spans="1:21" x14ac:dyDescent="0.2">
      <c r="A1256" s="72">
        <v>4804301</v>
      </c>
      <c r="B1256" s="62" t="s">
        <v>105</v>
      </c>
      <c r="C1256" s="62">
        <v>4301132083</v>
      </c>
      <c r="D1256" s="88" t="s">
        <v>185</v>
      </c>
      <c r="E1256" s="88"/>
      <c r="F1256" s="88"/>
      <c r="G1256" s="88"/>
      <c r="H1256" s="88"/>
      <c r="I1256" s="88"/>
      <c r="J1256" s="88"/>
      <c r="K1256" s="88"/>
      <c r="L1256" s="88"/>
      <c r="M1256" s="88"/>
      <c r="N1256" s="88"/>
      <c r="O1256" s="63">
        <v>1282275</v>
      </c>
      <c r="P1256" s="61" t="s">
        <v>221</v>
      </c>
      <c r="Q1256" s="61" t="s">
        <v>222</v>
      </c>
      <c r="R1256" s="64">
        <v>3</v>
      </c>
      <c r="S1256" s="64">
        <v>1</v>
      </c>
      <c r="T1256" s="65">
        <v>0.51</v>
      </c>
      <c r="U1256" s="91"/>
    </row>
    <row r="1257" spans="1:21" x14ac:dyDescent="0.2">
      <c r="A1257" s="72">
        <v>4804301</v>
      </c>
      <c r="B1257" s="62" t="s">
        <v>105</v>
      </c>
      <c r="C1257" s="62">
        <v>4301132083</v>
      </c>
      <c r="D1257" s="88" t="s">
        <v>185</v>
      </c>
      <c r="E1257" s="88"/>
      <c r="F1257" s="88"/>
      <c r="G1257" s="88"/>
      <c r="H1257" s="88"/>
      <c r="I1257" s="88"/>
      <c r="J1257" s="88"/>
      <c r="K1257" s="88"/>
      <c r="L1257" s="88"/>
      <c r="M1257" s="88"/>
      <c r="N1257" s="88"/>
      <c r="O1257" s="63">
        <v>1289791</v>
      </c>
      <c r="P1257" s="61" t="s">
        <v>188</v>
      </c>
      <c r="Q1257" s="61" t="s">
        <v>189</v>
      </c>
      <c r="R1257" s="64">
        <v>6</v>
      </c>
      <c r="S1257" s="64">
        <v>2</v>
      </c>
      <c r="T1257" s="65">
        <v>0.6</v>
      </c>
      <c r="U1257" s="91"/>
    </row>
    <row r="1258" spans="1:21" x14ac:dyDescent="0.2">
      <c r="A1258" s="72">
        <v>4804301</v>
      </c>
      <c r="B1258" s="62" t="s">
        <v>103</v>
      </c>
      <c r="C1258" s="62">
        <v>4301132096</v>
      </c>
      <c r="D1258" s="88" t="s">
        <v>359</v>
      </c>
      <c r="E1258" s="88"/>
      <c r="F1258" s="88"/>
      <c r="G1258" s="88"/>
      <c r="H1258" s="88"/>
      <c r="I1258" s="88"/>
      <c r="J1258" s="88"/>
      <c r="K1258" s="88"/>
      <c r="L1258" s="88"/>
      <c r="M1258" s="88"/>
      <c r="N1258" s="88"/>
      <c r="O1258" s="63">
        <v>1289462</v>
      </c>
      <c r="P1258" s="61" t="s">
        <v>218</v>
      </c>
      <c r="Q1258" s="61" t="s">
        <v>219</v>
      </c>
      <c r="R1258" s="64" t="s">
        <v>205</v>
      </c>
      <c r="S1258" s="64">
        <v>1</v>
      </c>
      <c r="T1258" s="65">
        <v>0.59</v>
      </c>
      <c r="U1258" s="91"/>
    </row>
    <row r="1259" spans="1:21" x14ac:dyDescent="0.2">
      <c r="A1259" s="72">
        <v>4804301</v>
      </c>
      <c r="B1259" s="62" t="s">
        <v>86</v>
      </c>
      <c r="C1259" s="62">
        <v>4301135170</v>
      </c>
      <c r="D1259" s="88" t="s">
        <v>259</v>
      </c>
      <c r="E1259" s="88"/>
      <c r="F1259" s="88"/>
      <c r="G1259" s="88"/>
      <c r="H1259" s="88"/>
      <c r="I1259" s="88"/>
      <c r="J1259" s="88"/>
      <c r="K1259" s="88"/>
      <c r="L1259" s="88"/>
      <c r="M1259" s="88"/>
      <c r="N1259" s="88"/>
      <c r="O1259" s="63">
        <v>1284116</v>
      </c>
      <c r="P1259" s="61" t="s">
        <v>260</v>
      </c>
      <c r="Q1259" s="61" t="s">
        <v>261</v>
      </c>
      <c r="R1259" s="64">
        <v>27</v>
      </c>
      <c r="S1259" s="64">
        <v>18</v>
      </c>
      <c r="T1259" s="65">
        <v>0.53</v>
      </c>
      <c r="U1259" s="91"/>
    </row>
    <row r="1260" spans="1:21" x14ac:dyDescent="0.2">
      <c r="A1260" s="72">
        <v>4804301</v>
      </c>
      <c r="B1260" s="62" t="s">
        <v>89</v>
      </c>
      <c r="C1260" s="62">
        <v>4301135180</v>
      </c>
      <c r="D1260" s="88" t="s">
        <v>367</v>
      </c>
      <c r="E1260" s="88"/>
      <c r="F1260" s="88"/>
      <c r="G1260" s="88"/>
      <c r="H1260" s="88"/>
      <c r="I1260" s="88"/>
      <c r="J1260" s="88"/>
      <c r="K1260" s="88"/>
      <c r="L1260" s="88"/>
      <c r="M1260" s="88"/>
      <c r="N1260" s="88"/>
      <c r="O1260" s="63">
        <v>1293747</v>
      </c>
      <c r="P1260" s="61" t="s">
        <v>264</v>
      </c>
      <c r="Q1260" s="61" t="s">
        <v>265</v>
      </c>
      <c r="R1260" s="64">
        <v>3</v>
      </c>
      <c r="S1260" s="64">
        <v>1</v>
      </c>
      <c r="T1260" s="65">
        <v>0.64</v>
      </c>
      <c r="U1260" s="91"/>
    </row>
    <row r="1261" spans="1:21" x14ac:dyDescent="0.2">
      <c r="A1261" s="72">
        <v>4804301</v>
      </c>
      <c r="B1261" s="62" t="s">
        <v>131</v>
      </c>
      <c r="C1261" s="62">
        <v>4301135188</v>
      </c>
      <c r="D1261" s="88" t="s">
        <v>132</v>
      </c>
      <c r="E1261" s="88"/>
      <c r="F1261" s="88"/>
      <c r="G1261" s="88"/>
      <c r="H1261" s="88"/>
      <c r="I1261" s="88"/>
      <c r="J1261" s="88"/>
      <c r="K1261" s="88"/>
      <c r="L1261" s="88"/>
      <c r="M1261" s="88"/>
      <c r="N1261" s="88"/>
      <c r="O1261" s="63">
        <v>1261314</v>
      </c>
      <c r="P1261" s="61" t="s">
        <v>642</v>
      </c>
      <c r="Q1261" s="61" t="s">
        <v>644</v>
      </c>
      <c r="R1261" s="64" t="s">
        <v>231</v>
      </c>
      <c r="S1261" s="64">
        <v>1</v>
      </c>
      <c r="T1261" s="65">
        <v>0.26</v>
      </c>
      <c r="U1261" s="91"/>
    </row>
    <row r="1262" spans="1:21" x14ac:dyDescent="0.2">
      <c r="A1262" s="72">
        <v>4804301</v>
      </c>
      <c r="B1262" s="62" t="s">
        <v>128</v>
      </c>
      <c r="C1262" s="62">
        <v>4301135195</v>
      </c>
      <c r="D1262" s="88" t="s">
        <v>129</v>
      </c>
      <c r="E1262" s="88"/>
      <c r="F1262" s="88"/>
      <c r="G1262" s="88"/>
      <c r="H1262" s="88"/>
      <c r="I1262" s="88"/>
      <c r="J1262" s="88"/>
      <c r="K1262" s="88"/>
      <c r="L1262" s="88"/>
      <c r="M1262" s="88"/>
      <c r="N1262" s="88"/>
      <c r="O1262" s="63">
        <v>1257898</v>
      </c>
      <c r="P1262" s="61" t="s">
        <v>415</v>
      </c>
      <c r="Q1262" s="61" t="s">
        <v>570</v>
      </c>
      <c r="R1262" s="64" t="s">
        <v>231</v>
      </c>
      <c r="S1262" s="64">
        <v>1</v>
      </c>
      <c r="T1262" s="65">
        <v>0.22</v>
      </c>
      <c r="U1262" s="91"/>
    </row>
    <row r="1263" spans="1:21" x14ac:dyDescent="0.2">
      <c r="A1263" s="72">
        <v>4804301</v>
      </c>
      <c r="B1263" s="62" t="s">
        <v>128</v>
      </c>
      <c r="C1263" s="62">
        <v>4301135195</v>
      </c>
      <c r="D1263" s="88" t="s">
        <v>129</v>
      </c>
      <c r="E1263" s="88"/>
      <c r="F1263" s="88"/>
      <c r="G1263" s="88"/>
      <c r="H1263" s="88"/>
      <c r="I1263" s="88"/>
      <c r="J1263" s="88"/>
      <c r="K1263" s="88"/>
      <c r="L1263" s="88"/>
      <c r="M1263" s="88"/>
      <c r="N1263" s="88"/>
      <c r="O1263" s="63">
        <v>1266520</v>
      </c>
      <c r="P1263" s="61" t="s">
        <v>451</v>
      </c>
      <c r="Q1263" s="61" t="s">
        <v>452</v>
      </c>
      <c r="R1263" s="64" t="s">
        <v>231</v>
      </c>
      <c r="S1263" s="64">
        <v>1</v>
      </c>
      <c r="T1263" s="65">
        <v>0.32</v>
      </c>
      <c r="U1263" s="91"/>
    </row>
    <row r="1264" spans="1:21" x14ac:dyDescent="0.2">
      <c r="A1264" s="72">
        <v>4804301</v>
      </c>
      <c r="B1264" s="62" t="s">
        <v>92</v>
      </c>
      <c r="C1264" s="62">
        <v>4301135281</v>
      </c>
      <c r="D1264" s="88" t="s">
        <v>257</v>
      </c>
      <c r="E1264" s="88"/>
      <c r="F1264" s="88"/>
      <c r="G1264" s="88"/>
      <c r="H1264" s="88"/>
      <c r="I1264" s="88"/>
      <c r="J1264" s="88"/>
      <c r="K1264" s="88"/>
      <c r="L1264" s="88"/>
      <c r="M1264" s="88"/>
      <c r="N1264" s="88"/>
      <c r="O1264" s="63">
        <v>1301625</v>
      </c>
      <c r="P1264" s="61" t="s">
        <v>279</v>
      </c>
      <c r="Q1264" s="61" t="s">
        <v>280</v>
      </c>
      <c r="R1264" s="64" t="s">
        <v>506</v>
      </c>
      <c r="S1264" s="64">
        <v>3</v>
      </c>
      <c r="T1264" s="65">
        <v>0.73</v>
      </c>
      <c r="U1264" s="91"/>
    </row>
    <row r="1265" spans="1:21" x14ac:dyDescent="0.2">
      <c r="A1265" s="72">
        <v>4804301</v>
      </c>
      <c r="B1265" s="62" t="s">
        <v>83</v>
      </c>
      <c r="C1265" s="62">
        <v>4301135283</v>
      </c>
      <c r="D1265" s="88" t="s">
        <v>202</v>
      </c>
      <c r="E1265" s="88"/>
      <c r="F1265" s="88"/>
      <c r="G1265" s="88"/>
      <c r="H1265" s="88"/>
      <c r="I1265" s="88"/>
      <c r="J1265" s="88"/>
      <c r="K1265" s="88"/>
      <c r="L1265" s="88"/>
      <c r="M1265" s="88"/>
      <c r="N1265" s="88"/>
      <c r="O1265" s="63">
        <v>1289253</v>
      </c>
      <c r="P1265" s="61" t="s">
        <v>218</v>
      </c>
      <c r="Q1265" s="61" t="s">
        <v>219</v>
      </c>
      <c r="R1265" s="64">
        <v>6</v>
      </c>
      <c r="S1265" s="64">
        <v>4</v>
      </c>
      <c r="T1265" s="65">
        <v>0.59</v>
      </c>
      <c r="U1265" s="91"/>
    </row>
    <row r="1266" spans="1:21" x14ac:dyDescent="0.2">
      <c r="A1266" s="72">
        <v>4804301</v>
      </c>
      <c r="B1266" s="62" t="s">
        <v>78</v>
      </c>
      <c r="C1266" s="62">
        <v>4301135289</v>
      </c>
      <c r="D1266" s="88" t="s">
        <v>327</v>
      </c>
      <c r="E1266" s="88"/>
      <c r="F1266" s="88"/>
      <c r="G1266" s="88"/>
      <c r="H1266" s="88"/>
      <c r="I1266" s="88"/>
      <c r="J1266" s="88"/>
      <c r="K1266" s="88"/>
      <c r="L1266" s="88"/>
      <c r="M1266" s="88"/>
      <c r="N1266" s="88"/>
      <c r="O1266" s="63">
        <v>1285596</v>
      </c>
      <c r="P1266" s="61" t="s">
        <v>245</v>
      </c>
      <c r="Q1266" s="61" t="s">
        <v>284</v>
      </c>
      <c r="R1266" s="64">
        <v>3</v>
      </c>
      <c r="S1266" s="64">
        <v>1</v>
      </c>
      <c r="T1266" s="65">
        <v>0.55000000000000004</v>
      </c>
      <c r="U1266" s="91"/>
    </row>
    <row r="1267" spans="1:21" x14ac:dyDescent="0.2">
      <c r="A1267" s="72">
        <v>4804301</v>
      </c>
      <c r="B1267" s="62" t="s">
        <v>78</v>
      </c>
      <c r="C1267" s="62">
        <v>4301135289</v>
      </c>
      <c r="D1267" s="88" t="s">
        <v>327</v>
      </c>
      <c r="E1267" s="88"/>
      <c r="F1267" s="88"/>
      <c r="G1267" s="88"/>
      <c r="H1267" s="88"/>
      <c r="I1267" s="88"/>
      <c r="J1267" s="88"/>
      <c r="K1267" s="88"/>
      <c r="L1267" s="88"/>
      <c r="M1267" s="88"/>
      <c r="N1267" s="88"/>
      <c r="O1267" s="63">
        <v>1291983</v>
      </c>
      <c r="P1267" s="61" t="s">
        <v>266</v>
      </c>
      <c r="Q1267" s="61" t="s">
        <v>267</v>
      </c>
      <c r="R1267" s="64">
        <v>3</v>
      </c>
      <c r="S1267" s="64">
        <v>1</v>
      </c>
      <c r="T1267" s="65">
        <v>0.62</v>
      </c>
      <c r="U1267" s="91"/>
    </row>
    <row r="1268" spans="1:21" x14ac:dyDescent="0.2">
      <c r="A1268" s="72">
        <v>4804301</v>
      </c>
      <c r="B1268" s="62" t="s">
        <v>140</v>
      </c>
      <c r="C1268" s="62">
        <v>4301135309</v>
      </c>
      <c r="D1268" s="88" t="s">
        <v>227</v>
      </c>
      <c r="E1268" s="88"/>
      <c r="F1268" s="88"/>
      <c r="G1268" s="88"/>
      <c r="H1268" s="88"/>
      <c r="I1268" s="88"/>
      <c r="J1268" s="88"/>
      <c r="K1268" s="88"/>
      <c r="L1268" s="88"/>
      <c r="M1268" s="88"/>
      <c r="N1268" s="88"/>
      <c r="O1268" s="63">
        <v>1280911</v>
      </c>
      <c r="P1268" s="61" t="s">
        <v>304</v>
      </c>
      <c r="Q1268" s="61" t="s">
        <v>305</v>
      </c>
      <c r="R1268" s="64" t="s">
        <v>228</v>
      </c>
      <c r="S1268" s="64">
        <v>2</v>
      </c>
      <c r="T1268" s="65">
        <v>0.49</v>
      </c>
      <c r="U1268" s="91"/>
    </row>
    <row r="1269" spans="1:21" x14ac:dyDescent="0.2">
      <c r="A1269" s="72">
        <v>4804301</v>
      </c>
      <c r="B1269" s="62" t="s">
        <v>145</v>
      </c>
      <c r="C1269" s="62">
        <v>4301135325</v>
      </c>
      <c r="D1269" s="88" t="s">
        <v>146</v>
      </c>
      <c r="E1269" s="88"/>
      <c r="F1269" s="88"/>
      <c r="G1269" s="88"/>
      <c r="H1269" s="88"/>
      <c r="I1269" s="88"/>
      <c r="J1269" s="88"/>
      <c r="K1269" s="88"/>
      <c r="L1269" s="88"/>
      <c r="M1269" s="88"/>
      <c r="N1269" s="88"/>
      <c r="O1269" s="63">
        <v>1280481</v>
      </c>
      <c r="P1269" s="61" t="s">
        <v>229</v>
      </c>
      <c r="Q1269" s="61" t="s">
        <v>230</v>
      </c>
      <c r="R1269" s="64" t="s">
        <v>197</v>
      </c>
      <c r="S1269" s="64">
        <v>1</v>
      </c>
      <c r="T1269" s="65">
        <v>0.49</v>
      </c>
      <c r="U1269" s="91"/>
    </row>
    <row r="1270" spans="1:21" x14ac:dyDescent="0.2">
      <c r="A1270" s="72">
        <v>4804301</v>
      </c>
      <c r="B1270" s="62" t="s">
        <v>64</v>
      </c>
      <c r="C1270" s="62">
        <v>4301135347</v>
      </c>
      <c r="D1270" s="88" t="s">
        <v>194</v>
      </c>
      <c r="E1270" s="88"/>
      <c r="F1270" s="88"/>
      <c r="G1270" s="88"/>
      <c r="H1270" s="88"/>
      <c r="I1270" s="88"/>
      <c r="J1270" s="88"/>
      <c r="K1270" s="88"/>
      <c r="L1270" s="88"/>
      <c r="M1270" s="88"/>
      <c r="N1270" s="88"/>
      <c r="O1270" s="63">
        <v>1275084</v>
      </c>
      <c r="P1270" s="61" t="s">
        <v>433</v>
      </c>
      <c r="Q1270" s="61" t="s">
        <v>434</v>
      </c>
      <c r="R1270" s="64" t="s">
        <v>228</v>
      </c>
      <c r="S1270" s="64">
        <v>3</v>
      </c>
      <c r="T1270" s="65">
        <v>0.43</v>
      </c>
      <c r="U1270" s="91"/>
    </row>
    <row r="1271" spans="1:21" x14ac:dyDescent="0.2">
      <c r="A1271" s="72">
        <v>4804301</v>
      </c>
      <c r="B1271" s="62" t="s">
        <v>64</v>
      </c>
      <c r="C1271" s="62">
        <v>4301135347</v>
      </c>
      <c r="D1271" s="88" t="s">
        <v>194</v>
      </c>
      <c r="E1271" s="88"/>
      <c r="F1271" s="88"/>
      <c r="G1271" s="88"/>
      <c r="H1271" s="88"/>
      <c r="I1271" s="88"/>
      <c r="J1271" s="88"/>
      <c r="K1271" s="88"/>
      <c r="L1271" s="88"/>
      <c r="M1271" s="88"/>
      <c r="N1271" s="88"/>
      <c r="O1271" s="63">
        <v>1278517</v>
      </c>
      <c r="P1271" s="61" t="s">
        <v>332</v>
      </c>
      <c r="Q1271" s="61" t="s">
        <v>333</v>
      </c>
      <c r="R1271" s="64" t="s">
        <v>298</v>
      </c>
      <c r="S1271" s="64">
        <v>1</v>
      </c>
      <c r="T1271" s="65">
        <v>0.47</v>
      </c>
      <c r="U1271" s="91"/>
    </row>
    <row r="1272" spans="1:21" x14ac:dyDescent="0.2">
      <c r="A1272" s="72">
        <v>4804301</v>
      </c>
      <c r="B1272" s="62" t="s">
        <v>128</v>
      </c>
      <c r="C1272" s="62">
        <v>4301135366</v>
      </c>
      <c r="D1272" s="88" t="s">
        <v>129</v>
      </c>
      <c r="E1272" s="88"/>
      <c r="F1272" s="88"/>
      <c r="G1272" s="88"/>
      <c r="H1272" s="88"/>
      <c r="I1272" s="88"/>
      <c r="J1272" s="88"/>
      <c r="K1272" s="88"/>
      <c r="L1272" s="88"/>
      <c r="M1272" s="88"/>
      <c r="N1272" s="88"/>
      <c r="O1272" s="63">
        <v>1280887</v>
      </c>
      <c r="P1272" s="61" t="s">
        <v>304</v>
      </c>
      <c r="Q1272" s="61" t="s">
        <v>305</v>
      </c>
      <c r="R1272" s="64" t="s">
        <v>231</v>
      </c>
      <c r="S1272" s="64">
        <v>1</v>
      </c>
      <c r="T1272" s="65">
        <v>0.49</v>
      </c>
      <c r="U1272" s="91"/>
    </row>
    <row r="1273" spans="1:21" x14ac:dyDescent="0.2">
      <c r="A1273" s="72">
        <v>4804301</v>
      </c>
      <c r="B1273" s="62" t="s">
        <v>559</v>
      </c>
      <c r="C1273" s="62">
        <v>4301135424</v>
      </c>
      <c r="D1273" s="88" t="s">
        <v>560</v>
      </c>
      <c r="E1273" s="88"/>
      <c r="F1273" s="88"/>
      <c r="G1273" s="88"/>
      <c r="H1273" s="88"/>
      <c r="I1273" s="88"/>
      <c r="J1273" s="88"/>
      <c r="K1273" s="88"/>
      <c r="L1273" s="88"/>
      <c r="M1273" s="88"/>
      <c r="N1273" s="88"/>
      <c r="O1273" s="63">
        <v>1300533</v>
      </c>
      <c r="P1273" s="61" t="s">
        <v>390</v>
      </c>
      <c r="Q1273" s="61" t="s">
        <v>391</v>
      </c>
      <c r="R1273" s="64">
        <v>21</v>
      </c>
      <c r="S1273" s="64">
        <v>7</v>
      </c>
      <c r="T1273" s="65">
        <v>0.72</v>
      </c>
      <c r="U1273" s="91"/>
    </row>
    <row r="1274" spans="1:21" x14ac:dyDescent="0.2">
      <c r="A1274" s="72">
        <v>4804301</v>
      </c>
      <c r="B1274" s="62" t="s">
        <v>59</v>
      </c>
      <c r="C1274" s="62">
        <v>4301136018</v>
      </c>
      <c r="D1274" s="88" t="s">
        <v>281</v>
      </c>
      <c r="E1274" s="88"/>
      <c r="F1274" s="88"/>
      <c r="G1274" s="88"/>
      <c r="H1274" s="88"/>
      <c r="I1274" s="88"/>
      <c r="J1274" s="88"/>
      <c r="K1274" s="88"/>
      <c r="L1274" s="88"/>
      <c r="M1274" s="88"/>
      <c r="N1274" s="88"/>
      <c r="O1274" s="63">
        <v>1252178</v>
      </c>
      <c r="P1274" s="61" t="s">
        <v>318</v>
      </c>
      <c r="Q1274" s="61" t="s">
        <v>319</v>
      </c>
      <c r="R1274" s="64" t="s">
        <v>464</v>
      </c>
      <c r="S1274" s="64">
        <v>2</v>
      </c>
      <c r="T1274" s="65">
        <v>0.57999999999999996</v>
      </c>
      <c r="U1274" s="91"/>
    </row>
    <row r="1275" spans="1:21" x14ac:dyDescent="0.2">
      <c r="A1275" s="72">
        <v>4804301</v>
      </c>
      <c r="B1275" s="62" t="s">
        <v>52</v>
      </c>
      <c r="C1275" s="62">
        <v>4301190010</v>
      </c>
      <c r="D1275" s="88" t="s">
        <v>465</v>
      </c>
      <c r="E1275" s="88"/>
      <c r="F1275" s="88"/>
      <c r="G1275" s="88"/>
      <c r="H1275" s="88"/>
      <c r="I1275" s="88"/>
      <c r="J1275" s="88"/>
      <c r="K1275" s="88"/>
      <c r="L1275" s="88"/>
      <c r="M1275" s="88"/>
      <c r="N1275" s="88"/>
      <c r="O1275" s="63">
        <v>1287940</v>
      </c>
      <c r="P1275" s="61" t="s">
        <v>306</v>
      </c>
      <c r="Q1275" s="61" t="s">
        <v>425</v>
      </c>
      <c r="R1275" s="64" t="s">
        <v>431</v>
      </c>
      <c r="S1275" s="64">
        <v>1</v>
      </c>
      <c r="T1275" s="65">
        <v>0.79</v>
      </c>
      <c r="U1275" s="91"/>
    </row>
    <row r="1276" spans="1:21" x14ac:dyDescent="0.2">
      <c r="A1276" s="72">
        <v>4804301</v>
      </c>
      <c r="B1276" s="62" t="s">
        <v>54</v>
      </c>
      <c r="C1276" s="62">
        <v>4301190022</v>
      </c>
      <c r="D1276" s="88" t="s">
        <v>472</v>
      </c>
      <c r="E1276" s="88"/>
      <c r="F1276" s="88"/>
      <c r="G1276" s="88"/>
      <c r="H1276" s="88"/>
      <c r="I1276" s="88"/>
      <c r="J1276" s="88"/>
      <c r="K1276" s="88"/>
      <c r="L1276" s="88"/>
      <c r="M1276" s="88"/>
      <c r="N1276" s="88"/>
      <c r="O1276" s="63">
        <v>1291737</v>
      </c>
      <c r="P1276" s="61" t="s">
        <v>266</v>
      </c>
      <c r="Q1276" s="61" t="s">
        <v>659</v>
      </c>
      <c r="R1276" s="64" t="s">
        <v>431</v>
      </c>
      <c r="S1276" s="64">
        <v>1</v>
      </c>
      <c r="T1276" s="65">
        <v>0.81</v>
      </c>
      <c r="U1276" s="91"/>
    </row>
    <row r="1277" spans="1:21" x14ac:dyDescent="0.2">
      <c r="A1277" s="72">
        <v>4804301</v>
      </c>
      <c r="B1277" s="62" t="s">
        <v>54</v>
      </c>
      <c r="C1277" s="62">
        <v>4301190022</v>
      </c>
      <c r="D1277" s="88" t="s">
        <v>472</v>
      </c>
      <c r="E1277" s="88"/>
      <c r="F1277" s="88"/>
      <c r="G1277" s="88"/>
      <c r="H1277" s="88"/>
      <c r="I1277" s="88"/>
      <c r="J1277" s="88"/>
      <c r="K1277" s="88"/>
      <c r="L1277" s="88"/>
      <c r="M1277" s="88"/>
      <c r="N1277" s="88"/>
      <c r="O1277" s="63">
        <v>1299298</v>
      </c>
      <c r="P1277" s="61" t="s">
        <v>462</v>
      </c>
      <c r="Q1277" s="61" t="s">
        <v>660</v>
      </c>
      <c r="R1277" s="64" t="s">
        <v>431</v>
      </c>
      <c r="S1277" s="64">
        <v>1</v>
      </c>
      <c r="T1277" s="65">
        <v>0.85</v>
      </c>
      <c r="U1277" s="91"/>
    </row>
    <row r="1278" spans="1:21" x14ac:dyDescent="0.2">
      <c r="A1278" s="54"/>
      <c r="B1278" s="51"/>
      <c r="C1278" s="51"/>
      <c r="D1278" s="51"/>
      <c r="E1278" s="51"/>
      <c r="F1278" s="51"/>
      <c r="G1278" s="66"/>
      <c r="H1278" s="66"/>
      <c r="I1278" s="51"/>
      <c r="J1278" s="51"/>
      <c r="K1278" s="51"/>
      <c r="L1278" s="51"/>
      <c r="M1278" s="66"/>
      <c r="N1278" s="66"/>
      <c r="O1278" s="52"/>
      <c r="P1278" s="50"/>
      <c r="Q1278" s="50"/>
      <c r="R1278" s="53"/>
      <c r="S1278" s="53"/>
      <c r="T1278" s="53"/>
      <c r="U1278" s="86"/>
    </row>
    <row r="1279" spans="1:21" x14ac:dyDescent="0.2">
      <c r="A1279" s="72">
        <v>4804556</v>
      </c>
      <c r="B1279" s="62" t="s">
        <v>102</v>
      </c>
      <c r="C1279" s="62">
        <v>4301132047</v>
      </c>
      <c r="D1279" s="88" t="s">
        <v>191</v>
      </c>
      <c r="E1279" s="88"/>
      <c r="F1279" s="88"/>
      <c r="G1279" s="88"/>
      <c r="H1279" s="88"/>
      <c r="I1279" s="88"/>
      <c r="J1279" s="88"/>
      <c r="K1279" s="88"/>
      <c r="L1279" s="88"/>
      <c r="M1279" s="88"/>
      <c r="N1279" s="88"/>
      <c r="O1279" s="63">
        <v>1265307</v>
      </c>
      <c r="P1279" s="61" t="s">
        <v>240</v>
      </c>
      <c r="Q1279" s="61" t="s">
        <v>241</v>
      </c>
      <c r="R1279" s="64" t="s">
        <v>205</v>
      </c>
      <c r="S1279" s="64">
        <v>1</v>
      </c>
      <c r="T1279" s="65">
        <v>0.31</v>
      </c>
      <c r="U1279" s="90"/>
    </row>
    <row r="1280" spans="1:21" x14ac:dyDescent="0.2">
      <c r="A1280" s="72">
        <v>4804556</v>
      </c>
      <c r="B1280" s="62" t="s">
        <v>48</v>
      </c>
      <c r="C1280" s="62">
        <v>4301132064</v>
      </c>
      <c r="D1280" s="88" t="s">
        <v>293</v>
      </c>
      <c r="E1280" s="88"/>
      <c r="F1280" s="88"/>
      <c r="G1280" s="88"/>
      <c r="H1280" s="88"/>
      <c r="I1280" s="88"/>
      <c r="J1280" s="88"/>
      <c r="K1280" s="88"/>
      <c r="L1280" s="88"/>
      <c r="M1280" s="88"/>
      <c r="N1280" s="88"/>
      <c r="O1280" s="63">
        <v>1286056</v>
      </c>
      <c r="P1280" s="61" t="s">
        <v>237</v>
      </c>
      <c r="Q1280" s="61" t="s">
        <v>238</v>
      </c>
      <c r="R1280" s="64">
        <v>3</v>
      </c>
      <c r="S1280" s="64">
        <v>2</v>
      </c>
      <c r="T1280" s="65">
        <v>0.56000000000000005</v>
      </c>
      <c r="U1280" s="91"/>
    </row>
    <row r="1281" spans="1:21" x14ac:dyDescent="0.2">
      <c r="A1281" s="72">
        <v>4804556</v>
      </c>
      <c r="B1281" s="62" t="s">
        <v>50</v>
      </c>
      <c r="C1281" s="62">
        <v>4301132065</v>
      </c>
      <c r="D1281" s="88" t="s">
        <v>321</v>
      </c>
      <c r="E1281" s="88"/>
      <c r="F1281" s="88"/>
      <c r="G1281" s="88"/>
      <c r="H1281" s="88"/>
      <c r="I1281" s="88"/>
      <c r="J1281" s="88"/>
      <c r="K1281" s="88"/>
      <c r="L1281" s="88"/>
      <c r="M1281" s="88"/>
      <c r="N1281" s="88"/>
      <c r="O1281" s="63">
        <v>1277758</v>
      </c>
      <c r="P1281" s="61" t="s">
        <v>210</v>
      </c>
      <c r="Q1281" s="61" t="s">
        <v>211</v>
      </c>
      <c r="R1281" s="64" t="s">
        <v>551</v>
      </c>
      <c r="S1281" s="64">
        <v>5</v>
      </c>
      <c r="T1281" s="65">
        <v>0.46</v>
      </c>
      <c r="U1281" s="91"/>
    </row>
    <row r="1282" spans="1:21" x14ac:dyDescent="0.2">
      <c r="A1282" s="72">
        <v>4804556</v>
      </c>
      <c r="B1282" s="62" t="s">
        <v>104</v>
      </c>
      <c r="C1282" s="62">
        <v>4301132079</v>
      </c>
      <c r="D1282" s="88" t="s">
        <v>359</v>
      </c>
      <c r="E1282" s="88"/>
      <c r="F1282" s="88"/>
      <c r="G1282" s="88"/>
      <c r="H1282" s="88"/>
      <c r="I1282" s="88"/>
      <c r="J1282" s="88"/>
      <c r="K1282" s="88"/>
      <c r="L1282" s="88"/>
      <c r="M1282" s="88"/>
      <c r="N1282" s="88"/>
      <c r="O1282" s="63">
        <v>1290245</v>
      </c>
      <c r="P1282" s="61" t="s">
        <v>594</v>
      </c>
      <c r="Q1282" s="61" t="s">
        <v>595</v>
      </c>
      <c r="R1282" s="64">
        <v>6</v>
      </c>
      <c r="S1282" s="64">
        <v>2</v>
      </c>
      <c r="T1282" s="65">
        <v>0.61</v>
      </c>
      <c r="U1282" s="91"/>
    </row>
    <row r="1283" spans="1:21" x14ac:dyDescent="0.2">
      <c r="A1283" s="72">
        <v>4804556</v>
      </c>
      <c r="B1283" s="62" t="s">
        <v>105</v>
      </c>
      <c r="C1283" s="62">
        <v>4301132083</v>
      </c>
      <c r="D1283" s="88" t="s">
        <v>185</v>
      </c>
      <c r="E1283" s="88"/>
      <c r="F1283" s="88"/>
      <c r="G1283" s="88"/>
      <c r="H1283" s="88"/>
      <c r="I1283" s="88"/>
      <c r="J1283" s="88"/>
      <c r="K1283" s="88"/>
      <c r="L1283" s="88"/>
      <c r="M1283" s="88"/>
      <c r="N1283" s="88"/>
      <c r="O1283" s="63">
        <v>1278068</v>
      </c>
      <c r="P1283" s="61" t="s">
        <v>210</v>
      </c>
      <c r="Q1283" s="61" t="s">
        <v>211</v>
      </c>
      <c r="R1283" s="64">
        <v>3</v>
      </c>
      <c r="S1283" s="64">
        <v>1</v>
      </c>
      <c r="T1283" s="65">
        <v>0.46</v>
      </c>
      <c r="U1283" s="91"/>
    </row>
    <row r="1284" spans="1:21" x14ac:dyDescent="0.2">
      <c r="A1284" s="72">
        <v>4804556</v>
      </c>
      <c r="B1284" s="62" t="s">
        <v>105</v>
      </c>
      <c r="C1284" s="62">
        <v>4301132121</v>
      </c>
      <c r="D1284" s="88" t="s">
        <v>185</v>
      </c>
      <c r="E1284" s="88"/>
      <c r="F1284" s="88"/>
      <c r="G1284" s="88"/>
      <c r="H1284" s="88"/>
      <c r="I1284" s="88"/>
      <c r="J1284" s="88"/>
      <c r="K1284" s="88"/>
      <c r="L1284" s="88"/>
      <c r="M1284" s="88"/>
      <c r="N1284" s="88"/>
      <c r="O1284" s="63">
        <v>1294153</v>
      </c>
      <c r="P1284" s="61" t="s">
        <v>277</v>
      </c>
      <c r="Q1284" s="61" t="s">
        <v>278</v>
      </c>
      <c r="R1284" s="64">
        <v>3</v>
      </c>
      <c r="S1284" s="64">
        <v>1</v>
      </c>
      <c r="T1284" s="65">
        <v>0.65</v>
      </c>
      <c r="U1284" s="91"/>
    </row>
    <row r="1285" spans="1:21" x14ac:dyDescent="0.2">
      <c r="A1285" s="72">
        <v>4804556</v>
      </c>
      <c r="B1285" s="62" t="s">
        <v>84</v>
      </c>
      <c r="C1285" s="62">
        <v>4301135112</v>
      </c>
      <c r="D1285" s="88" t="s">
        <v>202</v>
      </c>
      <c r="E1285" s="88"/>
      <c r="F1285" s="88"/>
      <c r="G1285" s="88"/>
      <c r="H1285" s="88"/>
      <c r="I1285" s="88"/>
      <c r="J1285" s="88"/>
      <c r="K1285" s="88"/>
      <c r="L1285" s="88"/>
      <c r="M1285" s="88"/>
      <c r="N1285" s="88"/>
      <c r="O1285" s="63">
        <v>1290242</v>
      </c>
      <c r="P1285" s="61" t="s">
        <v>594</v>
      </c>
      <c r="Q1285" s="61" t="s">
        <v>595</v>
      </c>
      <c r="R1285" s="64">
        <v>6</v>
      </c>
      <c r="S1285" s="64">
        <v>2</v>
      </c>
      <c r="T1285" s="65">
        <v>0.61</v>
      </c>
      <c r="U1285" s="91"/>
    </row>
    <row r="1286" spans="1:21" x14ac:dyDescent="0.2">
      <c r="A1286" s="72">
        <v>4804556</v>
      </c>
      <c r="B1286" s="62" t="s">
        <v>63</v>
      </c>
      <c r="C1286" s="62">
        <v>4301135113</v>
      </c>
      <c r="D1286" s="88" t="s">
        <v>194</v>
      </c>
      <c r="E1286" s="88"/>
      <c r="F1286" s="88"/>
      <c r="G1286" s="88"/>
      <c r="H1286" s="88"/>
      <c r="I1286" s="88"/>
      <c r="J1286" s="88"/>
      <c r="K1286" s="88"/>
      <c r="L1286" s="88"/>
      <c r="M1286" s="88"/>
      <c r="N1286" s="88"/>
      <c r="O1286" s="63">
        <v>1291139</v>
      </c>
      <c r="P1286" s="61" t="s">
        <v>195</v>
      </c>
      <c r="Q1286" s="61" t="s">
        <v>196</v>
      </c>
      <c r="R1286" s="64" t="s">
        <v>197</v>
      </c>
      <c r="S1286" s="64">
        <v>1</v>
      </c>
      <c r="T1286" s="65">
        <v>0.61</v>
      </c>
      <c r="U1286" s="91"/>
    </row>
    <row r="1287" spans="1:21" x14ac:dyDescent="0.2">
      <c r="A1287" s="72">
        <v>4804556</v>
      </c>
      <c r="B1287" s="62" t="s">
        <v>61</v>
      </c>
      <c r="C1287" s="62">
        <v>4301135127</v>
      </c>
      <c r="D1287" s="88" t="s">
        <v>252</v>
      </c>
      <c r="E1287" s="88"/>
      <c r="F1287" s="88"/>
      <c r="G1287" s="88"/>
      <c r="H1287" s="88"/>
      <c r="I1287" s="88"/>
      <c r="J1287" s="88"/>
      <c r="K1287" s="88"/>
      <c r="L1287" s="88"/>
      <c r="M1287" s="88"/>
      <c r="N1287" s="88"/>
      <c r="O1287" s="63">
        <v>1277740</v>
      </c>
      <c r="P1287" s="61" t="s">
        <v>255</v>
      </c>
      <c r="Q1287" s="61" t="s">
        <v>256</v>
      </c>
      <c r="R1287" s="64">
        <v>3</v>
      </c>
      <c r="S1287" s="64">
        <v>2</v>
      </c>
      <c r="T1287" s="65">
        <v>0.73</v>
      </c>
      <c r="U1287" s="91"/>
    </row>
    <row r="1288" spans="1:21" x14ac:dyDescent="0.2">
      <c r="A1288" s="72">
        <v>4804556</v>
      </c>
      <c r="B1288" s="62" t="s">
        <v>64</v>
      </c>
      <c r="C1288" s="62">
        <v>4301135147</v>
      </c>
      <c r="D1288" s="88" t="s">
        <v>194</v>
      </c>
      <c r="E1288" s="88"/>
      <c r="F1288" s="88"/>
      <c r="G1288" s="88"/>
      <c r="H1288" s="88"/>
      <c r="I1288" s="88"/>
      <c r="J1288" s="88"/>
      <c r="K1288" s="88"/>
      <c r="L1288" s="88"/>
      <c r="M1288" s="88"/>
      <c r="N1288" s="88"/>
      <c r="O1288" s="63">
        <v>1291359</v>
      </c>
      <c r="P1288" s="61" t="s">
        <v>270</v>
      </c>
      <c r="Q1288" s="61" t="s">
        <v>271</v>
      </c>
      <c r="R1288" s="64" t="s">
        <v>298</v>
      </c>
      <c r="S1288" s="64">
        <v>1</v>
      </c>
      <c r="T1288" s="65">
        <v>0.62</v>
      </c>
      <c r="U1288" s="91"/>
    </row>
    <row r="1289" spans="1:21" x14ac:dyDescent="0.2">
      <c r="A1289" s="72">
        <v>4804556</v>
      </c>
      <c r="B1289" s="62" t="s">
        <v>64</v>
      </c>
      <c r="C1289" s="62">
        <v>4301135147</v>
      </c>
      <c r="D1289" s="88" t="s">
        <v>194</v>
      </c>
      <c r="E1289" s="88"/>
      <c r="F1289" s="88"/>
      <c r="G1289" s="88"/>
      <c r="H1289" s="88"/>
      <c r="I1289" s="88"/>
      <c r="J1289" s="88"/>
      <c r="K1289" s="88"/>
      <c r="L1289" s="88"/>
      <c r="M1289" s="88"/>
      <c r="N1289" s="88"/>
      <c r="O1289" s="63">
        <v>1295307</v>
      </c>
      <c r="P1289" s="61" t="s">
        <v>311</v>
      </c>
      <c r="Q1289" s="61" t="s">
        <v>312</v>
      </c>
      <c r="R1289" s="64" t="s">
        <v>298</v>
      </c>
      <c r="S1289" s="64">
        <v>1</v>
      </c>
      <c r="T1289" s="65">
        <v>0.66</v>
      </c>
      <c r="U1289" s="91"/>
    </row>
    <row r="1290" spans="1:21" x14ac:dyDescent="0.2">
      <c r="A1290" s="72">
        <v>4804556</v>
      </c>
      <c r="B1290" s="62" t="s">
        <v>126</v>
      </c>
      <c r="C1290" s="62">
        <v>4301135191</v>
      </c>
      <c r="D1290" s="88" t="s">
        <v>127</v>
      </c>
      <c r="E1290" s="88"/>
      <c r="F1290" s="88"/>
      <c r="G1290" s="88"/>
      <c r="H1290" s="88"/>
      <c r="I1290" s="88"/>
      <c r="J1290" s="88"/>
      <c r="K1290" s="88"/>
      <c r="L1290" s="88"/>
      <c r="M1290" s="88"/>
      <c r="N1290" s="88"/>
      <c r="O1290" s="63">
        <v>1283729</v>
      </c>
      <c r="P1290" s="61" t="s">
        <v>371</v>
      </c>
      <c r="Q1290" s="61" t="s">
        <v>372</v>
      </c>
      <c r="R1290" s="64">
        <v>3</v>
      </c>
      <c r="S1290" s="64">
        <v>1</v>
      </c>
      <c r="T1290" s="65">
        <v>0.53</v>
      </c>
      <c r="U1290" s="91"/>
    </row>
    <row r="1291" spans="1:21" x14ac:dyDescent="0.2">
      <c r="A1291" s="72">
        <v>4804556</v>
      </c>
      <c r="B1291" s="62" t="s">
        <v>116</v>
      </c>
      <c r="C1291" s="62">
        <v>4301135193</v>
      </c>
      <c r="D1291" s="88" t="s">
        <v>117</v>
      </c>
      <c r="E1291" s="88"/>
      <c r="F1291" s="88"/>
      <c r="G1291" s="88"/>
      <c r="H1291" s="88"/>
      <c r="I1291" s="88"/>
      <c r="J1291" s="88"/>
      <c r="K1291" s="88"/>
      <c r="L1291" s="88"/>
      <c r="M1291" s="88"/>
      <c r="N1291" s="88"/>
      <c r="O1291" s="63">
        <v>1276496</v>
      </c>
      <c r="P1291" s="61" t="s">
        <v>233</v>
      </c>
      <c r="Q1291" s="61" t="s">
        <v>234</v>
      </c>
      <c r="R1291" s="64">
        <v>3</v>
      </c>
      <c r="S1291" s="64">
        <v>1</v>
      </c>
      <c r="T1291" s="65">
        <v>0.44</v>
      </c>
      <c r="U1291" s="91"/>
    </row>
    <row r="1292" spans="1:21" x14ac:dyDescent="0.2">
      <c r="A1292" s="72">
        <v>4804556</v>
      </c>
      <c r="B1292" s="62" t="s">
        <v>116</v>
      </c>
      <c r="C1292" s="62">
        <v>4301135193</v>
      </c>
      <c r="D1292" s="88" t="s">
        <v>117</v>
      </c>
      <c r="E1292" s="88"/>
      <c r="F1292" s="88"/>
      <c r="G1292" s="88"/>
      <c r="H1292" s="88"/>
      <c r="I1292" s="88"/>
      <c r="J1292" s="88"/>
      <c r="K1292" s="88"/>
      <c r="L1292" s="88"/>
      <c r="M1292" s="88"/>
      <c r="N1292" s="88"/>
      <c r="O1292" s="63">
        <v>1288938</v>
      </c>
      <c r="P1292" s="61" t="s">
        <v>214</v>
      </c>
      <c r="Q1292" s="61" t="s">
        <v>215</v>
      </c>
      <c r="R1292" s="64">
        <v>15</v>
      </c>
      <c r="S1292" s="64">
        <v>5</v>
      </c>
      <c r="T1292" s="65">
        <v>0.59</v>
      </c>
      <c r="U1292" s="91"/>
    </row>
    <row r="1293" spans="1:21" x14ac:dyDescent="0.2">
      <c r="A1293" s="72">
        <v>4804556</v>
      </c>
      <c r="B1293" s="62" t="s">
        <v>60</v>
      </c>
      <c r="C1293" s="62">
        <v>4301135202</v>
      </c>
      <c r="D1293" s="88" t="s">
        <v>437</v>
      </c>
      <c r="E1293" s="88"/>
      <c r="F1293" s="88"/>
      <c r="G1293" s="88"/>
      <c r="H1293" s="88"/>
      <c r="I1293" s="88"/>
      <c r="J1293" s="88"/>
      <c r="K1293" s="88"/>
      <c r="L1293" s="88"/>
      <c r="M1293" s="88"/>
      <c r="N1293" s="88"/>
      <c r="O1293" s="63">
        <v>1264371</v>
      </c>
      <c r="P1293" s="61" t="s">
        <v>661</v>
      </c>
      <c r="Q1293" s="61" t="s">
        <v>662</v>
      </c>
      <c r="R1293" s="64">
        <v>6</v>
      </c>
      <c r="S1293" s="64">
        <v>4</v>
      </c>
      <c r="T1293" s="65">
        <v>0.65</v>
      </c>
      <c r="U1293" s="91"/>
    </row>
    <row r="1294" spans="1:21" x14ac:dyDescent="0.2">
      <c r="A1294" s="72">
        <v>4804556</v>
      </c>
      <c r="B1294" s="62" t="s">
        <v>83</v>
      </c>
      <c r="C1294" s="62">
        <v>4301135283</v>
      </c>
      <c r="D1294" s="88" t="s">
        <v>202</v>
      </c>
      <c r="E1294" s="88"/>
      <c r="F1294" s="88"/>
      <c r="G1294" s="88"/>
      <c r="H1294" s="88"/>
      <c r="I1294" s="88"/>
      <c r="J1294" s="88"/>
      <c r="K1294" s="88"/>
      <c r="L1294" s="88"/>
      <c r="M1294" s="88"/>
      <c r="N1294" s="88"/>
      <c r="O1294" s="63">
        <v>1288939</v>
      </c>
      <c r="P1294" s="61" t="s">
        <v>214</v>
      </c>
      <c r="Q1294" s="61" t="s">
        <v>215</v>
      </c>
      <c r="R1294" s="64">
        <v>3</v>
      </c>
      <c r="S1294" s="64">
        <v>2</v>
      </c>
      <c r="T1294" s="65">
        <v>0.59</v>
      </c>
      <c r="U1294" s="91"/>
    </row>
    <row r="1295" spans="1:21" x14ac:dyDescent="0.2">
      <c r="A1295" s="72">
        <v>4804556</v>
      </c>
      <c r="B1295" s="62" t="s">
        <v>83</v>
      </c>
      <c r="C1295" s="62">
        <v>4301135283</v>
      </c>
      <c r="D1295" s="88" t="s">
        <v>202</v>
      </c>
      <c r="E1295" s="88"/>
      <c r="F1295" s="88"/>
      <c r="G1295" s="88"/>
      <c r="H1295" s="88"/>
      <c r="I1295" s="88"/>
      <c r="J1295" s="88"/>
      <c r="K1295" s="88"/>
      <c r="L1295" s="88"/>
      <c r="M1295" s="88"/>
      <c r="N1295" s="88"/>
      <c r="O1295" s="63">
        <v>1289240</v>
      </c>
      <c r="P1295" s="61" t="s">
        <v>214</v>
      </c>
      <c r="Q1295" s="61" t="s">
        <v>215</v>
      </c>
      <c r="R1295" s="64" t="s">
        <v>205</v>
      </c>
      <c r="S1295" s="64">
        <v>1</v>
      </c>
      <c r="T1295" s="65">
        <v>0.59</v>
      </c>
      <c r="U1295" s="91"/>
    </row>
    <row r="1296" spans="1:21" x14ac:dyDescent="0.2">
      <c r="A1296" s="72">
        <v>4804556</v>
      </c>
      <c r="B1296" s="62" t="s">
        <v>83</v>
      </c>
      <c r="C1296" s="62">
        <v>4301135283</v>
      </c>
      <c r="D1296" s="88" t="s">
        <v>202</v>
      </c>
      <c r="E1296" s="88"/>
      <c r="F1296" s="88"/>
      <c r="G1296" s="88"/>
      <c r="H1296" s="88"/>
      <c r="I1296" s="88"/>
      <c r="J1296" s="88"/>
      <c r="K1296" s="88"/>
      <c r="L1296" s="88"/>
      <c r="M1296" s="88"/>
      <c r="N1296" s="88"/>
      <c r="O1296" s="63">
        <v>1289714</v>
      </c>
      <c r="P1296" s="61" t="s">
        <v>188</v>
      </c>
      <c r="Q1296" s="61" t="s">
        <v>189</v>
      </c>
      <c r="R1296" s="64" t="s">
        <v>205</v>
      </c>
      <c r="S1296" s="64">
        <v>1</v>
      </c>
      <c r="T1296" s="65">
        <v>0.6</v>
      </c>
      <c r="U1296" s="91"/>
    </row>
    <row r="1297" spans="1:21" x14ac:dyDescent="0.2">
      <c r="A1297" s="72">
        <v>4804556</v>
      </c>
      <c r="B1297" s="62" t="s">
        <v>140</v>
      </c>
      <c r="C1297" s="62">
        <v>4301135309</v>
      </c>
      <c r="D1297" s="88" t="s">
        <v>227</v>
      </c>
      <c r="E1297" s="88"/>
      <c r="F1297" s="88"/>
      <c r="G1297" s="88"/>
      <c r="H1297" s="88"/>
      <c r="I1297" s="88"/>
      <c r="J1297" s="88"/>
      <c r="K1297" s="88"/>
      <c r="L1297" s="88"/>
      <c r="M1297" s="88"/>
      <c r="N1297" s="88"/>
      <c r="O1297" s="63">
        <v>1278061</v>
      </c>
      <c r="P1297" s="61" t="s">
        <v>210</v>
      </c>
      <c r="Q1297" s="61" t="s">
        <v>211</v>
      </c>
      <c r="R1297" s="64" t="s">
        <v>220</v>
      </c>
      <c r="S1297" s="64">
        <v>1</v>
      </c>
      <c r="T1297" s="65">
        <v>0.46</v>
      </c>
      <c r="U1297" s="91"/>
    </row>
    <row r="1298" spans="1:21" x14ac:dyDescent="0.2">
      <c r="A1298" s="72">
        <v>4804556</v>
      </c>
      <c r="B1298" s="62" t="s">
        <v>140</v>
      </c>
      <c r="C1298" s="62">
        <v>4301135309</v>
      </c>
      <c r="D1298" s="88" t="s">
        <v>227</v>
      </c>
      <c r="E1298" s="88"/>
      <c r="F1298" s="88"/>
      <c r="G1298" s="88"/>
      <c r="H1298" s="88"/>
      <c r="I1298" s="88"/>
      <c r="J1298" s="88"/>
      <c r="K1298" s="88"/>
      <c r="L1298" s="88"/>
      <c r="M1298" s="88"/>
      <c r="N1298" s="88"/>
      <c r="O1298" s="63">
        <v>1282762</v>
      </c>
      <c r="P1298" s="61" t="s">
        <v>206</v>
      </c>
      <c r="Q1298" s="61" t="s">
        <v>207</v>
      </c>
      <c r="R1298" s="64" t="s">
        <v>220</v>
      </c>
      <c r="S1298" s="64">
        <v>1</v>
      </c>
      <c r="T1298" s="65">
        <v>0.52</v>
      </c>
      <c r="U1298" s="91"/>
    </row>
    <row r="1299" spans="1:21" x14ac:dyDescent="0.2">
      <c r="A1299" s="72">
        <v>4804556</v>
      </c>
      <c r="B1299" s="62" t="s">
        <v>120</v>
      </c>
      <c r="C1299" s="62">
        <v>4301135350</v>
      </c>
      <c r="D1299" s="88" t="s">
        <v>121</v>
      </c>
      <c r="E1299" s="88"/>
      <c r="F1299" s="88"/>
      <c r="G1299" s="88"/>
      <c r="H1299" s="88"/>
      <c r="I1299" s="88"/>
      <c r="J1299" s="88"/>
      <c r="K1299" s="88"/>
      <c r="L1299" s="88"/>
      <c r="M1299" s="88"/>
      <c r="N1299" s="88"/>
      <c r="O1299" s="63">
        <v>1282664</v>
      </c>
      <c r="P1299" s="61" t="s">
        <v>206</v>
      </c>
      <c r="Q1299" s="61" t="s">
        <v>207</v>
      </c>
      <c r="R1299" s="64" t="s">
        <v>231</v>
      </c>
      <c r="S1299" s="64">
        <v>1</v>
      </c>
      <c r="T1299" s="65">
        <v>0.52</v>
      </c>
      <c r="U1299" s="91"/>
    </row>
    <row r="1300" spans="1:21" x14ac:dyDescent="0.2">
      <c r="A1300" s="72">
        <v>4804556</v>
      </c>
      <c r="B1300" s="62" t="s">
        <v>131</v>
      </c>
      <c r="C1300" s="62">
        <v>4301135354</v>
      </c>
      <c r="D1300" s="88" t="s">
        <v>132</v>
      </c>
      <c r="E1300" s="88"/>
      <c r="F1300" s="88"/>
      <c r="G1300" s="88"/>
      <c r="H1300" s="88"/>
      <c r="I1300" s="88"/>
      <c r="J1300" s="88"/>
      <c r="K1300" s="88"/>
      <c r="L1300" s="88"/>
      <c r="M1300" s="88"/>
      <c r="N1300" s="88"/>
      <c r="O1300" s="63">
        <v>1296640</v>
      </c>
      <c r="P1300" s="61" t="s">
        <v>275</v>
      </c>
      <c r="Q1300" s="61" t="s">
        <v>276</v>
      </c>
      <c r="R1300" s="64" t="s">
        <v>201</v>
      </c>
      <c r="S1300" s="64">
        <v>2</v>
      </c>
      <c r="T1300" s="65">
        <v>0.68</v>
      </c>
      <c r="U1300" s="91"/>
    </row>
    <row r="1301" spans="1:21" x14ac:dyDescent="0.2">
      <c r="A1301" s="72">
        <v>4804556</v>
      </c>
      <c r="B1301" s="62" t="s">
        <v>130</v>
      </c>
      <c r="C1301" s="62">
        <v>4301135357</v>
      </c>
      <c r="D1301" s="88" t="s">
        <v>232</v>
      </c>
      <c r="E1301" s="88"/>
      <c r="F1301" s="88"/>
      <c r="G1301" s="88"/>
      <c r="H1301" s="88"/>
      <c r="I1301" s="88"/>
      <c r="J1301" s="88"/>
      <c r="K1301" s="88"/>
      <c r="L1301" s="88"/>
      <c r="M1301" s="88"/>
      <c r="N1301" s="88"/>
      <c r="O1301" s="63">
        <v>1274759</v>
      </c>
      <c r="P1301" s="61" t="s">
        <v>308</v>
      </c>
      <c r="Q1301" s="61" t="s">
        <v>309</v>
      </c>
      <c r="R1301" s="64" t="s">
        <v>231</v>
      </c>
      <c r="S1301" s="64">
        <v>1</v>
      </c>
      <c r="T1301" s="65">
        <v>0.42</v>
      </c>
      <c r="U1301" s="91"/>
    </row>
    <row r="1302" spans="1:21" x14ac:dyDescent="0.2">
      <c r="A1302" s="72">
        <v>4804556</v>
      </c>
      <c r="B1302" s="62" t="s">
        <v>75</v>
      </c>
      <c r="C1302" s="62">
        <v>4301136019</v>
      </c>
      <c r="D1302" s="88" t="s">
        <v>239</v>
      </c>
      <c r="E1302" s="88"/>
      <c r="F1302" s="88"/>
      <c r="G1302" s="88"/>
      <c r="H1302" s="88"/>
      <c r="I1302" s="88"/>
      <c r="J1302" s="88"/>
      <c r="K1302" s="88"/>
      <c r="L1302" s="88"/>
      <c r="M1302" s="88"/>
      <c r="N1302" s="88"/>
      <c r="O1302" s="63">
        <v>1295280</v>
      </c>
      <c r="P1302" s="61" t="s">
        <v>311</v>
      </c>
      <c r="Q1302" s="61" t="s">
        <v>312</v>
      </c>
      <c r="R1302" s="64" t="s">
        <v>313</v>
      </c>
      <c r="S1302" s="64">
        <v>1</v>
      </c>
      <c r="T1302" s="65">
        <v>0.66</v>
      </c>
      <c r="U1302" s="91"/>
    </row>
    <row r="1303" spans="1:21" x14ac:dyDescent="0.2">
      <c r="A1303" s="72">
        <v>4804556</v>
      </c>
      <c r="B1303" s="62" t="s">
        <v>111</v>
      </c>
      <c r="C1303" s="62">
        <v>4301136028</v>
      </c>
      <c r="D1303" s="88" t="s">
        <v>112</v>
      </c>
      <c r="E1303" s="88"/>
      <c r="F1303" s="88"/>
      <c r="G1303" s="88"/>
      <c r="H1303" s="88"/>
      <c r="I1303" s="88"/>
      <c r="J1303" s="88"/>
      <c r="K1303" s="88"/>
      <c r="L1303" s="88"/>
      <c r="M1303" s="88"/>
      <c r="N1303" s="88"/>
      <c r="O1303" s="63">
        <v>1279339</v>
      </c>
      <c r="P1303" s="61" t="s">
        <v>242</v>
      </c>
      <c r="Q1303" s="61" t="s">
        <v>243</v>
      </c>
      <c r="R1303" s="64" t="s">
        <v>220</v>
      </c>
      <c r="S1303" s="64">
        <v>1</v>
      </c>
      <c r="T1303" s="65">
        <v>0.48</v>
      </c>
      <c r="U1303" s="91"/>
    </row>
    <row r="1304" spans="1:21" x14ac:dyDescent="0.2">
      <c r="A1304" s="72">
        <v>4804556</v>
      </c>
      <c r="B1304" s="62" t="s">
        <v>111</v>
      </c>
      <c r="C1304" s="62">
        <v>4301136028</v>
      </c>
      <c r="D1304" s="88" t="s">
        <v>112</v>
      </c>
      <c r="E1304" s="88"/>
      <c r="F1304" s="88"/>
      <c r="G1304" s="88"/>
      <c r="H1304" s="88"/>
      <c r="I1304" s="88"/>
      <c r="J1304" s="88"/>
      <c r="K1304" s="88"/>
      <c r="L1304" s="88"/>
      <c r="M1304" s="88"/>
      <c r="N1304" s="88"/>
      <c r="O1304" s="63">
        <v>1285703</v>
      </c>
      <c r="P1304" s="61" t="s">
        <v>245</v>
      </c>
      <c r="Q1304" s="61" t="s">
        <v>284</v>
      </c>
      <c r="R1304" s="64" t="s">
        <v>216</v>
      </c>
      <c r="S1304" s="64">
        <v>3</v>
      </c>
      <c r="T1304" s="65">
        <v>0.55000000000000004</v>
      </c>
      <c r="U1304" s="91"/>
    </row>
    <row r="1305" spans="1:21" x14ac:dyDescent="0.2">
      <c r="A1305" s="72">
        <v>4804556</v>
      </c>
      <c r="B1305" s="62" t="s">
        <v>115</v>
      </c>
      <c r="C1305" s="62">
        <v>4301136029</v>
      </c>
      <c r="D1305" s="88" t="s">
        <v>285</v>
      </c>
      <c r="E1305" s="88"/>
      <c r="F1305" s="88"/>
      <c r="G1305" s="88"/>
      <c r="H1305" s="88"/>
      <c r="I1305" s="88"/>
      <c r="J1305" s="88"/>
      <c r="K1305" s="88"/>
      <c r="L1305" s="88"/>
      <c r="M1305" s="88"/>
      <c r="N1305" s="88"/>
      <c r="O1305" s="63">
        <v>1283125</v>
      </c>
      <c r="P1305" s="61" t="s">
        <v>567</v>
      </c>
      <c r="Q1305" s="61" t="s">
        <v>568</v>
      </c>
      <c r="R1305" s="64" t="s">
        <v>335</v>
      </c>
      <c r="S1305" s="64">
        <v>1</v>
      </c>
      <c r="T1305" s="65">
        <v>0.52</v>
      </c>
      <c r="U1305" s="91"/>
    </row>
    <row r="1306" spans="1:21" x14ac:dyDescent="0.2">
      <c r="A1306" s="72">
        <v>4804556</v>
      </c>
      <c r="B1306" s="62" t="s">
        <v>55</v>
      </c>
      <c r="C1306" s="62">
        <v>4301190023</v>
      </c>
      <c r="D1306" s="88" t="s">
        <v>244</v>
      </c>
      <c r="E1306" s="88"/>
      <c r="F1306" s="88"/>
      <c r="G1306" s="88"/>
      <c r="H1306" s="88"/>
      <c r="I1306" s="88"/>
      <c r="J1306" s="88"/>
      <c r="K1306" s="88"/>
      <c r="L1306" s="88"/>
      <c r="M1306" s="88"/>
      <c r="N1306" s="88"/>
      <c r="O1306" s="63">
        <v>1261130</v>
      </c>
      <c r="P1306" s="61" t="s">
        <v>429</v>
      </c>
      <c r="Q1306" s="61" t="s">
        <v>430</v>
      </c>
      <c r="R1306" s="64" t="s">
        <v>212</v>
      </c>
      <c r="S1306" s="64">
        <v>6</v>
      </c>
      <c r="T1306" s="65">
        <v>0.63</v>
      </c>
      <c r="U1306" s="91"/>
    </row>
    <row r="1307" spans="1:21" x14ac:dyDescent="0.2">
      <c r="A1307" s="72">
        <v>4804556</v>
      </c>
      <c r="B1307" s="62" t="s">
        <v>55</v>
      </c>
      <c r="C1307" s="62">
        <v>4301190023</v>
      </c>
      <c r="D1307" s="88" t="s">
        <v>244</v>
      </c>
      <c r="E1307" s="88"/>
      <c r="F1307" s="88"/>
      <c r="G1307" s="88"/>
      <c r="H1307" s="88"/>
      <c r="I1307" s="88"/>
      <c r="J1307" s="88"/>
      <c r="K1307" s="88"/>
      <c r="L1307" s="88"/>
      <c r="M1307" s="88"/>
      <c r="N1307" s="88"/>
      <c r="O1307" s="63">
        <v>1288851</v>
      </c>
      <c r="P1307" s="61" t="s">
        <v>214</v>
      </c>
      <c r="Q1307" s="61" t="s">
        <v>314</v>
      </c>
      <c r="R1307" s="64" t="s">
        <v>248</v>
      </c>
      <c r="S1307" s="64">
        <v>2</v>
      </c>
      <c r="T1307" s="65">
        <v>0.8</v>
      </c>
      <c r="U1307" s="91"/>
    </row>
    <row r="1308" spans="1:21" x14ac:dyDescent="0.2">
      <c r="A1308" s="72">
        <v>4804556</v>
      </c>
      <c r="B1308" s="62" t="s">
        <v>55</v>
      </c>
      <c r="C1308" s="62">
        <v>4301190023</v>
      </c>
      <c r="D1308" s="88" t="s">
        <v>244</v>
      </c>
      <c r="E1308" s="88"/>
      <c r="F1308" s="88"/>
      <c r="G1308" s="88"/>
      <c r="H1308" s="88"/>
      <c r="I1308" s="88"/>
      <c r="J1308" s="88"/>
      <c r="K1308" s="88"/>
      <c r="L1308" s="88"/>
      <c r="M1308" s="88"/>
      <c r="N1308" s="88"/>
      <c r="O1308" s="63">
        <v>1292028</v>
      </c>
      <c r="P1308" s="61" t="s">
        <v>182</v>
      </c>
      <c r="Q1308" s="61" t="s">
        <v>614</v>
      </c>
      <c r="R1308" s="64" t="s">
        <v>248</v>
      </c>
      <c r="S1308" s="64">
        <v>2</v>
      </c>
      <c r="T1308" s="65">
        <v>0.82</v>
      </c>
      <c r="U1308" s="91"/>
    </row>
    <row r="1309" spans="1:21" x14ac:dyDescent="0.2">
      <c r="A1309" s="54"/>
      <c r="B1309" s="51"/>
      <c r="C1309" s="51"/>
      <c r="D1309" s="51"/>
      <c r="E1309" s="51"/>
      <c r="F1309" s="51"/>
      <c r="G1309" s="66"/>
      <c r="H1309" s="66"/>
      <c r="I1309" s="51"/>
      <c r="J1309" s="51"/>
      <c r="K1309" s="51"/>
      <c r="L1309" s="51"/>
      <c r="M1309" s="66"/>
      <c r="N1309" s="66"/>
      <c r="O1309" s="52"/>
      <c r="P1309" s="50"/>
      <c r="Q1309" s="50"/>
      <c r="R1309" s="53"/>
      <c r="S1309" s="53"/>
      <c r="T1309" s="53"/>
      <c r="U1309" s="86"/>
    </row>
    <row r="1310" spans="1:21" x14ac:dyDescent="0.2">
      <c r="A1310" s="72">
        <v>4804615</v>
      </c>
      <c r="B1310" s="62" t="s">
        <v>90</v>
      </c>
      <c r="C1310" s="62">
        <v>4301135134</v>
      </c>
      <c r="D1310" s="88" t="s">
        <v>364</v>
      </c>
      <c r="E1310" s="88"/>
      <c r="F1310" s="88"/>
      <c r="G1310" s="88"/>
      <c r="H1310" s="88"/>
      <c r="I1310" s="88"/>
      <c r="J1310" s="88"/>
      <c r="K1310" s="88"/>
      <c r="L1310" s="88"/>
      <c r="M1310" s="88"/>
      <c r="N1310" s="88"/>
      <c r="O1310" s="63">
        <v>1293934</v>
      </c>
      <c r="P1310" s="61" t="s">
        <v>277</v>
      </c>
      <c r="Q1310" s="61" t="s">
        <v>278</v>
      </c>
      <c r="R1310" s="64">
        <v>9</v>
      </c>
      <c r="S1310" s="64">
        <v>3</v>
      </c>
      <c r="T1310" s="65">
        <v>0.65</v>
      </c>
      <c r="U1310" s="90"/>
    </row>
    <row r="1311" spans="1:21" x14ac:dyDescent="0.2">
      <c r="A1311" s="72">
        <v>4804615</v>
      </c>
      <c r="B1311" s="62" t="s">
        <v>87</v>
      </c>
      <c r="C1311" s="62">
        <v>4301135181</v>
      </c>
      <c r="D1311" s="88" t="s">
        <v>529</v>
      </c>
      <c r="E1311" s="88"/>
      <c r="F1311" s="88"/>
      <c r="G1311" s="88"/>
      <c r="H1311" s="88"/>
      <c r="I1311" s="88"/>
      <c r="J1311" s="88"/>
      <c r="K1311" s="88"/>
      <c r="L1311" s="88"/>
      <c r="M1311" s="88"/>
      <c r="N1311" s="88"/>
      <c r="O1311" s="63">
        <v>1284776</v>
      </c>
      <c r="P1311" s="61" t="s">
        <v>272</v>
      </c>
      <c r="Q1311" s="61" t="s">
        <v>273</v>
      </c>
      <c r="R1311" s="64">
        <v>3</v>
      </c>
      <c r="S1311" s="64">
        <v>1</v>
      </c>
      <c r="T1311" s="65">
        <v>0.54</v>
      </c>
      <c r="U1311" s="91"/>
    </row>
    <row r="1312" spans="1:21" x14ac:dyDescent="0.2">
      <c r="A1312" s="72">
        <v>4804615</v>
      </c>
      <c r="B1312" s="62" t="s">
        <v>379</v>
      </c>
      <c r="C1312" s="62">
        <v>4301135268</v>
      </c>
      <c r="D1312" s="88" t="s">
        <v>380</v>
      </c>
      <c r="E1312" s="88"/>
      <c r="F1312" s="88"/>
      <c r="G1312" s="88"/>
      <c r="H1312" s="88"/>
      <c r="I1312" s="88"/>
      <c r="J1312" s="88"/>
      <c r="K1312" s="88"/>
      <c r="L1312" s="88"/>
      <c r="M1312" s="88"/>
      <c r="N1312" s="88"/>
      <c r="O1312" s="63">
        <v>1255231</v>
      </c>
      <c r="P1312" s="61" t="s">
        <v>381</v>
      </c>
      <c r="Q1312" s="61" t="s">
        <v>382</v>
      </c>
      <c r="R1312" s="64">
        <v>24</v>
      </c>
      <c r="S1312" s="64">
        <v>6</v>
      </c>
      <c r="T1312" s="65">
        <v>0.19</v>
      </c>
      <c r="U1312" s="91"/>
    </row>
    <row r="1313" spans="1:21" x14ac:dyDescent="0.2">
      <c r="A1313" s="72">
        <v>4804615</v>
      </c>
      <c r="B1313" s="62" t="s">
        <v>383</v>
      </c>
      <c r="C1313" s="62">
        <v>4301135269</v>
      </c>
      <c r="D1313" s="88" t="s">
        <v>384</v>
      </c>
      <c r="E1313" s="88"/>
      <c r="F1313" s="88"/>
      <c r="G1313" s="88"/>
      <c r="H1313" s="88"/>
      <c r="I1313" s="88"/>
      <c r="J1313" s="88"/>
      <c r="K1313" s="88"/>
      <c r="L1313" s="88"/>
      <c r="M1313" s="88"/>
      <c r="N1313" s="88"/>
      <c r="O1313" s="63">
        <v>1253738</v>
      </c>
      <c r="P1313" s="61" t="s">
        <v>376</v>
      </c>
      <c r="Q1313" s="61" t="s">
        <v>377</v>
      </c>
      <c r="R1313" s="64">
        <v>4</v>
      </c>
      <c r="S1313" s="64">
        <v>1</v>
      </c>
      <c r="T1313" s="65">
        <v>0.17</v>
      </c>
      <c r="U1313" s="91"/>
    </row>
    <row r="1314" spans="1:21" x14ac:dyDescent="0.2">
      <c r="A1314" s="72">
        <v>4804615</v>
      </c>
      <c r="B1314" s="62" t="s">
        <v>383</v>
      </c>
      <c r="C1314" s="62">
        <v>4301135269</v>
      </c>
      <c r="D1314" s="88" t="s">
        <v>384</v>
      </c>
      <c r="E1314" s="88"/>
      <c r="F1314" s="88"/>
      <c r="G1314" s="88"/>
      <c r="H1314" s="88"/>
      <c r="I1314" s="88"/>
      <c r="J1314" s="88"/>
      <c r="K1314" s="88"/>
      <c r="L1314" s="88"/>
      <c r="M1314" s="88"/>
      <c r="N1314" s="88"/>
      <c r="O1314" s="63">
        <v>1253905</v>
      </c>
      <c r="P1314" s="61" t="s">
        <v>376</v>
      </c>
      <c r="Q1314" s="61" t="s">
        <v>377</v>
      </c>
      <c r="R1314" s="64">
        <v>4</v>
      </c>
      <c r="S1314" s="64">
        <v>1</v>
      </c>
      <c r="T1314" s="65">
        <v>0.17</v>
      </c>
      <c r="U1314" s="91"/>
    </row>
    <row r="1315" spans="1:21" x14ac:dyDescent="0.2">
      <c r="A1315" s="72">
        <v>4804615</v>
      </c>
      <c r="B1315" s="62" t="s">
        <v>383</v>
      </c>
      <c r="C1315" s="62">
        <v>4301135269</v>
      </c>
      <c r="D1315" s="88" t="s">
        <v>384</v>
      </c>
      <c r="E1315" s="88"/>
      <c r="F1315" s="88"/>
      <c r="G1315" s="88"/>
      <c r="H1315" s="88"/>
      <c r="I1315" s="88"/>
      <c r="J1315" s="88"/>
      <c r="K1315" s="88"/>
      <c r="L1315" s="88"/>
      <c r="M1315" s="88"/>
      <c r="N1315" s="88"/>
      <c r="O1315" s="63">
        <v>1288823</v>
      </c>
      <c r="P1315" s="61" t="s">
        <v>214</v>
      </c>
      <c r="Q1315" s="61" t="s">
        <v>215</v>
      </c>
      <c r="R1315" s="64">
        <v>48</v>
      </c>
      <c r="S1315" s="64">
        <v>12</v>
      </c>
      <c r="T1315" s="65">
        <v>0.59</v>
      </c>
      <c r="U1315" s="91"/>
    </row>
    <row r="1316" spans="1:21" x14ac:dyDescent="0.2">
      <c r="A1316" s="72">
        <v>4804615</v>
      </c>
      <c r="B1316" s="62" t="s">
        <v>78</v>
      </c>
      <c r="C1316" s="62">
        <v>4301135289</v>
      </c>
      <c r="D1316" s="88" t="s">
        <v>327</v>
      </c>
      <c r="E1316" s="88"/>
      <c r="F1316" s="88"/>
      <c r="G1316" s="88"/>
      <c r="H1316" s="88"/>
      <c r="I1316" s="88"/>
      <c r="J1316" s="88"/>
      <c r="K1316" s="88"/>
      <c r="L1316" s="88"/>
      <c r="M1316" s="88"/>
      <c r="N1316" s="88"/>
      <c r="O1316" s="63">
        <v>1273729</v>
      </c>
      <c r="P1316" s="61" t="s">
        <v>531</v>
      </c>
      <c r="Q1316" s="61" t="s">
        <v>532</v>
      </c>
      <c r="R1316" s="64">
        <v>3</v>
      </c>
      <c r="S1316" s="64">
        <v>1</v>
      </c>
      <c r="T1316" s="65">
        <v>0.42</v>
      </c>
      <c r="U1316" s="91"/>
    </row>
    <row r="1317" spans="1:21" x14ac:dyDescent="0.2">
      <c r="A1317" s="72">
        <v>4804615</v>
      </c>
      <c r="B1317" s="62" t="s">
        <v>78</v>
      </c>
      <c r="C1317" s="62">
        <v>4301135289</v>
      </c>
      <c r="D1317" s="88" t="s">
        <v>327</v>
      </c>
      <c r="E1317" s="88"/>
      <c r="F1317" s="88"/>
      <c r="G1317" s="88"/>
      <c r="H1317" s="88"/>
      <c r="I1317" s="88"/>
      <c r="J1317" s="88"/>
      <c r="K1317" s="88"/>
      <c r="L1317" s="88"/>
      <c r="M1317" s="88"/>
      <c r="N1317" s="88"/>
      <c r="O1317" s="63">
        <v>1276172</v>
      </c>
      <c r="P1317" s="61" t="s">
        <v>565</v>
      </c>
      <c r="Q1317" s="61" t="s">
        <v>566</v>
      </c>
      <c r="R1317" s="64">
        <v>3</v>
      </c>
      <c r="S1317" s="64">
        <v>1</v>
      </c>
      <c r="T1317" s="65">
        <v>0.44</v>
      </c>
      <c r="U1317" s="91"/>
    </row>
    <row r="1318" spans="1:21" x14ac:dyDescent="0.2">
      <c r="A1318" s="72">
        <v>4804615</v>
      </c>
      <c r="B1318" s="62" t="s">
        <v>78</v>
      </c>
      <c r="C1318" s="62">
        <v>4301135289</v>
      </c>
      <c r="D1318" s="88" t="s">
        <v>327</v>
      </c>
      <c r="E1318" s="88"/>
      <c r="F1318" s="88"/>
      <c r="G1318" s="88"/>
      <c r="H1318" s="88"/>
      <c r="I1318" s="88"/>
      <c r="J1318" s="88"/>
      <c r="K1318" s="88"/>
      <c r="L1318" s="88"/>
      <c r="M1318" s="88"/>
      <c r="N1318" s="88"/>
      <c r="O1318" s="63">
        <v>1280157</v>
      </c>
      <c r="P1318" s="61" t="s">
        <v>229</v>
      </c>
      <c r="Q1318" s="61" t="s">
        <v>230</v>
      </c>
      <c r="R1318" s="64">
        <v>15</v>
      </c>
      <c r="S1318" s="64">
        <v>5</v>
      </c>
      <c r="T1318" s="65">
        <v>0.49</v>
      </c>
      <c r="U1318" s="91"/>
    </row>
    <row r="1319" spans="1:21" x14ac:dyDescent="0.2">
      <c r="A1319" s="72">
        <v>4804615</v>
      </c>
      <c r="B1319" s="62" t="s">
        <v>78</v>
      </c>
      <c r="C1319" s="62">
        <v>4301135289</v>
      </c>
      <c r="D1319" s="88" t="s">
        <v>327</v>
      </c>
      <c r="E1319" s="88"/>
      <c r="F1319" s="88"/>
      <c r="G1319" s="88"/>
      <c r="H1319" s="88"/>
      <c r="I1319" s="88"/>
      <c r="J1319" s="88"/>
      <c r="K1319" s="88"/>
      <c r="L1319" s="88"/>
      <c r="M1319" s="88"/>
      <c r="N1319" s="88"/>
      <c r="O1319" s="63">
        <v>1281042</v>
      </c>
      <c r="P1319" s="61" t="s">
        <v>304</v>
      </c>
      <c r="Q1319" s="61" t="s">
        <v>305</v>
      </c>
      <c r="R1319" s="64">
        <v>9</v>
      </c>
      <c r="S1319" s="64">
        <v>3</v>
      </c>
      <c r="T1319" s="65">
        <v>0.49</v>
      </c>
      <c r="U1319" s="91"/>
    </row>
    <row r="1320" spans="1:21" x14ac:dyDescent="0.2">
      <c r="A1320" s="72">
        <v>4804615</v>
      </c>
      <c r="B1320" s="62" t="s">
        <v>78</v>
      </c>
      <c r="C1320" s="62">
        <v>4301135289</v>
      </c>
      <c r="D1320" s="88" t="s">
        <v>327</v>
      </c>
      <c r="E1320" s="88"/>
      <c r="F1320" s="88"/>
      <c r="G1320" s="88"/>
      <c r="H1320" s="88"/>
      <c r="I1320" s="88"/>
      <c r="J1320" s="88"/>
      <c r="K1320" s="88"/>
      <c r="L1320" s="88"/>
      <c r="M1320" s="88"/>
      <c r="N1320" s="88"/>
      <c r="O1320" s="63">
        <v>1281328</v>
      </c>
      <c r="P1320" s="61" t="s">
        <v>512</v>
      </c>
      <c r="Q1320" s="61" t="s">
        <v>513</v>
      </c>
      <c r="R1320" s="64">
        <v>3</v>
      </c>
      <c r="S1320" s="64">
        <v>1</v>
      </c>
      <c r="T1320" s="65">
        <v>0.5</v>
      </c>
      <c r="U1320" s="91"/>
    </row>
    <row r="1321" spans="1:21" x14ac:dyDescent="0.2">
      <c r="A1321" s="72">
        <v>4804615</v>
      </c>
      <c r="B1321" s="62" t="s">
        <v>78</v>
      </c>
      <c r="C1321" s="62">
        <v>4301135289</v>
      </c>
      <c r="D1321" s="88" t="s">
        <v>327</v>
      </c>
      <c r="E1321" s="88"/>
      <c r="F1321" s="88"/>
      <c r="G1321" s="88"/>
      <c r="H1321" s="88"/>
      <c r="I1321" s="88"/>
      <c r="J1321" s="88"/>
      <c r="K1321" s="88"/>
      <c r="L1321" s="88"/>
      <c r="M1321" s="88"/>
      <c r="N1321" s="88"/>
      <c r="O1321" s="63">
        <v>1284633</v>
      </c>
      <c r="P1321" s="61" t="s">
        <v>272</v>
      </c>
      <c r="Q1321" s="61" t="s">
        <v>273</v>
      </c>
      <c r="R1321" s="64">
        <v>3</v>
      </c>
      <c r="S1321" s="64">
        <v>1</v>
      </c>
      <c r="T1321" s="65">
        <v>0.54</v>
      </c>
      <c r="U1321" s="91"/>
    </row>
    <row r="1322" spans="1:21" x14ac:dyDescent="0.2">
      <c r="A1322" s="72">
        <v>4804615</v>
      </c>
      <c r="B1322" s="62" t="s">
        <v>78</v>
      </c>
      <c r="C1322" s="62">
        <v>4301135289</v>
      </c>
      <c r="D1322" s="88" t="s">
        <v>327</v>
      </c>
      <c r="E1322" s="88"/>
      <c r="F1322" s="88"/>
      <c r="G1322" s="88"/>
      <c r="H1322" s="88"/>
      <c r="I1322" s="88"/>
      <c r="J1322" s="88"/>
      <c r="K1322" s="88"/>
      <c r="L1322" s="88"/>
      <c r="M1322" s="88"/>
      <c r="N1322" s="88"/>
      <c r="O1322" s="63">
        <v>1286353</v>
      </c>
      <c r="P1322" s="61" t="s">
        <v>237</v>
      </c>
      <c r="Q1322" s="61" t="s">
        <v>238</v>
      </c>
      <c r="R1322" s="64">
        <v>3</v>
      </c>
      <c r="S1322" s="64">
        <v>1</v>
      </c>
      <c r="T1322" s="65">
        <v>0.56000000000000005</v>
      </c>
      <c r="U1322" s="91"/>
    </row>
    <row r="1323" spans="1:21" x14ac:dyDescent="0.2">
      <c r="A1323" s="72">
        <v>4804615</v>
      </c>
      <c r="B1323" s="62" t="s">
        <v>78</v>
      </c>
      <c r="C1323" s="62">
        <v>4301135451</v>
      </c>
      <c r="D1323" s="88" t="s">
        <v>327</v>
      </c>
      <c r="E1323" s="88"/>
      <c r="F1323" s="88"/>
      <c r="G1323" s="88"/>
      <c r="H1323" s="88"/>
      <c r="I1323" s="88"/>
      <c r="J1323" s="88"/>
      <c r="K1323" s="88"/>
      <c r="L1323" s="88"/>
      <c r="M1323" s="88"/>
      <c r="N1323" s="88"/>
      <c r="O1323" s="63">
        <v>1296269</v>
      </c>
      <c r="P1323" s="61" t="s">
        <v>422</v>
      </c>
      <c r="Q1323" s="61" t="s">
        <v>440</v>
      </c>
      <c r="R1323" s="64">
        <v>3</v>
      </c>
      <c r="S1323" s="64">
        <v>1</v>
      </c>
      <c r="T1323" s="65">
        <v>0.67</v>
      </c>
      <c r="U1323" s="91"/>
    </row>
    <row r="1324" spans="1:21" x14ac:dyDescent="0.2">
      <c r="A1324" s="54"/>
      <c r="B1324" s="51"/>
      <c r="C1324" s="51"/>
      <c r="D1324" s="51"/>
      <c r="E1324" s="51"/>
      <c r="F1324" s="51"/>
      <c r="G1324" s="66"/>
      <c r="H1324" s="66"/>
      <c r="I1324" s="51"/>
      <c r="J1324" s="51"/>
      <c r="K1324" s="51"/>
      <c r="L1324" s="51"/>
      <c r="M1324" s="66"/>
      <c r="N1324" s="66"/>
      <c r="O1324" s="52"/>
      <c r="P1324" s="50"/>
      <c r="Q1324" s="50"/>
      <c r="R1324" s="53"/>
      <c r="S1324" s="53"/>
      <c r="T1324" s="53"/>
      <c r="U1324" s="86"/>
    </row>
    <row r="1325" spans="1:21" x14ac:dyDescent="0.2">
      <c r="A1325" s="72">
        <v>4804677</v>
      </c>
      <c r="B1325" s="62" t="s">
        <v>663</v>
      </c>
      <c r="C1325" s="62">
        <v>4301070975</v>
      </c>
      <c r="D1325" s="88" t="s">
        <v>664</v>
      </c>
      <c r="E1325" s="88"/>
      <c r="F1325" s="88"/>
      <c r="G1325" s="88"/>
      <c r="H1325" s="88"/>
      <c r="I1325" s="88"/>
      <c r="J1325" s="88"/>
      <c r="K1325" s="88"/>
      <c r="L1325" s="88"/>
      <c r="M1325" s="88"/>
      <c r="N1325" s="88"/>
      <c r="O1325" s="63">
        <v>1302876</v>
      </c>
      <c r="P1325" s="61" t="s">
        <v>592</v>
      </c>
      <c r="Q1325" s="61" t="s">
        <v>593</v>
      </c>
      <c r="R1325" s="64" t="s">
        <v>665</v>
      </c>
      <c r="S1325" s="64">
        <v>1</v>
      </c>
      <c r="T1325" s="65">
        <v>0.74</v>
      </c>
      <c r="U1325" s="90"/>
    </row>
    <row r="1326" spans="1:21" x14ac:dyDescent="0.2">
      <c r="A1326" s="72">
        <v>4804677</v>
      </c>
      <c r="B1326" s="62" t="s">
        <v>58</v>
      </c>
      <c r="C1326" s="62">
        <v>4301132044</v>
      </c>
      <c r="D1326" s="88" t="s">
        <v>287</v>
      </c>
      <c r="E1326" s="88"/>
      <c r="F1326" s="88"/>
      <c r="G1326" s="88"/>
      <c r="H1326" s="88"/>
      <c r="I1326" s="88"/>
      <c r="J1326" s="88"/>
      <c r="K1326" s="88"/>
      <c r="L1326" s="88"/>
      <c r="M1326" s="88"/>
      <c r="N1326" s="88"/>
      <c r="O1326" s="63">
        <v>1279868</v>
      </c>
      <c r="P1326" s="61" t="s">
        <v>341</v>
      </c>
      <c r="Q1326" s="61" t="s">
        <v>342</v>
      </c>
      <c r="R1326" s="64" t="s">
        <v>345</v>
      </c>
      <c r="S1326" s="64">
        <v>3</v>
      </c>
      <c r="T1326" s="65">
        <v>0.75</v>
      </c>
      <c r="U1326" s="91"/>
    </row>
    <row r="1327" spans="1:21" x14ac:dyDescent="0.2">
      <c r="A1327" s="72">
        <v>4804677</v>
      </c>
      <c r="B1327" s="62" t="s">
        <v>50</v>
      </c>
      <c r="C1327" s="62">
        <v>4301132065</v>
      </c>
      <c r="D1327" s="88" t="s">
        <v>321</v>
      </c>
      <c r="E1327" s="88"/>
      <c r="F1327" s="88"/>
      <c r="G1327" s="88"/>
      <c r="H1327" s="88"/>
      <c r="I1327" s="88"/>
      <c r="J1327" s="88"/>
      <c r="K1327" s="88"/>
      <c r="L1327" s="88"/>
      <c r="M1327" s="88"/>
      <c r="N1327" s="88"/>
      <c r="O1327" s="63">
        <v>1286058</v>
      </c>
      <c r="P1327" s="61" t="s">
        <v>237</v>
      </c>
      <c r="Q1327" s="61" t="s">
        <v>238</v>
      </c>
      <c r="R1327" s="64" t="s">
        <v>205</v>
      </c>
      <c r="S1327" s="64">
        <v>1</v>
      </c>
      <c r="T1327" s="65">
        <v>0.56000000000000005</v>
      </c>
      <c r="U1327" s="91"/>
    </row>
    <row r="1328" spans="1:21" x14ac:dyDescent="0.2">
      <c r="A1328" s="72">
        <v>4804677</v>
      </c>
      <c r="B1328" s="62" t="s">
        <v>612</v>
      </c>
      <c r="C1328" s="62">
        <v>4301132080</v>
      </c>
      <c r="D1328" s="88" t="s">
        <v>613</v>
      </c>
      <c r="E1328" s="88"/>
      <c r="F1328" s="88"/>
      <c r="G1328" s="88"/>
      <c r="H1328" s="88"/>
      <c r="I1328" s="88"/>
      <c r="J1328" s="88"/>
      <c r="K1328" s="88"/>
      <c r="L1328" s="88"/>
      <c r="M1328" s="88"/>
      <c r="N1328" s="88"/>
      <c r="O1328" s="63">
        <v>1297476</v>
      </c>
      <c r="P1328" s="61" t="s">
        <v>357</v>
      </c>
      <c r="Q1328" s="61" t="s">
        <v>358</v>
      </c>
      <c r="R1328" s="64">
        <v>6</v>
      </c>
      <c r="S1328" s="64">
        <v>1</v>
      </c>
      <c r="T1328" s="65">
        <v>0.69</v>
      </c>
      <c r="U1328" s="91"/>
    </row>
    <row r="1329" spans="1:21" x14ac:dyDescent="0.2">
      <c r="A1329" s="72">
        <v>4804677</v>
      </c>
      <c r="B1329" s="62" t="s">
        <v>69</v>
      </c>
      <c r="C1329" s="62">
        <v>4301135053</v>
      </c>
      <c r="D1329" s="88" t="s">
        <v>563</v>
      </c>
      <c r="E1329" s="88"/>
      <c r="F1329" s="88"/>
      <c r="G1329" s="88"/>
      <c r="H1329" s="88"/>
      <c r="I1329" s="88"/>
      <c r="J1329" s="88"/>
      <c r="K1329" s="88"/>
      <c r="L1329" s="88"/>
      <c r="M1329" s="88"/>
      <c r="N1329" s="88"/>
      <c r="O1329" s="63">
        <v>1272241</v>
      </c>
      <c r="P1329" s="61" t="s">
        <v>393</v>
      </c>
      <c r="Q1329" s="61" t="s">
        <v>394</v>
      </c>
      <c r="R1329" s="64" t="s">
        <v>564</v>
      </c>
      <c r="S1329" s="64">
        <v>1</v>
      </c>
      <c r="T1329" s="65">
        <v>0.39</v>
      </c>
      <c r="U1329" s="91"/>
    </row>
    <row r="1330" spans="1:21" x14ac:dyDescent="0.2">
      <c r="A1330" s="72">
        <v>4804677</v>
      </c>
      <c r="B1330" s="62" t="s">
        <v>69</v>
      </c>
      <c r="C1330" s="62">
        <v>4301135053</v>
      </c>
      <c r="D1330" s="88" t="s">
        <v>563</v>
      </c>
      <c r="E1330" s="88"/>
      <c r="F1330" s="88"/>
      <c r="G1330" s="88"/>
      <c r="H1330" s="88"/>
      <c r="I1330" s="88"/>
      <c r="J1330" s="88"/>
      <c r="K1330" s="88"/>
      <c r="L1330" s="88"/>
      <c r="M1330" s="88"/>
      <c r="N1330" s="88"/>
      <c r="O1330" s="63">
        <v>1276985</v>
      </c>
      <c r="P1330" s="61" t="s">
        <v>470</v>
      </c>
      <c r="Q1330" s="61" t="s">
        <v>511</v>
      </c>
      <c r="R1330" s="64" t="s">
        <v>564</v>
      </c>
      <c r="S1330" s="64">
        <v>1</v>
      </c>
      <c r="T1330" s="65">
        <v>0.45</v>
      </c>
      <c r="U1330" s="91"/>
    </row>
    <row r="1331" spans="1:21" x14ac:dyDescent="0.2">
      <c r="A1331" s="72">
        <v>4804677</v>
      </c>
      <c r="B1331" s="62" t="s">
        <v>69</v>
      </c>
      <c r="C1331" s="62">
        <v>4301135053</v>
      </c>
      <c r="D1331" s="88" t="s">
        <v>563</v>
      </c>
      <c r="E1331" s="88"/>
      <c r="F1331" s="88"/>
      <c r="G1331" s="88"/>
      <c r="H1331" s="88"/>
      <c r="I1331" s="88"/>
      <c r="J1331" s="88"/>
      <c r="K1331" s="88"/>
      <c r="L1331" s="88"/>
      <c r="M1331" s="88"/>
      <c r="N1331" s="88"/>
      <c r="O1331" s="63">
        <v>1285707</v>
      </c>
      <c r="P1331" s="61" t="s">
        <v>245</v>
      </c>
      <c r="Q1331" s="61" t="s">
        <v>284</v>
      </c>
      <c r="R1331" s="64" t="s">
        <v>564</v>
      </c>
      <c r="S1331" s="64">
        <v>1</v>
      </c>
      <c r="T1331" s="65">
        <v>0.55000000000000004</v>
      </c>
      <c r="U1331" s="91"/>
    </row>
    <row r="1332" spans="1:21" x14ac:dyDescent="0.2">
      <c r="A1332" s="72">
        <v>4804677</v>
      </c>
      <c r="B1332" s="62" t="s">
        <v>69</v>
      </c>
      <c r="C1332" s="62">
        <v>4301135053</v>
      </c>
      <c r="D1332" s="88" t="s">
        <v>563</v>
      </c>
      <c r="E1332" s="88"/>
      <c r="F1332" s="88"/>
      <c r="G1332" s="88"/>
      <c r="H1332" s="88"/>
      <c r="I1332" s="88"/>
      <c r="J1332" s="88"/>
      <c r="K1332" s="88"/>
      <c r="L1332" s="88"/>
      <c r="M1332" s="88"/>
      <c r="N1332" s="88"/>
      <c r="O1332" s="63">
        <v>1286031</v>
      </c>
      <c r="P1332" s="61" t="s">
        <v>245</v>
      </c>
      <c r="Q1332" s="61" t="s">
        <v>284</v>
      </c>
      <c r="R1332" s="64" t="s">
        <v>564</v>
      </c>
      <c r="S1332" s="64">
        <v>1</v>
      </c>
      <c r="T1332" s="65">
        <v>0.55000000000000004</v>
      </c>
      <c r="U1332" s="91"/>
    </row>
    <row r="1333" spans="1:21" x14ac:dyDescent="0.2">
      <c r="A1333" s="72">
        <v>4804677</v>
      </c>
      <c r="B1333" s="62" t="s">
        <v>69</v>
      </c>
      <c r="C1333" s="62">
        <v>4301135053</v>
      </c>
      <c r="D1333" s="88" t="s">
        <v>563</v>
      </c>
      <c r="E1333" s="88"/>
      <c r="F1333" s="88"/>
      <c r="G1333" s="88"/>
      <c r="H1333" s="88"/>
      <c r="I1333" s="88"/>
      <c r="J1333" s="88"/>
      <c r="K1333" s="88"/>
      <c r="L1333" s="88"/>
      <c r="M1333" s="88"/>
      <c r="N1333" s="88"/>
      <c r="O1333" s="63">
        <v>1292200</v>
      </c>
      <c r="P1333" s="61" t="s">
        <v>182</v>
      </c>
      <c r="Q1333" s="61" t="s">
        <v>183</v>
      </c>
      <c r="R1333" s="64" t="s">
        <v>564</v>
      </c>
      <c r="S1333" s="64">
        <v>1</v>
      </c>
      <c r="T1333" s="65">
        <v>0.63</v>
      </c>
      <c r="U1333" s="91"/>
    </row>
    <row r="1334" spans="1:21" x14ac:dyDescent="0.2">
      <c r="A1334" s="72">
        <v>4804677</v>
      </c>
      <c r="B1334" s="62" t="s">
        <v>96</v>
      </c>
      <c r="C1334" s="62">
        <v>4301135085</v>
      </c>
      <c r="D1334" s="88" t="s">
        <v>486</v>
      </c>
      <c r="E1334" s="88"/>
      <c r="F1334" s="88"/>
      <c r="G1334" s="88"/>
      <c r="H1334" s="88"/>
      <c r="I1334" s="88"/>
      <c r="J1334" s="88"/>
      <c r="K1334" s="88"/>
      <c r="L1334" s="88"/>
      <c r="M1334" s="88"/>
      <c r="N1334" s="88"/>
      <c r="O1334" s="63">
        <v>1291261</v>
      </c>
      <c r="P1334" s="61" t="s">
        <v>270</v>
      </c>
      <c r="Q1334" s="61" t="s">
        <v>271</v>
      </c>
      <c r="R1334" s="64" t="s">
        <v>231</v>
      </c>
      <c r="S1334" s="64">
        <v>1</v>
      </c>
      <c r="T1334" s="65">
        <v>0.62</v>
      </c>
      <c r="U1334" s="91"/>
    </row>
    <row r="1335" spans="1:21" x14ac:dyDescent="0.2">
      <c r="A1335" s="72">
        <v>4804677</v>
      </c>
      <c r="B1335" s="62" t="s">
        <v>97</v>
      </c>
      <c r="C1335" s="62">
        <v>4301135091</v>
      </c>
      <c r="D1335" s="88" t="s">
        <v>666</v>
      </c>
      <c r="E1335" s="88"/>
      <c r="F1335" s="88"/>
      <c r="G1335" s="88"/>
      <c r="H1335" s="88"/>
      <c r="I1335" s="88"/>
      <c r="J1335" s="88"/>
      <c r="K1335" s="88"/>
      <c r="L1335" s="88"/>
      <c r="M1335" s="88"/>
      <c r="N1335" s="88"/>
      <c r="O1335" s="63">
        <v>1244618</v>
      </c>
      <c r="P1335" s="61" t="s">
        <v>667</v>
      </c>
      <c r="Q1335" s="61" t="s">
        <v>668</v>
      </c>
      <c r="R1335" s="64" t="s">
        <v>231</v>
      </c>
      <c r="S1335" s="64">
        <v>1</v>
      </c>
      <c r="T1335" s="65">
        <v>0.04</v>
      </c>
      <c r="U1335" s="91"/>
    </row>
    <row r="1336" spans="1:21" x14ac:dyDescent="0.2">
      <c r="A1336" s="72">
        <v>4804677</v>
      </c>
      <c r="B1336" s="62" t="s">
        <v>92</v>
      </c>
      <c r="C1336" s="62">
        <v>4301135133</v>
      </c>
      <c r="D1336" s="88" t="s">
        <v>257</v>
      </c>
      <c r="E1336" s="88"/>
      <c r="F1336" s="88"/>
      <c r="G1336" s="88"/>
      <c r="H1336" s="88"/>
      <c r="I1336" s="88"/>
      <c r="J1336" s="88"/>
      <c r="K1336" s="88"/>
      <c r="L1336" s="88"/>
      <c r="M1336" s="88"/>
      <c r="N1336" s="88"/>
      <c r="O1336" s="63">
        <v>1286355</v>
      </c>
      <c r="P1336" s="61" t="s">
        <v>237</v>
      </c>
      <c r="Q1336" s="61" t="s">
        <v>238</v>
      </c>
      <c r="R1336" s="64" t="s">
        <v>258</v>
      </c>
      <c r="S1336" s="64">
        <v>1</v>
      </c>
      <c r="T1336" s="65">
        <v>0.56000000000000005</v>
      </c>
      <c r="U1336" s="91"/>
    </row>
    <row r="1337" spans="1:21" x14ac:dyDescent="0.2">
      <c r="A1337" s="72">
        <v>4804677</v>
      </c>
      <c r="B1337" s="62" t="s">
        <v>86</v>
      </c>
      <c r="C1337" s="62">
        <v>4301135170</v>
      </c>
      <c r="D1337" s="88" t="s">
        <v>259</v>
      </c>
      <c r="E1337" s="88"/>
      <c r="F1337" s="88"/>
      <c r="G1337" s="88"/>
      <c r="H1337" s="88"/>
      <c r="I1337" s="88"/>
      <c r="J1337" s="88"/>
      <c r="K1337" s="88"/>
      <c r="L1337" s="88"/>
      <c r="M1337" s="88"/>
      <c r="N1337" s="88"/>
      <c r="O1337" s="63">
        <v>1274628</v>
      </c>
      <c r="P1337" s="61" t="s">
        <v>308</v>
      </c>
      <c r="Q1337" s="61" t="s">
        <v>309</v>
      </c>
      <c r="R1337" s="64" t="s">
        <v>205</v>
      </c>
      <c r="S1337" s="64">
        <v>1</v>
      </c>
      <c r="T1337" s="65">
        <v>0.42</v>
      </c>
      <c r="U1337" s="91"/>
    </row>
    <row r="1338" spans="1:21" x14ac:dyDescent="0.2">
      <c r="A1338" s="72">
        <v>4804677</v>
      </c>
      <c r="B1338" s="62" t="s">
        <v>124</v>
      </c>
      <c r="C1338" s="62">
        <v>4301135186</v>
      </c>
      <c r="D1338" s="88" t="s">
        <v>125</v>
      </c>
      <c r="E1338" s="88"/>
      <c r="F1338" s="88"/>
      <c r="G1338" s="88"/>
      <c r="H1338" s="88"/>
      <c r="I1338" s="88"/>
      <c r="J1338" s="88"/>
      <c r="K1338" s="88"/>
      <c r="L1338" s="88"/>
      <c r="M1338" s="88"/>
      <c r="N1338" s="88"/>
      <c r="O1338" s="63">
        <v>1301092</v>
      </c>
      <c r="P1338" s="61" t="s">
        <v>473</v>
      </c>
      <c r="Q1338" s="61" t="s">
        <v>498</v>
      </c>
      <c r="R1338" s="64" t="s">
        <v>370</v>
      </c>
      <c r="S1338" s="64">
        <v>1</v>
      </c>
      <c r="T1338" s="65">
        <v>0.73</v>
      </c>
      <c r="U1338" s="91"/>
    </row>
    <row r="1339" spans="1:21" x14ac:dyDescent="0.2">
      <c r="A1339" s="72">
        <v>4804677</v>
      </c>
      <c r="B1339" s="62" t="s">
        <v>145</v>
      </c>
      <c r="C1339" s="62">
        <v>4301135198</v>
      </c>
      <c r="D1339" s="88" t="s">
        <v>146</v>
      </c>
      <c r="E1339" s="88"/>
      <c r="F1339" s="88"/>
      <c r="G1339" s="88"/>
      <c r="H1339" s="88"/>
      <c r="I1339" s="88"/>
      <c r="J1339" s="88"/>
      <c r="K1339" s="88"/>
      <c r="L1339" s="88"/>
      <c r="M1339" s="88"/>
      <c r="N1339" s="88"/>
      <c r="O1339" s="63">
        <v>1283112</v>
      </c>
      <c r="P1339" s="61" t="s">
        <v>206</v>
      </c>
      <c r="Q1339" s="61" t="s">
        <v>207</v>
      </c>
      <c r="R1339" s="64" t="s">
        <v>197</v>
      </c>
      <c r="S1339" s="64">
        <v>1</v>
      </c>
      <c r="T1339" s="65">
        <v>0.52</v>
      </c>
      <c r="U1339" s="91"/>
    </row>
    <row r="1340" spans="1:21" x14ac:dyDescent="0.2">
      <c r="A1340" s="72">
        <v>4804677</v>
      </c>
      <c r="B1340" s="62" t="s">
        <v>84</v>
      </c>
      <c r="C1340" s="62">
        <v>4301135282</v>
      </c>
      <c r="D1340" s="88" t="s">
        <v>202</v>
      </c>
      <c r="E1340" s="88"/>
      <c r="F1340" s="88"/>
      <c r="G1340" s="88"/>
      <c r="H1340" s="88"/>
      <c r="I1340" s="88"/>
      <c r="J1340" s="88"/>
      <c r="K1340" s="88"/>
      <c r="L1340" s="88"/>
      <c r="M1340" s="88"/>
      <c r="N1340" s="88"/>
      <c r="O1340" s="63">
        <v>1289937</v>
      </c>
      <c r="P1340" s="61" t="s">
        <v>594</v>
      </c>
      <c r="Q1340" s="61" t="s">
        <v>595</v>
      </c>
      <c r="R1340" s="64">
        <v>3</v>
      </c>
      <c r="S1340" s="64">
        <v>1</v>
      </c>
      <c r="T1340" s="65">
        <v>0.61</v>
      </c>
      <c r="U1340" s="91"/>
    </row>
    <row r="1341" spans="1:21" x14ac:dyDescent="0.2">
      <c r="A1341" s="72">
        <v>4804677</v>
      </c>
      <c r="B1341" s="62" t="s">
        <v>84</v>
      </c>
      <c r="C1341" s="62">
        <v>4301135282</v>
      </c>
      <c r="D1341" s="88" t="s">
        <v>202</v>
      </c>
      <c r="E1341" s="88"/>
      <c r="F1341" s="88"/>
      <c r="G1341" s="88"/>
      <c r="H1341" s="88"/>
      <c r="I1341" s="88"/>
      <c r="J1341" s="88"/>
      <c r="K1341" s="88"/>
      <c r="L1341" s="88"/>
      <c r="M1341" s="88"/>
      <c r="N1341" s="88"/>
      <c r="O1341" s="63">
        <v>1300303</v>
      </c>
      <c r="P1341" s="61" t="s">
        <v>390</v>
      </c>
      <c r="Q1341" s="61" t="s">
        <v>391</v>
      </c>
      <c r="R1341" s="64">
        <v>3</v>
      </c>
      <c r="S1341" s="64">
        <v>1</v>
      </c>
      <c r="T1341" s="65">
        <v>0.72</v>
      </c>
      <c r="U1341" s="91"/>
    </row>
    <row r="1342" spans="1:21" x14ac:dyDescent="0.2">
      <c r="A1342" s="72">
        <v>4804677</v>
      </c>
      <c r="B1342" s="62" t="s">
        <v>83</v>
      </c>
      <c r="C1342" s="62">
        <v>4301135283</v>
      </c>
      <c r="D1342" s="88" t="s">
        <v>202</v>
      </c>
      <c r="E1342" s="88"/>
      <c r="F1342" s="88"/>
      <c r="G1342" s="88"/>
      <c r="H1342" s="88"/>
      <c r="I1342" s="88"/>
      <c r="J1342" s="88"/>
      <c r="K1342" s="88"/>
      <c r="L1342" s="88"/>
      <c r="M1342" s="88"/>
      <c r="N1342" s="88"/>
      <c r="O1342" s="63">
        <v>1289786</v>
      </c>
      <c r="P1342" s="61" t="s">
        <v>188</v>
      </c>
      <c r="Q1342" s="61" t="s">
        <v>189</v>
      </c>
      <c r="R1342" s="64" t="s">
        <v>205</v>
      </c>
      <c r="S1342" s="64">
        <v>1</v>
      </c>
      <c r="T1342" s="65">
        <v>0.6</v>
      </c>
      <c r="U1342" s="91"/>
    </row>
    <row r="1343" spans="1:21" x14ac:dyDescent="0.2">
      <c r="A1343" s="72">
        <v>4804677</v>
      </c>
      <c r="B1343" s="62" t="s">
        <v>83</v>
      </c>
      <c r="C1343" s="62">
        <v>4301135283</v>
      </c>
      <c r="D1343" s="88" t="s">
        <v>202</v>
      </c>
      <c r="E1343" s="88"/>
      <c r="F1343" s="88"/>
      <c r="G1343" s="88"/>
      <c r="H1343" s="88"/>
      <c r="I1343" s="88"/>
      <c r="J1343" s="88"/>
      <c r="K1343" s="88"/>
      <c r="L1343" s="88"/>
      <c r="M1343" s="88"/>
      <c r="N1343" s="88"/>
      <c r="O1343" s="63">
        <v>1294672</v>
      </c>
      <c r="P1343" s="61" t="s">
        <v>291</v>
      </c>
      <c r="Q1343" s="61" t="s">
        <v>292</v>
      </c>
      <c r="R1343" s="64" t="s">
        <v>205</v>
      </c>
      <c r="S1343" s="64">
        <v>1</v>
      </c>
      <c r="T1343" s="65">
        <v>0.66</v>
      </c>
      <c r="U1343" s="91"/>
    </row>
    <row r="1344" spans="1:21" x14ac:dyDescent="0.2">
      <c r="A1344" s="72">
        <v>4804677</v>
      </c>
      <c r="B1344" s="62" t="s">
        <v>83</v>
      </c>
      <c r="C1344" s="62">
        <v>4301135283</v>
      </c>
      <c r="D1344" s="88" t="s">
        <v>202</v>
      </c>
      <c r="E1344" s="88"/>
      <c r="F1344" s="88"/>
      <c r="G1344" s="88"/>
      <c r="H1344" s="88"/>
      <c r="I1344" s="88"/>
      <c r="J1344" s="88"/>
      <c r="K1344" s="88"/>
      <c r="L1344" s="88"/>
      <c r="M1344" s="88"/>
      <c r="N1344" s="88"/>
      <c r="O1344" s="63">
        <v>1295783</v>
      </c>
      <c r="P1344" s="61" t="s">
        <v>328</v>
      </c>
      <c r="Q1344" s="61" t="s">
        <v>329</v>
      </c>
      <c r="R1344" s="64" t="s">
        <v>205</v>
      </c>
      <c r="S1344" s="64">
        <v>1</v>
      </c>
      <c r="T1344" s="65">
        <v>0.67</v>
      </c>
      <c r="U1344" s="91"/>
    </row>
    <row r="1345" spans="1:21" x14ac:dyDescent="0.2">
      <c r="A1345" s="72">
        <v>4804677</v>
      </c>
      <c r="B1345" s="62" t="s">
        <v>78</v>
      </c>
      <c r="C1345" s="62">
        <v>4301135289</v>
      </c>
      <c r="D1345" s="88" t="s">
        <v>327</v>
      </c>
      <c r="E1345" s="88"/>
      <c r="F1345" s="88"/>
      <c r="G1345" s="88"/>
      <c r="H1345" s="88"/>
      <c r="I1345" s="88"/>
      <c r="J1345" s="88"/>
      <c r="K1345" s="88"/>
      <c r="L1345" s="88"/>
      <c r="M1345" s="88"/>
      <c r="N1345" s="88"/>
      <c r="O1345" s="63">
        <v>1274510</v>
      </c>
      <c r="P1345" s="61" t="s">
        <v>308</v>
      </c>
      <c r="Q1345" s="61" t="s">
        <v>309</v>
      </c>
      <c r="R1345" s="64">
        <v>3</v>
      </c>
      <c r="S1345" s="64">
        <v>1</v>
      </c>
      <c r="T1345" s="65">
        <v>0.42</v>
      </c>
      <c r="U1345" s="91"/>
    </row>
    <row r="1346" spans="1:21" x14ac:dyDescent="0.2">
      <c r="A1346" s="72">
        <v>4804677</v>
      </c>
      <c r="B1346" s="62" t="s">
        <v>71</v>
      </c>
      <c r="C1346" s="62">
        <v>4301135292</v>
      </c>
      <c r="D1346" s="88" t="s">
        <v>325</v>
      </c>
      <c r="E1346" s="88"/>
      <c r="F1346" s="88"/>
      <c r="G1346" s="88"/>
      <c r="H1346" s="88"/>
      <c r="I1346" s="88"/>
      <c r="J1346" s="88"/>
      <c r="K1346" s="88"/>
      <c r="L1346" s="88"/>
      <c r="M1346" s="88"/>
      <c r="N1346" s="88"/>
      <c r="O1346" s="63">
        <v>1295210</v>
      </c>
      <c r="P1346" s="61" t="s">
        <v>311</v>
      </c>
      <c r="Q1346" s="61" t="s">
        <v>312</v>
      </c>
      <c r="R1346" s="64" t="s">
        <v>212</v>
      </c>
      <c r="S1346" s="64">
        <v>2</v>
      </c>
      <c r="T1346" s="65">
        <v>0.66</v>
      </c>
      <c r="U1346" s="91"/>
    </row>
    <row r="1347" spans="1:21" x14ac:dyDescent="0.2">
      <c r="A1347" s="72">
        <v>4804677</v>
      </c>
      <c r="B1347" s="62" t="s">
        <v>135</v>
      </c>
      <c r="C1347" s="62">
        <v>4301135304</v>
      </c>
      <c r="D1347" s="88" t="s">
        <v>545</v>
      </c>
      <c r="E1347" s="88"/>
      <c r="F1347" s="88"/>
      <c r="G1347" s="88"/>
      <c r="H1347" s="88"/>
      <c r="I1347" s="88"/>
      <c r="J1347" s="88"/>
      <c r="K1347" s="88"/>
      <c r="L1347" s="88"/>
      <c r="M1347" s="88"/>
      <c r="N1347" s="88"/>
      <c r="O1347" s="63">
        <v>1281825</v>
      </c>
      <c r="P1347" s="61" t="s">
        <v>299</v>
      </c>
      <c r="Q1347" s="61" t="s">
        <v>300</v>
      </c>
      <c r="R1347" s="64" t="s">
        <v>220</v>
      </c>
      <c r="S1347" s="64">
        <v>1</v>
      </c>
      <c r="T1347" s="65">
        <v>0.51</v>
      </c>
      <c r="U1347" s="91"/>
    </row>
    <row r="1348" spans="1:21" x14ac:dyDescent="0.2">
      <c r="A1348" s="72">
        <v>4804677</v>
      </c>
      <c r="B1348" s="62" t="s">
        <v>139</v>
      </c>
      <c r="C1348" s="62">
        <v>4301135305</v>
      </c>
      <c r="D1348" s="88" t="s">
        <v>213</v>
      </c>
      <c r="E1348" s="88"/>
      <c r="F1348" s="88"/>
      <c r="G1348" s="88"/>
      <c r="H1348" s="88"/>
      <c r="I1348" s="88"/>
      <c r="J1348" s="88"/>
      <c r="K1348" s="88"/>
      <c r="L1348" s="88"/>
      <c r="M1348" s="88"/>
      <c r="N1348" s="88"/>
      <c r="O1348" s="63">
        <v>1288824</v>
      </c>
      <c r="P1348" s="61" t="s">
        <v>214</v>
      </c>
      <c r="Q1348" s="61" t="s">
        <v>215</v>
      </c>
      <c r="R1348" s="64" t="s">
        <v>220</v>
      </c>
      <c r="S1348" s="64">
        <v>1</v>
      </c>
      <c r="T1348" s="65">
        <v>0.59</v>
      </c>
      <c r="U1348" s="91"/>
    </row>
    <row r="1349" spans="1:21" x14ac:dyDescent="0.2">
      <c r="A1349" s="72">
        <v>4804677</v>
      </c>
      <c r="B1349" s="62" t="s">
        <v>140</v>
      </c>
      <c r="C1349" s="62">
        <v>4301135309</v>
      </c>
      <c r="D1349" s="88" t="s">
        <v>227</v>
      </c>
      <c r="E1349" s="88"/>
      <c r="F1349" s="88"/>
      <c r="G1349" s="88"/>
      <c r="H1349" s="88"/>
      <c r="I1349" s="88"/>
      <c r="J1349" s="88"/>
      <c r="K1349" s="88"/>
      <c r="L1349" s="88"/>
      <c r="M1349" s="88"/>
      <c r="N1349" s="88"/>
      <c r="O1349" s="63">
        <v>1278061</v>
      </c>
      <c r="P1349" s="61" t="s">
        <v>210</v>
      </c>
      <c r="Q1349" s="61" t="s">
        <v>211</v>
      </c>
      <c r="R1349" s="64" t="s">
        <v>220</v>
      </c>
      <c r="S1349" s="64">
        <v>1</v>
      </c>
      <c r="T1349" s="65">
        <v>0.46</v>
      </c>
      <c r="U1349" s="91"/>
    </row>
    <row r="1350" spans="1:21" x14ac:dyDescent="0.2">
      <c r="A1350" s="72">
        <v>4804677</v>
      </c>
      <c r="B1350" s="62" t="s">
        <v>136</v>
      </c>
      <c r="C1350" s="62">
        <v>4301135310</v>
      </c>
      <c r="D1350" s="88" t="s">
        <v>137</v>
      </c>
      <c r="E1350" s="88"/>
      <c r="F1350" s="88"/>
      <c r="G1350" s="88"/>
      <c r="H1350" s="88"/>
      <c r="I1350" s="88"/>
      <c r="J1350" s="88"/>
      <c r="K1350" s="88"/>
      <c r="L1350" s="88"/>
      <c r="M1350" s="88"/>
      <c r="N1350" s="88"/>
      <c r="O1350" s="63">
        <v>1279485</v>
      </c>
      <c r="P1350" s="61" t="s">
        <v>242</v>
      </c>
      <c r="Q1350" s="61" t="s">
        <v>243</v>
      </c>
      <c r="R1350" s="64" t="s">
        <v>220</v>
      </c>
      <c r="S1350" s="64">
        <v>1</v>
      </c>
      <c r="T1350" s="65">
        <v>0.48</v>
      </c>
      <c r="U1350" s="91"/>
    </row>
    <row r="1351" spans="1:21" x14ac:dyDescent="0.2">
      <c r="A1351" s="72">
        <v>4804677</v>
      </c>
      <c r="B1351" s="62" t="s">
        <v>145</v>
      </c>
      <c r="C1351" s="62">
        <v>4301135325</v>
      </c>
      <c r="D1351" s="88" t="s">
        <v>146</v>
      </c>
      <c r="E1351" s="88"/>
      <c r="F1351" s="88"/>
      <c r="G1351" s="88"/>
      <c r="H1351" s="88"/>
      <c r="I1351" s="88"/>
      <c r="J1351" s="88"/>
      <c r="K1351" s="88"/>
      <c r="L1351" s="88"/>
      <c r="M1351" s="88"/>
      <c r="N1351" s="88"/>
      <c r="O1351" s="63">
        <v>1280481</v>
      </c>
      <c r="P1351" s="61" t="s">
        <v>229</v>
      </c>
      <c r="Q1351" s="61" t="s">
        <v>230</v>
      </c>
      <c r="R1351" s="64" t="s">
        <v>197</v>
      </c>
      <c r="S1351" s="64">
        <v>1</v>
      </c>
      <c r="T1351" s="65">
        <v>0.49</v>
      </c>
      <c r="U1351" s="91"/>
    </row>
    <row r="1352" spans="1:21" x14ac:dyDescent="0.2">
      <c r="A1352" s="72">
        <v>4804677</v>
      </c>
      <c r="B1352" s="62" t="s">
        <v>131</v>
      </c>
      <c r="C1352" s="62">
        <v>4301135354</v>
      </c>
      <c r="D1352" s="88" t="s">
        <v>132</v>
      </c>
      <c r="E1352" s="88"/>
      <c r="F1352" s="88"/>
      <c r="G1352" s="88"/>
      <c r="H1352" s="88"/>
      <c r="I1352" s="88"/>
      <c r="J1352" s="88"/>
      <c r="K1352" s="88"/>
      <c r="L1352" s="88"/>
      <c r="M1352" s="88"/>
      <c r="N1352" s="88"/>
      <c r="O1352" s="63">
        <v>1300297</v>
      </c>
      <c r="P1352" s="61" t="s">
        <v>390</v>
      </c>
      <c r="Q1352" s="61" t="s">
        <v>391</v>
      </c>
      <c r="R1352" s="64" t="s">
        <v>231</v>
      </c>
      <c r="S1352" s="64">
        <v>1</v>
      </c>
      <c r="T1352" s="65">
        <v>0.72</v>
      </c>
      <c r="U1352" s="91"/>
    </row>
    <row r="1353" spans="1:21" x14ac:dyDescent="0.2">
      <c r="A1353" s="72">
        <v>4804677</v>
      </c>
      <c r="B1353" s="62" t="s">
        <v>131</v>
      </c>
      <c r="C1353" s="62">
        <v>4301135354</v>
      </c>
      <c r="D1353" s="88" t="s">
        <v>132</v>
      </c>
      <c r="E1353" s="88"/>
      <c r="F1353" s="88"/>
      <c r="G1353" s="88"/>
      <c r="H1353" s="88"/>
      <c r="I1353" s="88"/>
      <c r="J1353" s="88"/>
      <c r="K1353" s="88"/>
      <c r="L1353" s="88"/>
      <c r="M1353" s="88"/>
      <c r="N1353" s="88"/>
      <c r="O1353" s="63">
        <v>1302052</v>
      </c>
      <c r="P1353" s="61" t="s">
        <v>492</v>
      </c>
      <c r="Q1353" s="61" t="s">
        <v>493</v>
      </c>
      <c r="R1353" s="64" t="s">
        <v>326</v>
      </c>
      <c r="S1353" s="64">
        <v>3</v>
      </c>
      <c r="T1353" s="65">
        <v>0.74</v>
      </c>
      <c r="U1353" s="91"/>
    </row>
    <row r="1354" spans="1:21" x14ac:dyDescent="0.2">
      <c r="A1354" s="72">
        <v>4804677</v>
      </c>
      <c r="B1354" s="62" t="s">
        <v>130</v>
      </c>
      <c r="C1354" s="62">
        <v>4301135357</v>
      </c>
      <c r="D1354" s="88" t="s">
        <v>232</v>
      </c>
      <c r="E1354" s="88"/>
      <c r="F1354" s="88"/>
      <c r="G1354" s="88"/>
      <c r="H1354" s="88"/>
      <c r="I1354" s="88"/>
      <c r="J1354" s="88"/>
      <c r="K1354" s="88"/>
      <c r="L1354" s="88"/>
      <c r="M1354" s="88"/>
      <c r="N1354" s="88"/>
      <c r="O1354" s="63">
        <v>1302033</v>
      </c>
      <c r="P1354" s="61" t="s">
        <v>492</v>
      </c>
      <c r="Q1354" s="61" t="s">
        <v>493</v>
      </c>
      <c r="R1354" s="64" t="s">
        <v>326</v>
      </c>
      <c r="S1354" s="64">
        <v>3</v>
      </c>
      <c r="T1354" s="65">
        <v>0.74</v>
      </c>
      <c r="U1354" s="91"/>
    </row>
    <row r="1355" spans="1:21" x14ac:dyDescent="0.2">
      <c r="A1355" s="72">
        <v>4804677</v>
      </c>
      <c r="B1355" s="62" t="s">
        <v>133</v>
      </c>
      <c r="C1355" s="62">
        <v>4301135364</v>
      </c>
      <c r="D1355" s="88" t="s">
        <v>134</v>
      </c>
      <c r="E1355" s="88"/>
      <c r="F1355" s="88"/>
      <c r="G1355" s="88"/>
      <c r="H1355" s="88"/>
      <c r="I1355" s="88"/>
      <c r="J1355" s="88"/>
      <c r="K1355" s="88"/>
      <c r="L1355" s="88"/>
      <c r="M1355" s="88"/>
      <c r="N1355" s="88"/>
      <c r="O1355" s="63">
        <v>1281829</v>
      </c>
      <c r="P1355" s="61" t="s">
        <v>299</v>
      </c>
      <c r="Q1355" s="61" t="s">
        <v>300</v>
      </c>
      <c r="R1355" s="64" t="s">
        <v>326</v>
      </c>
      <c r="S1355" s="64">
        <v>3</v>
      </c>
      <c r="T1355" s="65">
        <v>0.51</v>
      </c>
      <c r="U1355" s="91"/>
    </row>
    <row r="1356" spans="1:21" x14ac:dyDescent="0.2">
      <c r="A1356" s="72">
        <v>4804677</v>
      </c>
      <c r="B1356" s="62" t="s">
        <v>128</v>
      </c>
      <c r="C1356" s="62">
        <v>4301135366</v>
      </c>
      <c r="D1356" s="88" t="s">
        <v>129</v>
      </c>
      <c r="E1356" s="88"/>
      <c r="F1356" s="88"/>
      <c r="G1356" s="88"/>
      <c r="H1356" s="88"/>
      <c r="I1356" s="88"/>
      <c r="J1356" s="88"/>
      <c r="K1356" s="88"/>
      <c r="L1356" s="88"/>
      <c r="M1356" s="88"/>
      <c r="N1356" s="88"/>
      <c r="O1356" s="63">
        <v>1297060</v>
      </c>
      <c r="P1356" s="61" t="s">
        <v>368</v>
      </c>
      <c r="Q1356" s="61" t="s">
        <v>369</v>
      </c>
      <c r="R1356" s="64" t="s">
        <v>231</v>
      </c>
      <c r="S1356" s="64">
        <v>1</v>
      </c>
      <c r="T1356" s="65">
        <v>0.68</v>
      </c>
      <c r="U1356" s="91"/>
    </row>
    <row r="1357" spans="1:21" x14ac:dyDescent="0.2">
      <c r="A1357" s="72">
        <v>4804677</v>
      </c>
      <c r="B1357" s="62" t="s">
        <v>78</v>
      </c>
      <c r="C1357" s="62">
        <v>4301135451</v>
      </c>
      <c r="D1357" s="88" t="s">
        <v>327</v>
      </c>
      <c r="E1357" s="88"/>
      <c r="F1357" s="88"/>
      <c r="G1357" s="88"/>
      <c r="H1357" s="88"/>
      <c r="I1357" s="88"/>
      <c r="J1357" s="88"/>
      <c r="K1357" s="88"/>
      <c r="L1357" s="88"/>
      <c r="M1357" s="88"/>
      <c r="N1357" s="88"/>
      <c r="O1357" s="63">
        <v>1302053</v>
      </c>
      <c r="P1357" s="61" t="s">
        <v>492</v>
      </c>
      <c r="Q1357" s="61" t="s">
        <v>493</v>
      </c>
      <c r="R1357" s="64">
        <v>3</v>
      </c>
      <c r="S1357" s="64">
        <v>1</v>
      </c>
      <c r="T1357" s="65">
        <v>0.74</v>
      </c>
      <c r="U1357" s="91"/>
    </row>
    <row r="1358" spans="1:21" x14ac:dyDescent="0.2">
      <c r="A1358" s="72">
        <v>4804677</v>
      </c>
      <c r="B1358" s="62" t="s">
        <v>71</v>
      </c>
      <c r="C1358" s="62">
        <v>4301135461</v>
      </c>
      <c r="D1358" s="88" t="s">
        <v>325</v>
      </c>
      <c r="E1358" s="88"/>
      <c r="F1358" s="88"/>
      <c r="G1358" s="88"/>
      <c r="H1358" s="88"/>
      <c r="I1358" s="88"/>
      <c r="J1358" s="88"/>
      <c r="K1358" s="88"/>
      <c r="L1358" s="88"/>
      <c r="M1358" s="88"/>
      <c r="N1358" s="88"/>
      <c r="O1358" s="63">
        <v>1302510</v>
      </c>
      <c r="P1358" s="61" t="s">
        <v>592</v>
      </c>
      <c r="Q1358" s="61" t="s">
        <v>593</v>
      </c>
      <c r="R1358" s="64" t="s">
        <v>197</v>
      </c>
      <c r="S1358" s="64">
        <v>1</v>
      </c>
      <c r="T1358" s="65">
        <v>0.74</v>
      </c>
      <c r="U1358" s="91"/>
    </row>
    <row r="1359" spans="1:21" x14ac:dyDescent="0.2">
      <c r="A1359" s="72">
        <v>4804677</v>
      </c>
      <c r="B1359" s="62" t="s">
        <v>81</v>
      </c>
      <c r="C1359" s="62">
        <v>4301135464</v>
      </c>
      <c r="D1359" s="88" t="s">
        <v>268</v>
      </c>
      <c r="E1359" s="88"/>
      <c r="F1359" s="88"/>
      <c r="G1359" s="88"/>
      <c r="H1359" s="88"/>
      <c r="I1359" s="88"/>
      <c r="J1359" s="88"/>
      <c r="K1359" s="88"/>
      <c r="L1359" s="88"/>
      <c r="M1359" s="88"/>
      <c r="N1359" s="88"/>
      <c r="O1359" s="63">
        <v>1303804</v>
      </c>
      <c r="P1359" s="61" t="s">
        <v>482</v>
      </c>
      <c r="Q1359" s="61" t="s">
        <v>483</v>
      </c>
      <c r="R1359" s="64" t="s">
        <v>205</v>
      </c>
      <c r="S1359" s="64">
        <v>1</v>
      </c>
      <c r="T1359" s="65">
        <v>0.76</v>
      </c>
      <c r="U1359" s="91"/>
    </row>
    <row r="1360" spans="1:21" x14ac:dyDescent="0.2">
      <c r="A1360" s="72">
        <v>4804677</v>
      </c>
      <c r="B1360" s="62" t="s">
        <v>76</v>
      </c>
      <c r="C1360" s="62">
        <v>4301136012</v>
      </c>
      <c r="D1360" s="88" t="s">
        <v>239</v>
      </c>
      <c r="E1360" s="88"/>
      <c r="F1360" s="88"/>
      <c r="G1360" s="88"/>
      <c r="H1360" s="88"/>
      <c r="I1360" s="88"/>
      <c r="J1360" s="88"/>
      <c r="K1360" s="88"/>
      <c r="L1360" s="88"/>
      <c r="M1360" s="88"/>
      <c r="N1360" s="88"/>
      <c r="O1360" s="63">
        <v>1297799</v>
      </c>
      <c r="P1360" s="61" t="s">
        <v>357</v>
      </c>
      <c r="Q1360" s="61" t="s">
        <v>358</v>
      </c>
      <c r="R1360" s="64" t="s">
        <v>197</v>
      </c>
      <c r="S1360" s="64">
        <v>1</v>
      </c>
      <c r="T1360" s="65">
        <v>0.69</v>
      </c>
      <c r="U1360" s="91"/>
    </row>
    <row r="1361" spans="1:21" x14ac:dyDescent="0.2">
      <c r="A1361" s="72">
        <v>4804677</v>
      </c>
      <c r="B1361" s="62" t="s">
        <v>111</v>
      </c>
      <c r="C1361" s="62">
        <v>4301136051</v>
      </c>
      <c r="D1361" s="88" t="s">
        <v>112</v>
      </c>
      <c r="E1361" s="88"/>
      <c r="F1361" s="88"/>
      <c r="G1361" s="88"/>
      <c r="H1361" s="88"/>
      <c r="I1361" s="88"/>
      <c r="J1361" s="88"/>
      <c r="K1361" s="88"/>
      <c r="L1361" s="88"/>
      <c r="M1361" s="88"/>
      <c r="N1361" s="88"/>
      <c r="O1361" s="63">
        <v>1284155</v>
      </c>
      <c r="P1361" s="61" t="s">
        <v>260</v>
      </c>
      <c r="Q1361" s="61" t="s">
        <v>261</v>
      </c>
      <c r="R1361" s="64" t="s">
        <v>220</v>
      </c>
      <c r="S1361" s="64">
        <v>1</v>
      </c>
      <c r="T1361" s="65">
        <v>0.53</v>
      </c>
      <c r="U1361" s="91"/>
    </row>
    <row r="1362" spans="1:21" x14ac:dyDescent="0.2">
      <c r="A1362" s="72">
        <v>4804677</v>
      </c>
      <c r="B1362" s="62" t="s">
        <v>54</v>
      </c>
      <c r="C1362" s="62">
        <v>4301190022</v>
      </c>
      <c r="D1362" s="88" t="s">
        <v>472</v>
      </c>
      <c r="E1362" s="88"/>
      <c r="F1362" s="88"/>
      <c r="G1362" s="88"/>
      <c r="H1362" s="88"/>
      <c r="I1362" s="88"/>
      <c r="J1362" s="88"/>
      <c r="K1362" s="88"/>
      <c r="L1362" s="88"/>
      <c r="M1362" s="88"/>
      <c r="N1362" s="88"/>
      <c r="O1362" s="63">
        <v>1268707</v>
      </c>
      <c r="P1362" s="61" t="s">
        <v>350</v>
      </c>
      <c r="Q1362" s="61" t="s">
        <v>585</v>
      </c>
      <c r="R1362" s="64" t="s">
        <v>431</v>
      </c>
      <c r="S1362" s="64">
        <v>1</v>
      </c>
      <c r="T1362" s="65">
        <v>0.68</v>
      </c>
      <c r="U1362" s="91"/>
    </row>
    <row r="1363" spans="1:21" x14ac:dyDescent="0.2">
      <c r="A1363" s="72">
        <v>4804677</v>
      </c>
      <c r="B1363" s="62" t="s">
        <v>55</v>
      </c>
      <c r="C1363" s="62">
        <v>4301190023</v>
      </c>
      <c r="D1363" s="88" t="s">
        <v>244</v>
      </c>
      <c r="E1363" s="88"/>
      <c r="F1363" s="88"/>
      <c r="G1363" s="88"/>
      <c r="H1363" s="88"/>
      <c r="I1363" s="88"/>
      <c r="J1363" s="88"/>
      <c r="K1363" s="88"/>
      <c r="L1363" s="88"/>
      <c r="M1363" s="88"/>
      <c r="N1363" s="88"/>
      <c r="O1363" s="63">
        <v>1261130</v>
      </c>
      <c r="P1363" s="61" t="s">
        <v>429</v>
      </c>
      <c r="Q1363" s="61" t="s">
        <v>430</v>
      </c>
      <c r="R1363" s="64" t="s">
        <v>431</v>
      </c>
      <c r="S1363" s="64">
        <v>1</v>
      </c>
      <c r="T1363" s="65">
        <v>0.63</v>
      </c>
      <c r="U1363" s="91"/>
    </row>
    <row r="1364" spans="1:21" x14ac:dyDescent="0.2">
      <c r="A1364" s="72">
        <v>4804677</v>
      </c>
      <c r="B1364" s="62" t="s">
        <v>55</v>
      </c>
      <c r="C1364" s="62">
        <v>4301190023</v>
      </c>
      <c r="D1364" s="88" t="s">
        <v>244</v>
      </c>
      <c r="E1364" s="88"/>
      <c r="F1364" s="88"/>
      <c r="G1364" s="88"/>
      <c r="H1364" s="88"/>
      <c r="I1364" s="88"/>
      <c r="J1364" s="88"/>
      <c r="K1364" s="88"/>
      <c r="L1364" s="88"/>
      <c r="M1364" s="88"/>
      <c r="N1364" s="88"/>
      <c r="O1364" s="63">
        <v>1261475</v>
      </c>
      <c r="P1364" s="61" t="s">
        <v>429</v>
      </c>
      <c r="Q1364" s="61" t="s">
        <v>430</v>
      </c>
      <c r="R1364" s="64" t="s">
        <v>431</v>
      </c>
      <c r="S1364" s="64">
        <v>1</v>
      </c>
      <c r="T1364" s="65">
        <v>0.63</v>
      </c>
      <c r="U1364" s="91"/>
    </row>
    <row r="1365" spans="1:21" x14ac:dyDescent="0.2">
      <c r="A1365" s="72">
        <v>4804677</v>
      </c>
      <c r="B1365" s="62" t="s">
        <v>53</v>
      </c>
      <c r="C1365" s="62">
        <v>4301190047</v>
      </c>
      <c r="D1365" s="88" t="s">
        <v>316</v>
      </c>
      <c r="E1365" s="88"/>
      <c r="F1365" s="88"/>
      <c r="G1365" s="88"/>
      <c r="H1365" s="88"/>
      <c r="I1365" s="88"/>
      <c r="J1365" s="88"/>
      <c r="K1365" s="88"/>
      <c r="L1365" s="88"/>
      <c r="M1365" s="88"/>
      <c r="N1365" s="88"/>
      <c r="O1365" s="63">
        <v>1287417</v>
      </c>
      <c r="P1365" s="61" t="s">
        <v>250</v>
      </c>
      <c r="Q1365" s="61" t="s">
        <v>631</v>
      </c>
      <c r="R1365" s="64" t="s">
        <v>248</v>
      </c>
      <c r="S1365" s="64">
        <v>2</v>
      </c>
      <c r="T1365" s="65">
        <v>0.79</v>
      </c>
      <c r="U1365" s="91"/>
    </row>
    <row r="1366" spans="1:21" x14ac:dyDescent="0.2">
      <c r="A1366" s="54"/>
      <c r="B1366" s="51"/>
      <c r="C1366" s="51"/>
      <c r="D1366" s="51"/>
      <c r="E1366" s="51"/>
      <c r="F1366" s="51"/>
      <c r="G1366" s="66"/>
      <c r="H1366" s="66"/>
      <c r="I1366" s="51"/>
      <c r="J1366" s="51"/>
      <c r="K1366" s="51"/>
      <c r="L1366" s="51"/>
      <c r="M1366" s="66"/>
      <c r="N1366" s="66"/>
      <c r="O1366" s="52"/>
      <c r="P1366" s="50"/>
      <c r="Q1366" s="50"/>
      <c r="R1366" s="53"/>
      <c r="S1366" s="53"/>
      <c r="T1366" s="53"/>
      <c r="U1366" s="86"/>
    </row>
    <row r="1367" spans="1:21" x14ac:dyDescent="0.2">
      <c r="A1367" s="72">
        <v>4806261</v>
      </c>
      <c r="B1367" s="62" t="s">
        <v>66</v>
      </c>
      <c r="C1367" s="62">
        <v>4301131006</v>
      </c>
      <c r="D1367" s="88" t="s">
        <v>536</v>
      </c>
      <c r="E1367" s="88"/>
      <c r="F1367" s="88"/>
      <c r="G1367" s="88"/>
      <c r="H1367" s="88"/>
      <c r="I1367" s="88"/>
      <c r="J1367" s="88"/>
      <c r="K1367" s="88"/>
      <c r="L1367" s="88"/>
      <c r="M1367" s="88"/>
      <c r="N1367" s="88"/>
      <c r="O1367" s="63">
        <v>1258001</v>
      </c>
      <c r="P1367" s="61" t="s">
        <v>415</v>
      </c>
      <c r="Q1367" s="61" t="s">
        <v>570</v>
      </c>
      <c r="R1367" s="64" t="s">
        <v>298</v>
      </c>
      <c r="S1367" s="64">
        <v>1</v>
      </c>
      <c r="T1367" s="65">
        <v>0.22</v>
      </c>
      <c r="U1367" s="90"/>
    </row>
    <row r="1368" spans="1:21" x14ac:dyDescent="0.2">
      <c r="A1368" s="72">
        <v>4806261</v>
      </c>
      <c r="B1368" s="62" t="s">
        <v>68</v>
      </c>
      <c r="C1368" s="62">
        <v>4301131007</v>
      </c>
      <c r="D1368" s="88" t="s">
        <v>432</v>
      </c>
      <c r="E1368" s="88"/>
      <c r="F1368" s="88"/>
      <c r="G1368" s="88"/>
      <c r="H1368" s="88"/>
      <c r="I1368" s="88"/>
      <c r="J1368" s="88"/>
      <c r="K1368" s="88"/>
      <c r="L1368" s="88"/>
      <c r="M1368" s="88"/>
      <c r="N1368" s="88"/>
      <c r="O1368" s="63">
        <v>1280874</v>
      </c>
      <c r="P1368" s="61" t="s">
        <v>304</v>
      </c>
      <c r="Q1368" s="61" t="s">
        <v>305</v>
      </c>
      <c r="R1368" s="64" t="s">
        <v>298</v>
      </c>
      <c r="S1368" s="64">
        <v>1</v>
      </c>
      <c r="T1368" s="65">
        <v>0.49</v>
      </c>
      <c r="U1368" s="91"/>
    </row>
    <row r="1369" spans="1:21" x14ac:dyDescent="0.2">
      <c r="A1369" s="72">
        <v>4806261</v>
      </c>
      <c r="B1369" s="62" t="s">
        <v>107</v>
      </c>
      <c r="C1369" s="62">
        <v>4301131019</v>
      </c>
      <c r="D1369" s="88" t="s">
        <v>108</v>
      </c>
      <c r="E1369" s="88"/>
      <c r="F1369" s="88"/>
      <c r="G1369" s="88"/>
      <c r="H1369" s="88"/>
      <c r="I1369" s="88"/>
      <c r="J1369" s="88"/>
      <c r="K1369" s="88"/>
      <c r="L1369" s="88"/>
      <c r="M1369" s="88"/>
      <c r="N1369" s="88"/>
      <c r="O1369" s="63">
        <v>1308831</v>
      </c>
      <c r="P1369" s="61" t="s">
        <v>556</v>
      </c>
      <c r="Q1369" s="61" t="s">
        <v>557</v>
      </c>
      <c r="R1369" s="64" t="s">
        <v>197</v>
      </c>
      <c r="S1369" s="64">
        <v>2</v>
      </c>
      <c r="T1369" s="65">
        <v>0.82</v>
      </c>
      <c r="U1369" s="91"/>
    </row>
    <row r="1370" spans="1:21" x14ac:dyDescent="0.2">
      <c r="A1370" s="72">
        <v>4806261</v>
      </c>
      <c r="B1370" s="62" t="s">
        <v>67</v>
      </c>
      <c r="C1370" s="62">
        <v>4301131022</v>
      </c>
      <c r="D1370" s="88" t="s">
        <v>181</v>
      </c>
      <c r="E1370" s="88"/>
      <c r="F1370" s="88"/>
      <c r="G1370" s="88"/>
      <c r="H1370" s="88"/>
      <c r="I1370" s="88"/>
      <c r="J1370" s="88"/>
      <c r="K1370" s="88"/>
      <c r="L1370" s="88"/>
      <c r="M1370" s="88"/>
      <c r="N1370" s="88"/>
      <c r="O1370" s="63">
        <v>1310539</v>
      </c>
      <c r="P1370" s="61" t="s">
        <v>669</v>
      </c>
      <c r="Q1370" s="61" t="s">
        <v>670</v>
      </c>
      <c r="R1370" s="64" t="s">
        <v>197</v>
      </c>
      <c r="S1370" s="64">
        <v>1</v>
      </c>
      <c r="T1370" s="65">
        <v>0.83</v>
      </c>
      <c r="U1370" s="91"/>
    </row>
    <row r="1371" spans="1:21" x14ac:dyDescent="0.2">
      <c r="A1371" s="72">
        <v>4806261</v>
      </c>
      <c r="B1371" s="62" t="s">
        <v>66</v>
      </c>
      <c r="C1371" s="62">
        <v>4301131023</v>
      </c>
      <c r="D1371" s="88" t="s">
        <v>536</v>
      </c>
      <c r="E1371" s="88"/>
      <c r="F1371" s="88"/>
      <c r="G1371" s="88"/>
      <c r="H1371" s="88"/>
      <c r="I1371" s="88"/>
      <c r="J1371" s="88"/>
      <c r="K1371" s="88"/>
      <c r="L1371" s="88"/>
      <c r="M1371" s="88"/>
      <c r="N1371" s="88"/>
      <c r="O1371" s="63">
        <v>1309151</v>
      </c>
      <c r="P1371" s="61" t="s">
        <v>556</v>
      </c>
      <c r="Q1371" s="61" t="s">
        <v>557</v>
      </c>
      <c r="R1371" s="64" t="s">
        <v>298</v>
      </c>
      <c r="S1371" s="64">
        <v>1</v>
      </c>
      <c r="T1371" s="65">
        <v>0.82</v>
      </c>
      <c r="U1371" s="91"/>
    </row>
    <row r="1372" spans="1:21" x14ac:dyDescent="0.2">
      <c r="A1372" s="72">
        <v>4806261</v>
      </c>
      <c r="B1372" s="62" t="s">
        <v>48</v>
      </c>
      <c r="C1372" s="62">
        <v>4301132064</v>
      </c>
      <c r="D1372" s="88" t="s">
        <v>293</v>
      </c>
      <c r="E1372" s="88"/>
      <c r="F1372" s="88"/>
      <c r="G1372" s="88"/>
      <c r="H1372" s="88"/>
      <c r="I1372" s="88"/>
      <c r="J1372" s="88"/>
      <c r="K1372" s="88"/>
      <c r="L1372" s="88"/>
      <c r="M1372" s="88"/>
      <c r="N1372" s="88"/>
      <c r="O1372" s="63">
        <v>1265908</v>
      </c>
      <c r="P1372" s="61" t="s">
        <v>451</v>
      </c>
      <c r="Q1372" s="61" t="s">
        <v>452</v>
      </c>
      <c r="R1372" s="64" t="s">
        <v>205</v>
      </c>
      <c r="S1372" s="64">
        <v>1</v>
      </c>
      <c r="T1372" s="65">
        <v>0.32</v>
      </c>
      <c r="U1372" s="91"/>
    </row>
    <row r="1373" spans="1:21" x14ac:dyDescent="0.2">
      <c r="A1373" s="72">
        <v>4806261</v>
      </c>
      <c r="B1373" s="62" t="s">
        <v>190</v>
      </c>
      <c r="C1373" s="62">
        <v>4301132100</v>
      </c>
      <c r="D1373" s="88" t="s">
        <v>191</v>
      </c>
      <c r="E1373" s="88"/>
      <c r="F1373" s="88"/>
      <c r="G1373" s="88"/>
      <c r="H1373" s="88"/>
      <c r="I1373" s="88"/>
      <c r="J1373" s="88"/>
      <c r="K1373" s="88"/>
      <c r="L1373" s="88"/>
      <c r="M1373" s="88"/>
      <c r="N1373" s="88"/>
      <c r="O1373" s="63">
        <v>1284134</v>
      </c>
      <c r="P1373" s="61" t="s">
        <v>260</v>
      </c>
      <c r="Q1373" s="61" t="s">
        <v>671</v>
      </c>
      <c r="R1373" s="64">
        <v>3</v>
      </c>
      <c r="S1373" s="64">
        <v>1</v>
      </c>
      <c r="T1373" s="65">
        <v>0.77</v>
      </c>
      <c r="U1373" s="91"/>
    </row>
    <row r="1374" spans="1:21" x14ac:dyDescent="0.2">
      <c r="A1374" s="72">
        <v>4806261</v>
      </c>
      <c r="B1374" s="62" t="s">
        <v>69</v>
      </c>
      <c r="C1374" s="62">
        <v>4301135053</v>
      </c>
      <c r="D1374" s="88" t="s">
        <v>563</v>
      </c>
      <c r="E1374" s="88"/>
      <c r="F1374" s="88"/>
      <c r="G1374" s="88"/>
      <c r="H1374" s="88"/>
      <c r="I1374" s="88"/>
      <c r="J1374" s="88"/>
      <c r="K1374" s="88"/>
      <c r="L1374" s="88"/>
      <c r="M1374" s="88"/>
      <c r="N1374" s="88"/>
      <c r="O1374" s="63">
        <v>1265440</v>
      </c>
      <c r="P1374" s="61" t="s">
        <v>240</v>
      </c>
      <c r="Q1374" s="61" t="s">
        <v>241</v>
      </c>
      <c r="R1374" s="64" t="s">
        <v>564</v>
      </c>
      <c r="S1374" s="64">
        <v>1</v>
      </c>
      <c r="T1374" s="65">
        <v>0.31</v>
      </c>
      <c r="U1374" s="91"/>
    </row>
    <row r="1375" spans="1:21" x14ac:dyDescent="0.2">
      <c r="A1375" s="72">
        <v>4806261</v>
      </c>
      <c r="B1375" s="62" t="s">
        <v>596</v>
      </c>
      <c r="C1375" s="62">
        <v>4301135081</v>
      </c>
      <c r="D1375" s="88" t="s">
        <v>269</v>
      </c>
      <c r="E1375" s="88"/>
      <c r="F1375" s="88"/>
      <c r="G1375" s="88"/>
      <c r="H1375" s="88"/>
      <c r="I1375" s="88"/>
      <c r="J1375" s="88"/>
      <c r="K1375" s="88"/>
      <c r="L1375" s="88"/>
      <c r="M1375" s="88"/>
      <c r="N1375" s="88"/>
      <c r="O1375" s="63">
        <v>1291998</v>
      </c>
      <c r="P1375" s="61" t="s">
        <v>182</v>
      </c>
      <c r="Q1375" s="61" t="s">
        <v>183</v>
      </c>
      <c r="R1375" s="64">
        <v>3</v>
      </c>
      <c r="S1375" s="64">
        <v>1</v>
      </c>
      <c r="T1375" s="65">
        <v>0.63</v>
      </c>
      <c r="U1375" s="91"/>
    </row>
    <row r="1376" spans="1:21" x14ac:dyDescent="0.2">
      <c r="A1376" s="72">
        <v>4806261</v>
      </c>
      <c r="B1376" s="62" t="s">
        <v>73</v>
      </c>
      <c r="C1376" s="62">
        <v>4301135120</v>
      </c>
      <c r="D1376" s="88" t="s">
        <v>297</v>
      </c>
      <c r="E1376" s="88"/>
      <c r="F1376" s="88"/>
      <c r="G1376" s="88"/>
      <c r="H1376" s="88"/>
      <c r="I1376" s="88"/>
      <c r="J1376" s="88"/>
      <c r="K1376" s="88"/>
      <c r="L1376" s="88"/>
      <c r="M1376" s="88"/>
      <c r="N1376" s="88"/>
      <c r="O1376" s="63">
        <v>1273685</v>
      </c>
      <c r="P1376" s="61" t="s">
        <v>407</v>
      </c>
      <c r="Q1376" s="61" t="s">
        <v>408</v>
      </c>
      <c r="R1376" s="64" t="s">
        <v>533</v>
      </c>
      <c r="S1376" s="64">
        <v>9</v>
      </c>
      <c r="T1376" s="65">
        <v>0.41</v>
      </c>
      <c r="U1376" s="91"/>
    </row>
    <row r="1377" spans="1:21" x14ac:dyDescent="0.2">
      <c r="A1377" s="72">
        <v>4806261</v>
      </c>
      <c r="B1377" s="62" t="s">
        <v>94</v>
      </c>
      <c r="C1377" s="62">
        <v>4301135128</v>
      </c>
      <c r="D1377" s="88" t="s">
        <v>198</v>
      </c>
      <c r="E1377" s="88"/>
      <c r="F1377" s="88"/>
      <c r="G1377" s="88"/>
      <c r="H1377" s="88"/>
      <c r="I1377" s="88"/>
      <c r="J1377" s="88"/>
      <c r="K1377" s="88"/>
      <c r="L1377" s="88"/>
      <c r="M1377" s="88"/>
      <c r="N1377" s="88"/>
      <c r="O1377" s="63">
        <v>1264504</v>
      </c>
      <c r="P1377" s="61" t="s">
        <v>199</v>
      </c>
      <c r="Q1377" s="61" t="s">
        <v>200</v>
      </c>
      <c r="R1377" s="64" t="s">
        <v>231</v>
      </c>
      <c r="S1377" s="64">
        <v>1</v>
      </c>
      <c r="T1377" s="65">
        <v>0.3</v>
      </c>
      <c r="U1377" s="91"/>
    </row>
    <row r="1378" spans="1:21" x14ac:dyDescent="0.2">
      <c r="A1378" s="72">
        <v>4806261</v>
      </c>
      <c r="B1378" s="62" t="s">
        <v>83</v>
      </c>
      <c r="C1378" s="62">
        <v>4301135145</v>
      </c>
      <c r="D1378" s="88" t="s">
        <v>202</v>
      </c>
      <c r="E1378" s="88"/>
      <c r="F1378" s="88"/>
      <c r="G1378" s="88"/>
      <c r="H1378" s="88"/>
      <c r="I1378" s="88"/>
      <c r="J1378" s="88"/>
      <c r="K1378" s="88"/>
      <c r="L1378" s="88"/>
      <c r="M1378" s="88"/>
      <c r="N1378" s="88"/>
      <c r="O1378" s="63">
        <v>1271366</v>
      </c>
      <c r="P1378" s="61" t="s">
        <v>442</v>
      </c>
      <c r="Q1378" s="61" t="s">
        <v>481</v>
      </c>
      <c r="R1378" s="64" t="s">
        <v>205</v>
      </c>
      <c r="S1378" s="64">
        <v>1</v>
      </c>
      <c r="T1378" s="65">
        <v>0.38</v>
      </c>
      <c r="U1378" s="91"/>
    </row>
    <row r="1379" spans="1:21" x14ac:dyDescent="0.2">
      <c r="A1379" s="72">
        <v>4806261</v>
      </c>
      <c r="B1379" s="62" t="s">
        <v>64</v>
      </c>
      <c r="C1379" s="62">
        <v>4301135147</v>
      </c>
      <c r="D1379" s="88" t="s">
        <v>194</v>
      </c>
      <c r="E1379" s="88"/>
      <c r="F1379" s="88"/>
      <c r="G1379" s="88"/>
      <c r="H1379" s="88"/>
      <c r="I1379" s="88"/>
      <c r="J1379" s="88"/>
      <c r="K1379" s="88"/>
      <c r="L1379" s="88"/>
      <c r="M1379" s="88"/>
      <c r="N1379" s="88"/>
      <c r="O1379" s="63">
        <v>1269731</v>
      </c>
      <c r="P1379" s="61" t="s">
        <v>496</v>
      </c>
      <c r="Q1379" s="61" t="s">
        <v>497</v>
      </c>
      <c r="R1379" s="64" t="s">
        <v>228</v>
      </c>
      <c r="S1379" s="64">
        <v>3</v>
      </c>
      <c r="T1379" s="65">
        <v>0.36</v>
      </c>
      <c r="U1379" s="91"/>
    </row>
    <row r="1380" spans="1:21" x14ac:dyDescent="0.2">
      <c r="A1380" s="72">
        <v>4806261</v>
      </c>
      <c r="B1380" s="62" t="s">
        <v>86</v>
      </c>
      <c r="C1380" s="62">
        <v>4301135170</v>
      </c>
      <c r="D1380" s="88" t="s">
        <v>259</v>
      </c>
      <c r="E1380" s="88"/>
      <c r="F1380" s="88"/>
      <c r="G1380" s="88"/>
      <c r="H1380" s="88"/>
      <c r="I1380" s="88"/>
      <c r="J1380" s="88"/>
      <c r="K1380" s="88"/>
      <c r="L1380" s="88"/>
      <c r="M1380" s="88"/>
      <c r="N1380" s="88"/>
      <c r="O1380" s="63">
        <v>1284300</v>
      </c>
      <c r="P1380" s="61" t="s">
        <v>260</v>
      </c>
      <c r="Q1380" s="61" t="s">
        <v>261</v>
      </c>
      <c r="R1380" s="64" t="s">
        <v>205</v>
      </c>
      <c r="S1380" s="64">
        <v>1</v>
      </c>
      <c r="T1380" s="65">
        <v>0.53</v>
      </c>
      <c r="U1380" s="91"/>
    </row>
    <row r="1381" spans="1:21" x14ac:dyDescent="0.2">
      <c r="A1381" s="72">
        <v>4806261</v>
      </c>
      <c r="B1381" s="62" t="s">
        <v>86</v>
      </c>
      <c r="C1381" s="62">
        <v>4301135170</v>
      </c>
      <c r="D1381" s="88" t="s">
        <v>259</v>
      </c>
      <c r="E1381" s="88"/>
      <c r="F1381" s="88"/>
      <c r="G1381" s="88"/>
      <c r="H1381" s="88"/>
      <c r="I1381" s="88"/>
      <c r="J1381" s="88"/>
      <c r="K1381" s="88"/>
      <c r="L1381" s="88"/>
      <c r="M1381" s="88"/>
      <c r="N1381" s="88"/>
      <c r="O1381" s="63">
        <v>1293603</v>
      </c>
      <c r="P1381" s="61" t="s">
        <v>264</v>
      </c>
      <c r="Q1381" s="61" t="s">
        <v>265</v>
      </c>
      <c r="R1381" s="64" t="s">
        <v>205</v>
      </c>
      <c r="S1381" s="64">
        <v>1</v>
      </c>
      <c r="T1381" s="65">
        <v>0.64</v>
      </c>
      <c r="U1381" s="91"/>
    </row>
    <row r="1382" spans="1:21" x14ac:dyDescent="0.2">
      <c r="A1382" s="72">
        <v>4806261</v>
      </c>
      <c r="B1382" s="62" t="s">
        <v>116</v>
      </c>
      <c r="C1382" s="62">
        <v>4301135193</v>
      </c>
      <c r="D1382" s="88" t="s">
        <v>117</v>
      </c>
      <c r="E1382" s="88"/>
      <c r="F1382" s="88"/>
      <c r="G1382" s="88"/>
      <c r="H1382" s="88"/>
      <c r="I1382" s="88"/>
      <c r="J1382" s="88"/>
      <c r="K1382" s="88"/>
      <c r="L1382" s="88"/>
      <c r="M1382" s="88"/>
      <c r="N1382" s="88"/>
      <c r="O1382" s="63">
        <v>1267825</v>
      </c>
      <c r="P1382" s="61" t="s">
        <v>348</v>
      </c>
      <c r="Q1382" s="61" t="s">
        <v>349</v>
      </c>
      <c r="R1382" s="64">
        <v>3</v>
      </c>
      <c r="S1382" s="64">
        <v>1</v>
      </c>
      <c r="T1382" s="65">
        <v>0.34</v>
      </c>
      <c r="U1382" s="91"/>
    </row>
    <row r="1383" spans="1:21" x14ac:dyDescent="0.2">
      <c r="A1383" s="72">
        <v>4806261</v>
      </c>
      <c r="B1383" s="62" t="s">
        <v>145</v>
      </c>
      <c r="C1383" s="62">
        <v>4301135198</v>
      </c>
      <c r="D1383" s="88" t="s">
        <v>146</v>
      </c>
      <c r="E1383" s="88"/>
      <c r="F1383" s="88"/>
      <c r="G1383" s="88"/>
      <c r="H1383" s="88"/>
      <c r="I1383" s="88"/>
      <c r="J1383" s="88"/>
      <c r="K1383" s="88"/>
      <c r="L1383" s="88"/>
      <c r="M1383" s="88"/>
      <c r="N1383" s="88"/>
      <c r="O1383" s="63">
        <v>1252419</v>
      </c>
      <c r="P1383" s="61" t="s">
        <v>397</v>
      </c>
      <c r="Q1383" s="61" t="s">
        <v>398</v>
      </c>
      <c r="R1383" s="64" t="s">
        <v>212</v>
      </c>
      <c r="S1383" s="64">
        <v>2</v>
      </c>
      <c r="T1383" s="65">
        <v>0.15</v>
      </c>
      <c r="U1383" s="91"/>
    </row>
    <row r="1384" spans="1:21" x14ac:dyDescent="0.2">
      <c r="A1384" s="72">
        <v>4806261</v>
      </c>
      <c r="B1384" s="62" t="s">
        <v>84</v>
      </c>
      <c r="C1384" s="62">
        <v>4301135282</v>
      </c>
      <c r="D1384" s="88" t="s">
        <v>202</v>
      </c>
      <c r="E1384" s="88"/>
      <c r="F1384" s="88"/>
      <c r="G1384" s="88"/>
      <c r="H1384" s="88"/>
      <c r="I1384" s="88"/>
      <c r="J1384" s="88"/>
      <c r="K1384" s="88"/>
      <c r="L1384" s="88"/>
      <c r="M1384" s="88"/>
      <c r="N1384" s="88"/>
      <c r="O1384" s="63">
        <v>1295657</v>
      </c>
      <c r="P1384" s="61" t="s">
        <v>328</v>
      </c>
      <c r="Q1384" s="61" t="s">
        <v>329</v>
      </c>
      <c r="R1384" s="64">
        <v>3</v>
      </c>
      <c r="S1384" s="64">
        <v>1</v>
      </c>
      <c r="T1384" s="65">
        <v>0.67</v>
      </c>
      <c r="U1384" s="91"/>
    </row>
    <row r="1385" spans="1:21" x14ac:dyDescent="0.2">
      <c r="A1385" s="72">
        <v>4806261</v>
      </c>
      <c r="B1385" s="62" t="s">
        <v>79</v>
      </c>
      <c r="C1385" s="62">
        <v>4301135288</v>
      </c>
      <c r="D1385" s="88" t="s">
        <v>269</v>
      </c>
      <c r="E1385" s="88"/>
      <c r="F1385" s="88"/>
      <c r="G1385" s="88"/>
      <c r="H1385" s="88"/>
      <c r="I1385" s="88"/>
      <c r="J1385" s="88"/>
      <c r="K1385" s="88"/>
      <c r="L1385" s="88"/>
      <c r="M1385" s="88"/>
      <c r="N1385" s="88"/>
      <c r="O1385" s="63">
        <v>1271383</v>
      </c>
      <c r="P1385" s="61" t="s">
        <v>442</v>
      </c>
      <c r="Q1385" s="61" t="s">
        <v>481</v>
      </c>
      <c r="R1385" s="64">
        <v>3</v>
      </c>
      <c r="S1385" s="64">
        <v>2</v>
      </c>
      <c r="T1385" s="65">
        <v>0.38</v>
      </c>
      <c r="U1385" s="91"/>
    </row>
    <row r="1386" spans="1:21" x14ac:dyDescent="0.2">
      <c r="A1386" s="72">
        <v>4806261</v>
      </c>
      <c r="B1386" s="62" t="s">
        <v>78</v>
      </c>
      <c r="C1386" s="62">
        <v>4301135289</v>
      </c>
      <c r="D1386" s="88" t="s">
        <v>327</v>
      </c>
      <c r="E1386" s="88"/>
      <c r="F1386" s="88"/>
      <c r="G1386" s="88"/>
      <c r="H1386" s="88"/>
      <c r="I1386" s="88"/>
      <c r="J1386" s="88"/>
      <c r="K1386" s="88"/>
      <c r="L1386" s="88"/>
      <c r="M1386" s="88"/>
      <c r="N1386" s="88"/>
      <c r="O1386" s="63">
        <v>1284633</v>
      </c>
      <c r="P1386" s="61" t="s">
        <v>272</v>
      </c>
      <c r="Q1386" s="61" t="s">
        <v>273</v>
      </c>
      <c r="R1386" s="64">
        <v>3</v>
      </c>
      <c r="S1386" s="64">
        <v>1</v>
      </c>
      <c r="T1386" s="65">
        <v>0.54</v>
      </c>
      <c r="U1386" s="91"/>
    </row>
    <row r="1387" spans="1:21" x14ac:dyDescent="0.2">
      <c r="A1387" s="72">
        <v>4806261</v>
      </c>
      <c r="B1387" s="62" t="s">
        <v>78</v>
      </c>
      <c r="C1387" s="62">
        <v>4301135289</v>
      </c>
      <c r="D1387" s="88" t="s">
        <v>327</v>
      </c>
      <c r="E1387" s="88"/>
      <c r="F1387" s="88"/>
      <c r="G1387" s="88"/>
      <c r="H1387" s="88"/>
      <c r="I1387" s="88"/>
      <c r="J1387" s="88"/>
      <c r="K1387" s="88"/>
      <c r="L1387" s="88"/>
      <c r="M1387" s="88"/>
      <c r="N1387" s="88"/>
      <c r="O1387" s="63">
        <v>1284760</v>
      </c>
      <c r="P1387" s="61" t="s">
        <v>272</v>
      </c>
      <c r="Q1387" s="61" t="s">
        <v>273</v>
      </c>
      <c r="R1387" s="64">
        <v>3</v>
      </c>
      <c r="S1387" s="64">
        <v>1</v>
      </c>
      <c r="T1387" s="65">
        <v>0.54</v>
      </c>
      <c r="U1387" s="91"/>
    </row>
    <row r="1388" spans="1:21" x14ac:dyDescent="0.2">
      <c r="A1388" s="72">
        <v>4806261</v>
      </c>
      <c r="B1388" s="62" t="s">
        <v>142</v>
      </c>
      <c r="C1388" s="62">
        <v>4301135307</v>
      </c>
      <c r="D1388" s="88" t="s">
        <v>143</v>
      </c>
      <c r="E1388" s="88"/>
      <c r="F1388" s="88"/>
      <c r="G1388" s="88"/>
      <c r="H1388" s="88"/>
      <c r="I1388" s="88"/>
      <c r="J1388" s="88"/>
      <c r="K1388" s="88"/>
      <c r="L1388" s="88"/>
      <c r="M1388" s="88"/>
      <c r="N1388" s="88"/>
      <c r="O1388" s="63">
        <v>1282302</v>
      </c>
      <c r="P1388" s="61" t="s">
        <v>221</v>
      </c>
      <c r="Q1388" s="61" t="s">
        <v>222</v>
      </c>
      <c r="R1388" s="64" t="s">
        <v>220</v>
      </c>
      <c r="S1388" s="64">
        <v>1</v>
      </c>
      <c r="T1388" s="65">
        <v>0.51</v>
      </c>
      <c r="U1388" s="91"/>
    </row>
    <row r="1389" spans="1:21" x14ac:dyDescent="0.2">
      <c r="A1389" s="72">
        <v>4806261</v>
      </c>
      <c r="B1389" s="62" t="s">
        <v>78</v>
      </c>
      <c r="C1389" s="62">
        <v>4301135330</v>
      </c>
      <c r="D1389" s="88" t="s">
        <v>327</v>
      </c>
      <c r="E1389" s="88"/>
      <c r="F1389" s="88"/>
      <c r="G1389" s="88"/>
      <c r="H1389" s="88"/>
      <c r="I1389" s="88"/>
      <c r="J1389" s="88"/>
      <c r="K1389" s="88"/>
      <c r="L1389" s="88"/>
      <c r="M1389" s="88"/>
      <c r="N1389" s="88"/>
      <c r="O1389" s="63">
        <v>1297223</v>
      </c>
      <c r="P1389" s="61" t="s">
        <v>368</v>
      </c>
      <c r="Q1389" s="61" t="s">
        <v>369</v>
      </c>
      <c r="R1389" s="64">
        <v>3</v>
      </c>
      <c r="S1389" s="64">
        <v>1</v>
      </c>
      <c r="T1389" s="65">
        <v>0.68</v>
      </c>
      <c r="U1389" s="91"/>
    </row>
    <row r="1390" spans="1:21" x14ac:dyDescent="0.2">
      <c r="A1390" s="72">
        <v>4806261</v>
      </c>
      <c r="B1390" s="62" t="s">
        <v>64</v>
      </c>
      <c r="C1390" s="62">
        <v>4301135347</v>
      </c>
      <c r="D1390" s="88" t="s">
        <v>194</v>
      </c>
      <c r="E1390" s="88"/>
      <c r="F1390" s="88"/>
      <c r="G1390" s="88"/>
      <c r="H1390" s="88"/>
      <c r="I1390" s="88"/>
      <c r="J1390" s="88"/>
      <c r="K1390" s="88"/>
      <c r="L1390" s="88"/>
      <c r="M1390" s="88"/>
      <c r="N1390" s="88"/>
      <c r="O1390" s="63">
        <v>1271358</v>
      </c>
      <c r="P1390" s="61" t="s">
        <v>442</v>
      </c>
      <c r="Q1390" s="61" t="s">
        <v>481</v>
      </c>
      <c r="R1390" s="64">
        <v>9</v>
      </c>
      <c r="S1390" s="64">
        <v>5</v>
      </c>
      <c r="T1390" s="65">
        <v>0.38</v>
      </c>
      <c r="U1390" s="91"/>
    </row>
    <row r="1391" spans="1:21" x14ac:dyDescent="0.2">
      <c r="A1391" s="72">
        <v>4806261</v>
      </c>
      <c r="B1391" s="62" t="s">
        <v>131</v>
      </c>
      <c r="C1391" s="62">
        <v>4301135354</v>
      </c>
      <c r="D1391" s="88" t="s">
        <v>132</v>
      </c>
      <c r="E1391" s="88"/>
      <c r="F1391" s="88"/>
      <c r="G1391" s="88"/>
      <c r="H1391" s="88"/>
      <c r="I1391" s="88"/>
      <c r="J1391" s="88"/>
      <c r="K1391" s="88"/>
      <c r="L1391" s="88"/>
      <c r="M1391" s="88"/>
      <c r="N1391" s="88"/>
      <c r="O1391" s="63">
        <v>1268170</v>
      </c>
      <c r="P1391" s="61" t="s">
        <v>338</v>
      </c>
      <c r="Q1391" s="61" t="s">
        <v>453</v>
      </c>
      <c r="R1391" s="64" t="s">
        <v>201</v>
      </c>
      <c r="S1391" s="64">
        <v>2</v>
      </c>
      <c r="T1391" s="65">
        <v>0.34</v>
      </c>
      <c r="U1391" s="91"/>
    </row>
    <row r="1392" spans="1:21" x14ac:dyDescent="0.2">
      <c r="A1392" s="72">
        <v>4806261</v>
      </c>
      <c r="B1392" s="62" t="s">
        <v>133</v>
      </c>
      <c r="C1392" s="62">
        <v>4301135364</v>
      </c>
      <c r="D1392" s="88" t="s">
        <v>134</v>
      </c>
      <c r="E1392" s="88"/>
      <c r="F1392" s="88"/>
      <c r="G1392" s="88"/>
      <c r="H1392" s="88"/>
      <c r="I1392" s="88"/>
      <c r="J1392" s="88"/>
      <c r="K1392" s="88"/>
      <c r="L1392" s="88"/>
      <c r="M1392" s="88"/>
      <c r="N1392" s="88"/>
      <c r="O1392" s="63">
        <v>1269987</v>
      </c>
      <c r="P1392" s="61" t="s">
        <v>253</v>
      </c>
      <c r="Q1392" s="61" t="s">
        <v>387</v>
      </c>
      <c r="R1392" s="64" t="s">
        <v>231</v>
      </c>
      <c r="S1392" s="64">
        <v>1</v>
      </c>
      <c r="T1392" s="65">
        <v>0.37</v>
      </c>
      <c r="U1392" s="91"/>
    </row>
    <row r="1393" spans="1:21" x14ac:dyDescent="0.2">
      <c r="A1393" s="72">
        <v>4806261</v>
      </c>
      <c r="B1393" s="62" t="s">
        <v>133</v>
      </c>
      <c r="C1393" s="62">
        <v>4301135364</v>
      </c>
      <c r="D1393" s="88" t="s">
        <v>134</v>
      </c>
      <c r="E1393" s="88"/>
      <c r="F1393" s="88"/>
      <c r="G1393" s="88"/>
      <c r="H1393" s="88"/>
      <c r="I1393" s="88"/>
      <c r="J1393" s="88"/>
      <c r="K1393" s="88"/>
      <c r="L1393" s="88"/>
      <c r="M1393" s="88"/>
      <c r="N1393" s="88"/>
      <c r="O1393" s="63">
        <v>1296641</v>
      </c>
      <c r="P1393" s="61" t="s">
        <v>275</v>
      </c>
      <c r="Q1393" s="61" t="s">
        <v>276</v>
      </c>
      <c r="R1393" s="64" t="s">
        <v>326</v>
      </c>
      <c r="S1393" s="64">
        <v>3</v>
      </c>
      <c r="T1393" s="65">
        <v>0.68</v>
      </c>
      <c r="U1393" s="91"/>
    </row>
    <row r="1394" spans="1:21" x14ac:dyDescent="0.2">
      <c r="A1394" s="72">
        <v>4806261</v>
      </c>
      <c r="B1394" s="62" t="s">
        <v>78</v>
      </c>
      <c r="C1394" s="62">
        <v>4301135451</v>
      </c>
      <c r="D1394" s="88" t="s">
        <v>327</v>
      </c>
      <c r="E1394" s="88"/>
      <c r="F1394" s="88"/>
      <c r="G1394" s="88"/>
      <c r="H1394" s="88"/>
      <c r="I1394" s="88"/>
      <c r="J1394" s="88"/>
      <c r="K1394" s="88"/>
      <c r="L1394" s="88"/>
      <c r="M1394" s="88"/>
      <c r="N1394" s="88"/>
      <c r="O1394" s="63">
        <v>1301439</v>
      </c>
      <c r="P1394" s="61" t="s">
        <v>279</v>
      </c>
      <c r="Q1394" s="61" t="s">
        <v>280</v>
      </c>
      <c r="R1394" s="64">
        <v>3</v>
      </c>
      <c r="S1394" s="64">
        <v>1</v>
      </c>
      <c r="T1394" s="65">
        <v>0.73</v>
      </c>
      <c r="U1394" s="91"/>
    </row>
    <row r="1395" spans="1:21" x14ac:dyDescent="0.2">
      <c r="A1395" s="72">
        <v>4806261</v>
      </c>
      <c r="B1395" s="62" t="s">
        <v>494</v>
      </c>
      <c r="C1395" s="62">
        <v>4301136013</v>
      </c>
      <c r="D1395" s="88" t="s">
        <v>495</v>
      </c>
      <c r="E1395" s="88"/>
      <c r="F1395" s="88"/>
      <c r="G1395" s="88"/>
      <c r="H1395" s="88"/>
      <c r="I1395" s="88"/>
      <c r="J1395" s="88"/>
      <c r="K1395" s="88"/>
      <c r="L1395" s="88"/>
      <c r="M1395" s="88"/>
      <c r="N1395" s="88"/>
      <c r="O1395" s="63">
        <v>1300958</v>
      </c>
      <c r="P1395" s="61" t="s">
        <v>473</v>
      </c>
      <c r="Q1395" s="61" t="s">
        <v>498</v>
      </c>
      <c r="R1395" s="64" t="s">
        <v>547</v>
      </c>
      <c r="S1395" s="64">
        <v>1</v>
      </c>
      <c r="T1395" s="65">
        <v>0.73</v>
      </c>
      <c r="U1395" s="91"/>
    </row>
    <row r="1396" spans="1:21" x14ac:dyDescent="0.2">
      <c r="A1396" s="72">
        <v>4806261</v>
      </c>
      <c r="B1396" s="62" t="s">
        <v>494</v>
      </c>
      <c r="C1396" s="62">
        <v>4301136013</v>
      </c>
      <c r="D1396" s="88" t="s">
        <v>495</v>
      </c>
      <c r="E1396" s="88"/>
      <c r="F1396" s="88"/>
      <c r="G1396" s="88"/>
      <c r="H1396" s="88"/>
      <c r="I1396" s="88"/>
      <c r="J1396" s="88"/>
      <c r="K1396" s="88"/>
      <c r="L1396" s="88"/>
      <c r="M1396" s="88"/>
      <c r="N1396" s="88"/>
      <c r="O1396" s="63">
        <v>1311356</v>
      </c>
      <c r="P1396" s="61" t="s">
        <v>597</v>
      </c>
      <c r="Q1396" s="61" t="s">
        <v>598</v>
      </c>
      <c r="R1396" s="64" t="s">
        <v>672</v>
      </c>
      <c r="S1396" s="64">
        <v>3</v>
      </c>
      <c r="T1396" s="65">
        <v>0.84</v>
      </c>
      <c r="U1396" s="91"/>
    </row>
    <row r="1397" spans="1:21" x14ac:dyDescent="0.2">
      <c r="A1397" s="72">
        <v>4806261</v>
      </c>
      <c r="B1397" s="62" t="s">
        <v>77</v>
      </c>
      <c r="C1397" s="62">
        <v>4301136014</v>
      </c>
      <c r="D1397" s="88" t="s">
        <v>673</v>
      </c>
      <c r="E1397" s="88"/>
      <c r="F1397" s="88"/>
      <c r="G1397" s="88"/>
      <c r="H1397" s="88"/>
      <c r="I1397" s="88"/>
      <c r="J1397" s="88"/>
      <c r="K1397" s="88"/>
      <c r="L1397" s="88"/>
      <c r="M1397" s="88"/>
      <c r="N1397" s="88"/>
      <c r="O1397" s="63">
        <v>1300601</v>
      </c>
      <c r="P1397" s="61" t="s">
        <v>390</v>
      </c>
      <c r="Q1397" s="61" t="s">
        <v>391</v>
      </c>
      <c r="R1397" s="64" t="s">
        <v>674</v>
      </c>
      <c r="S1397" s="64">
        <v>1</v>
      </c>
      <c r="T1397" s="65">
        <v>0.72</v>
      </c>
      <c r="U1397" s="91"/>
    </row>
    <row r="1398" spans="1:21" x14ac:dyDescent="0.2">
      <c r="A1398" s="72">
        <v>4806261</v>
      </c>
      <c r="B1398" s="62" t="s">
        <v>111</v>
      </c>
      <c r="C1398" s="62">
        <v>4301136028</v>
      </c>
      <c r="D1398" s="88" t="s">
        <v>112</v>
      </c>
      <c r="E1398" s="88"/>
      <c r="F1398" s="88"/>
      <c r="G1398" s="88"/>
      <c r="H1398" s="88"/>
      <c r="I1398" s="88"/>
      <c r="J1398" s="88"/>
      <c r="K1398" s="88"/>
      <c r="L1398" s="88"/>
      <c r="M1398" s="88"/>
      <c r="N1398" s="88"/>
      <c r="O1398" s="63">
        <v>1266183</v>
      </c>
      <c r="P1398" s="61" t="s">
        <v>451</v>
      </c>
      <c r="Q1398" s="61" t="s">
        <v>452</v>
      </c>
      <c r="R1398" s="64" t="s">
        <v>220</v>
      </c>
      <c r="S1398" s="64">
        <v>1</v>
      </c>
      <c r="T1398" s="65">
        <v>0.32</v>
      </c>
      <c r="U1398" s="91"/>
    </row>
    <row r="1399" spans="1:21" x14ac:dyDescent="0.2">
      <c r="A1399" s="72">
        <v>4806261</v>
      </c>
      <c r="B1399" s="62" t="s">
        <v>111</v>
      </c>
      <c r="C1399" s="62">
        <v>4301136028</v>
      </c>
      <c r="D1399" s="88" t="s">
        <v>112</v>
      </c>
      <c r="E1399" s="88"/>
      <c r="F1399" s="88"/>
      <c r="G1399" s="88"/>
      <c r="H1399" s="88"/>
      <c r="I1399" s="88"/>
      <c r="J1399" s="88"/>
      <c r="K1399" s="88"/>
      <c r="L1399" s="88"/>
      <c r="M1399" s="88"/>
      <c r="N1399" s="88"/>
      <c r="O1399" s="63">
        <v>1285551</v>
      </c>
      <c r="P1399" s="61" t="s">
        <v>245</v>
      </c>
      <c r="Q1399" s="61" t="s">
        <v>284</v>
      </c>
      <c r="R1399" s="64" t="s">
        <v>228</v>
      </c>
      <c r="S1399" s="64">
        <v>2</v>
      </c>
      <c r="T1399" s="65">
        <v>0.55000000000000004</v>
      </c>
      <c r="U1399" s="91"/>
    </row>
    <row r="1400" spans="1:21" x14ac:dyDescent="0.2">
      <c r="A1400" s="72">
        <v>4806261</v>
      </c>
      <c r="B1400" s="62" t="s">
        <v>115</v>
      </c>
      <c r="C1400" s="62">
        <v>4301136029</v>
      </c>
      <c r="D1400" s="88" t="s">
        <v>285</v>
      </c>
      <c r="E1400" s="88"/>
      <c r="F1400" s="88"/>
      <c r="G1400" s="88"/>
      <c r="H1400" s="88"/>
      <c r="I1400" s="88"/>
      <c r="J1400" s="88"/>
      <c r="K1400" s="88"/>
      <c r="L1400" s="88"/>
      <c r="M1400" s="88"/>
      <c r="N1400" s="88"/>
      <c r="O1400" s="63">
        <v>1265732</v>
      </c>
      <c r="P1400" s="61" t="s">
        <v>401</v>
      </c>
      <c r="Q1400" s="61" t="s">
        <v>402</v>
      </c>
      <c r="R1400" s="64" t="s">
        <v>335</v>
      </c>
      <c r="S1400" s="64">
        <v>1</v>
      </c>
      <c r="T1400" s="65">
        <v>0.31</v>
      </c>
      <c r="U1400" s="91"/>
    </row>
    <row r="1401" spans="1:21" x14ac:dyDescent="0.2">
      <c r="A1401" s="72">
        <v>4806261</v>
      </c>
      <c r="B1401" s="62" t="s">
        <v>66</v>
      </c>
      <c r="C1401" s="62">
        <v>4301131006</v>
      </c>
      <c r="D1401" s="88" t="s">
        <v>536</v>
      </c>
      <c r="E1401" s="88"/>
      <c r="F1401" s="88"/>
      <c r="G1401" s="88"/>
      <c r="H1401" s="88"/>
      <c r="I1401" s="88"/>
      <c r="J1401" s="88"/>
      <c r="K1401" s="88"/>
      <c r="L1401" s="88"/>
      <c r="M1401" s="88"/>
      <c r="N1401" s="88"/>
      <c r="O1401" s="63">
        <v>1258001</v>
      </c>
      <c r="P1401" s="61" t="s">
        <v>415</v>
      </c>
      <c r="Q1401" s="61" t="s">
        <v>570</v>
      </c>
      <c r="R1401" s="64" t="s">
        <v>298</v>
      </c>
      <c r="S1401" s="64">
        <v>1</v>
      </c>
      <c r="T1401" s="65">
        <v>0.21</v>
      </c>
      <c r="U1401" s="91"/>
    </row>
    <row r="1402" spans="1:21" x14ac:dyDescent="0.2">
      <c r="A1402" s="72">
        <v>4806261</v>
      </c>
      <c r="B1402" s="62" t="s">
        <v>68</v>
      </c>
      <c r="C1402" s="62">
        <v>4301131007</v>
      </c>
      <c r="D1402" s="88" t="s">
        <v>432</v>
      </c>
      <c r="E1402" s="88"/>
      <c r="F1402" s="88"/>
      <c r="G1402" s="88"/>
      <c r="H1402" s="88"/>
      <c r="I1402" s="88"/>
      <c r="J1402" s="88"/>
      <c r="K1402" s="88"/>
      <c r="L1402" s="88"/>
      <c r="M1402" s="88"/>
      <c r="N1402" s="88"/>
      <c r="O1402" s="63">
        <v>1280874</v>
      </c>
      <c r="P1402" s="61" t="s">
        <v>304</v>
      </c>
      <c r="Q1402" s="61" t="s">
        <v>305</v>
      </c>
      <c r="R1402" s="64" t="s">
        <v>298</v>
      </c>
      <c r="S1402" s="64">
        <v>1</v>
      </c>
      <c r="T1402" s="65">
        <v>0.48</v>
      </c>
      <c r="U1402" s="91"/>
    </row>
    <row r="1403" spans="1:21" x14ac:dyDescent="0.2">
      <c r="A1403" s="72">
        <v>4806261</v>
      </c>
      <c r="B1403" s="62" t="s">
        <v>107</v>
      </c>
      <c r="C1403" s="62">
        <v>4301131019</v>
      </c>
      <c r="D1403" s="88" t="s">
        <v>108</v>
      </c>
      <c r="E1403" s="88"/>
      <c r="F1403" s="88"/>
      <c r="G1403" s="88"/>
      <c r="H1403" s="88"/>
      <c r="I1403" s="88"/>
      <c r="J1403" s="88"/>
      <c r="K1403" s="88"/>
      <c r="L1403" s="88"/>
      <c r="M1403" s="88"/>
      <c r="N1403" s="88"/>
      <c r="O1403" s="63">
        <v>1308831</v>
      </c>
      <c r="P1403" s="61" t="s">
        <v>556</v>
      </c>
      <c r="Q1403" s="61" t="s">
        <v>557</v>
      </c>
      <c r="R1403" s="64" t="s">
        <v>197</v>
      </c>
      <c r="S1403" s="64">
        <v>2</v>
      </c>
      <c r="T1403" s="65">
        <v>0.81</v>
      </c>
      <c r="U1403" s="91"/>
    </row>
    <row r="1404" spans="1:21" x14ac:dyDescent="0.2">
      <c r="A1404" s="72">
        <v>4806261</v>
      </c>
      <c r="B1404" s="62" t="s">
        <v>67</v>
      </c>
      <c r="C1404" s="62">
        <v>4301131022</v>
      </c>
      <c r="D1404" s="88" t="s">
        <v>181</v>
      </c>
      <c r="E1404" s="88"/>
      <c r="F1404" s="88"/>
      <c r="G1404" s="88"/>
      <c r="H1404" s="88"/>
      <c r="I1404" s="88"/>
      <c r="J1404" s="88"/>
      <c r="K1404" s="88"/>
      <c r="L1404" s="88"/>
      <c r="M1404" s="88"/>
      <c r="N1404" s="88"/>
      <c r="O1404" s="63">
        <v>1310539</v>
      </c>
      <c r="P1404" s="61" t="s">
        <v>669</v>
      </c>
      <c r="Q1404" s="61" t="s">
        <v>670</v>
      </c>
      <c r="R1404" s="64" t="s">
        <v>197</v>
      </c>
      <c r="S1404" s="64">
        <v>1</v>
      </c>
      <c r="T1404" s="65">
        <v>0.82</v>
      </c>
      <c r="U1404" s="91"/>
    </row>
    <row r="1405" spans="1:21" x14ac:dyDescent="0.2">
      <c r="A1405" s="72">
        <v>4806261</v>
      </c>
      <c r="B1405" s="62" t="s">
        <v>66</v>
      </c>
      <c r="C1405" s="62">
        <v>4301131023</v>
      </c>
      <c r="D1405" s="88" t="s">
        <v>536</v>
      </c>
      <c r="E1405" s="88"/>
      <c r="F1405" s="88"/>
      <c r="G1405" s="88"/>
      <c r="H1405" s="88"/>
      <c r="I1405" s="88"/>
      <c r="J1405" s="88"/>
      <c r="K1405" s="88"/>
      <c r="L1405" s="88"/>
      <c r="M1405" s="88"/>
      <c r="N1405" s="88"/>
      <c r="O1405" s="63">
        <v>1309151</v>
      </c>
      <c r="P1405" s="61" t="s">
        <v>556</v>
      </c>
      <c r="Q1405" s="61" t="s">
        <v>557</v>
      </c>
      <c r="R1405" s="64" t="s">
        <v>298</v>
      </c>
      <c r="S1405" s="64">
        <v>1</v>
      </c>
      <c r="T1405" s="65">
        <v>0.81</v>
      </c>
      <c r="U1405" s="91"/>
    </row>
    <row r="1406" spans="1:21" x14ac:dyDescent="0.2">
      <c r="A1406" s="72">
        <v>4806261</v>
      </c>
      <c r="B1406" s="62" t="s">
        <v>48</v>
      </c>
      <c r="C1406" s="62">
        <v>4301132064</v>
      </c>
      <c r="D1406" s="88" t="s">
        <v>293</v>
      </c>
      <c r="E1406" s="88"/>
      <c r="F1406" s="88"/>
      <c r="G1406" s="88"/>
      <c r="H1406" s="88"/>
      <c r="I1406" s="88"/>
      <c r="J1406" s="88"/>
      <c r="K1406" s="88"/>
      <c r="L1406" s="88"/>
      <c r="M1406" s="88"/>
      <c r="N1406" s="88"/>
      <c r="O1406" s="63">
        <v>1265908</v>
      </c>
      <c r="P1406" s="61" t="s">
        <v>451</v>
      </c>
      <c r="Q1406" s="61" t="s">
        <v>452</v>
      </c>
      <c r="R1406" s="64" t="s">
        <v>205</v>
      </c>
      <c r="S1406" s="64">
        <v>1</v>
      </c>
      <c r="T1406" s="65">
        <v>0.31</v>
      </c>
      <c r="U1406" s="91"/>
    </row>
    <row r="1407" spans="1:21" x14ac:dyDescent="0.2">
      <c r="A1407" s="72">
        <v>4806261</v>
      </c>
      <c r="B1407" s="62" t="s">
        <v>190</v>
      </c>
      <c r="C1407" s="62">
        <v>4301132100</v>
      </c>
      <c r="D1407" s="88" t="s">
        <v>191</v>
      </c>
      <c r="E1407" s="88"/>
      <c r="F1407" s="88"/>
      <c r="G1407" s="88"/>
      <c r="H1407" s="88"/>
      <c r="I1407" s="88"/>
      <c r="J1407" s="88"/>
      <c r="K1407" s="88"/>
      <c r="L1407" s="88"/>
      <c r="M1407" s="88"/>
      <c r="N1407" s="88"/>
      <c r="O1407" s="63">
        <v>1284134</v>
      </c>
      <c r="P1407" s="61" t="s">
        <v>260</v>
      </c>
      <c r="Q1407" s="61" t="s">
        <v>671</v>
      </c>
      <c r="R1407" s="64">
        <v>3</v>
      </c>
      <c r="S1407" s="64">
        <v>1</v>
      </c>
      <c r="T1407" s="65">
        <v>0.76</v>
      </c>
      <c r="U1407" s="91"/>
    </row>
    <row r="1408" spans="1:21" x14ac:dyDescent="0.2">
      <c r="A1408" s="72">
        <v>4806261</v>
      </c>
      <c r="B1408" s="62" t="s">
        <v>69</v>
      </c>
      <c r="C1408" s="62">
        <v>4301135053</v>
      </c>
      <c r="D1408" s="88" t="s">
        <v>563</v>
      </c>
      <c r="E1408" s="88"/>
      <c r="F1408" s="88"/>
      <c r="G1408" s="88"/>
      <c r="H1408" s="88"/>
      <c r="I1408" s="88"/>
      <c r="J1408" s="88"/>
      <c r="K1408" s="88"/>
      <c r="L1408" s="88"/>
      <c r="M1408" s="88"/>
      <c r="N1408" s="88"/>
      <c r="O1408" s="63">
        <v>1265440</v>
      </c>
      <c r="P1408" s="61" t="s">
        <v>240</v>
      </c>
      <c r="Q1408" s="61" t="s">
        <v>241</v>
      </c>
      <c r="R1408" s="64" t="s">
        <v>564</v>
      </c>
      <c r="S1408" s="64">
        <v>1</v>
      </c>
      <c r="T1408" s="65">
        <v>0.28999999999999998</v>
      </c>
      <c r="U1408" s="91"/>
    </row>
    <row r="1409" spans="1:21" x14ac:dyDescent="0.2">
      <c r="A1409" s="72">
        <v>4806261</v>
      </c>
      <c r="B1409" s="62" t="s">
        <v>596</v>
      </c>
      <c r="C1409" s="62">
        <v>4301135081</v>
      </c>
      <c r="D1409" s="88" t="s">
        <v>269</v>
      </c>
      <c r="E1409" s="88"/>
      <c r="F1409" s="88"/>
      <c r="G1409" s="88"/>
      <c r="H1409" s="88"/>
      <c r="I1409" s="88"/>
      <c r="J1409" s="88"/>
      <c r="K1409" s="88"/>
      <c r="L1409" s="88"/>
      <c r="M1409" s="88"/>
      <c r="N1409" s="88"/>
      <c r="O1409" s="63">
        <v>1291998</v>
      </c>
      <c r="P1409" s="61" t="s">
        <v>182</v>
      </c>
      <c r="Q1409" s="61" t="s">
        <v>183</v>
      </c>
      <c r="R1409" s="64">
        <v>3</v>
      </c>
      <c r="S1409" s="64">
        <v>1</v>
      </c>
      <c r="T1409" s="65">
        <v>0.62</v>
      </c>
      <c r="U1409" s="91"/>
    </row>
    <row r="1410" spans="1:21" x14ac:dyDescent="0.2">
      <c r="A1410" s="72">
        <v>4806261</v>
      </c>
      <c r="B1410" s="62" t="s">
        <v>73</v>
      </c>
      <c r="C1410" s="62">
        <v>4301135120</v>
      </c>
      <c r="D1410" s="88" t="s">
        <v>297</v>
      </c>
      <c r="E1410" s="88"/>
      <c r="F1410" s="88"/>
      <c r="G1410" s="88"/>
      <c r="H1410" s="88"/>
      <c r="I1410" s="88"/>
      <c r="J1410" s="88"/>
      <c r="K1410" s="88"/>
      <c r="L1410" s="88"/>
      <c r="M1410" s="88"/>
      <c r="N1410" s="88"/>
      <c r="O1410" s="63">
        <v>1273685</v>
      </c>
      <c r="P1410" s="61" t="s">
        <v>407</v>
      </c>
      <c r="Q1410" s="61" t="s">
        <v>408</v>
      </c>
      <c r="R1410" s="64" t="s">
        <v>533</v>
      </c>
      <c r="S1410" s="64">
        <v>9</v>
      </c>
      <c r="T1410" s="65">
        <v>0.4</v>
      </c>
      <c r="U1410" s="91"/>
    </row>
    <row r="1411" spans="1:21" x14ac:dyDescent="0.2">
      <c r="A1411" s="72">
        <v>4806261</v>
      </c>
      <c r="B1411" s="62" t="s">
        <v>94</v>
      </c>
      <c r="C1411" s="62">
        <v>4301135128</v>
      </c>
      <c r="D1411" s="88" t="s">
        <v>198</v>
      </c>
      <c r="E1411" s="88"/>
      <c r="F1411" s="88"/>
      <c r="G1411" s="88"/>
      <c r="H1411" s="88"/>
      <c r="I1411" s="88"/>
      <c r="J1411" s="88"/>
      <c r="K1411" s="88"/>
      <c r="L1411" s="88"/>
      <c r="M1411" s="88"/>
      <c r="N1411" s="88"/>
      <c r="O1411" s="63">
        <v>1264504</v>
      </c>
      <c r="P1411" s="61" t="s">
        <v>199</v>
      </c>
      <c r="Q1411" s="61" t="s">
        <v>200</v>
      </c>
      <c r="R1411" s="64" t="s">
        <v>231</v>
      </c>
      <c r="S1411" s="64">
        <v>1</v>
      </c>
      <c r="T1411" s="65">
        <v>0.28999999999999998</v>
      </c>
      <c r="U1411" s="91"/>
    </row>
    <row r="1412" spans="1:21" x14ac:dyDescent="0.2">
      <c r="A1412" s="72">
        <v>4806261</v>
      </c>
      <c r="B1412" s="62" t="s">
        <v>83</v>
      </c>
      <c r="C1412" s="62">
        <v>4301135145</v>
      </c>
      <c r="D1412" s="88" t="s">
        <v>202</v>
      </c>
      <c r="E1412" s="88"/>
      <c r="F1412" s="88"/>
      <c r="G1412" s="88"/>
      <c r="H1412" s="88"/>
      <c r="I1412" s="88"/>
      <c r="J1412" s="88"/>
      <c r="K1412" s="88"/>
      <c r="L1412" s="88"/>
      <c r="M1412" s="88"/>
      <c r="N1412" s="88"/>
      <c r="O1412" s="63">
        <v>1271366</v>
      </c>
      <c r="P1412" s="61" t="s">
        <v>442</v>
      </c>
      <c r="Q1412" s="61" t="s">
        <v>481</v>
      </c>
      <c r="R1412" s="64" t="s">
        <v>205</v>
      </c>
      <c r="S1412" s="64">
        <v>1</v>
      </c>
      <c r="T1412" s="65">
        <v>0.37</v>
      </c>
      <c r="U1412" s="91"/>
    </row>
    <row r="1413" spans="1:21" x14ac:dyDescent="0.2">
      <c r="A1413" s="72">
        <v>4806261</v>
      </c>
      <c r="B1413" s="62" t="s">
        <v>64</v>
      </c>
      <c r="C1413" s="62">
        <v>4301135147</v>
      </c>
      <c r="D1413" s="88" t="s">
        <v>194</v>
      </c>
      <c r="E1413" s="88"/>
      <c r="F1413" s="88"/>
      <c r="G1413" s="88"/>
      <c r="H1413" s="88"/>
      <c r="I1413" s="88"/>
      <c r="J1413" s="88"/>
      <c r="K1413" s="88"/>
      <c r="L1413" s="88"/>
      <c r="M1413" s="88"/>
      <c r="N1413" s="88"/>
      <c r="O1413" s="63">
        <v>1269731</v>
      </c>
      <c r="P1413" s="61" t="s">
        <v>496</v>
      </c>
      <c r="Q1413" s="61" t="s">
        <v>497</v>
      </c>
      <c r="R1413" s="64" t="s">
        <v>228</v>
      </c>
      <c r="S1413" s="64">
        <v>3</v>
      </c>
      <c r="T1413" s="65">
        <v>0.35</v>
      </c>
      <c r="U1413" s="91"/>
    </row>
    <row r="1414" spans="1:21" x14ac:dyDescent="0.2">
      <c r="A1414" s="72">
        <v>4806261</v>
      </c>
      <c r="B1414" s="62" t="s">
        <v>86</v>
      </c>
      <c r="C1414" s="62">
        <v>4301135170</v>
      </c>
      <c r="D1414" s="88" t="s">
        <v>259</v>
      </c>
      <c r="E1414" s="88"/>
      <c r="F1414" s="88"/>
      <c r="G1414" s="88"/>
      <c r="H1414" s="88"/>
      <c r="I1414" s="88"/>
      <c r="J1414" s="88"/>
      <c r="K1414" s="88"/>
      <c r="L1414" s="88"/>
      <c r="M1414" s="88"/>
      <c r="N1414" s="88"/>
      <c r="O1414" s="63">
        <v>1284300</v>
      </c>
      <c r="P1414" s="61" t="s">
        <v>260</v>
      </c>
      <c r="Q1414" s="61" t="s">
        <v>261</v>
      </c>
      <c r="R1414" s="64" t="s">
        <v>205</v>
      </c>
      <c r="S1414" s="64">
        <v>1</v>
      </c>
      <c r="T1414" s="65">
        <v>0.52</v>
      </c>
      <c r="U1414" s="91"/>
    </row>
    <row r="1415" spans="1:21" x14ac:dyDescent="0.2">
      <c r="A1415" s="72">
        <v>4806261</v>
      </c>
      <c r="B1415" s="62" t="s">
        <v>86</v>
      </c>
      <c r="C1415" s="62">
        <v>4301135170</v>
      </c>
      <c r="D1415" s="88" t="s">
        <v>259</v>
      </c>
      <c r="E1415" s="88"/>
      <c r="F1415" s="88"/>
      <c r="G1415" s="88"/>
      <c r="H1415" s="88"/>
      <c r="I1415" s="88"/>
      <c r="J1415" s="88"/>
      <c r="K1415" s="88"/>
      <c r="L1415" s="88"/>
      <c r="M1415" s="88"/>
      <c r="N1415" s="88"/>
      <c r="O1415" s="63">
        <v>1293603</v>
      </c>
      <c r="P1415" s="61" t="s">
        <v>264</v>
      </c>
      <c r="Q1415" s="61" t="s">
        <v>265</v>
      </c>
      <c r="R1415" s="64" t="s">
        <v>205</v>
      </c>
      <c r="S1415" s="64">
        <v>1</v>
      </c>
      <c r="T1415" s="65">
        <v>0.63</v>
      </c>
      <c r="U1415" s="91"/>
    </row>
    <row r="1416" spans="1:21" x14ac:dyDescent="0.2">
      <c r="A1416" s="72">
        <v>4806261</v>
      </c>
      <c r="B1416" s="62" t="s">
        <v>116</v>
      </c>
      <c r="C1416" s="62">
        <v>4301135193</v>
      </c>
      <c r="D1416" s="88" t="s">
        <v>117</v>
      </c>
      <c r="E1416" s="88"/>
      <c r="F1416" s="88"/>
      <c r="G1416" s="88"/>
      <c r="H1416" s="88"/>
      <c r="I1416" s="88"/>
      <c r="J1416" s="88"/>
      <c r="K1416" s="88"/>
      <c r="L1416" s="88"/>
      <c r="M1416" s="88"/>
      <c r="N1416" s="88"/>
      <c r="O1416" s="63">
        <v>1267825</v>
      </c>
      <c r="P1416" s="61" t="s">
        <v>348</v>
      </c>
      <c r="Q1416" s="61" t="s">
        <v>349</v>
      </c>
      <c r="R1416" s="64">
        <v>3</v>
      </c>
      <c r="S1416" s="64">
        <v>1</v>
      </c>
      <c r="T1416" s="65">
        <v>0.33</v>
      </c>
      <c r="U1416" s="91"/>
    </row>
    <row r="1417" spans="1:21" x14ac:dyDescent="0.2">
      <c r="A1417" s="72">
        <v>4806261</v>
      </c>
      <c r="B1417" s="62" t="s">
        <v>145</v>
      </c>
      <c r="C1417" s="62">
        <v>4301135198</v>
      </c>
      <c r="D1417" s="88" t="s">
        <v>146</v>
      </c>
      <c r="E1417" s="88"/>
      <c r="F1417" s="88"/>
      <c r="G1417" s="88"/>
      <c r="H1417" s="88"/>
      <c r="I1417" s="88"/>
      <c r="J1417" s="88"/>
      <c r="K1417" s="88"/>
      <c r="L1417" s="88"/>
      <c r="M1417" s="88"/>
      <c r="N1417" s="88"/>
      <c r="O1417" s="63">
        <v>1252419</v>
      </c>
      <c r="P1417" s="61" t="s">
        <v>397</v>
      </c>
      <c r="Q1417" s="61" t="s">
        <v>398</v>
      </c>
      <c r="R1417" s="64" t="s">
        <v>212</v>
      </c>
      <c r="S1417" s="64">
        <v>2</v>
      </c>
      <c r="T1417" s="65">
        <v>0.14000000000000001</v>
      </c>
      <c r="U1417" s="91"/>
    </row>
    <row r="1418" spans="1:21" x14ac:dyDescent="0.2">
      <c r="A1418" s="72">
        <v>4806261</v>
      </c>
      <c r="B1418" s="62" t="s">
        <v>84</v>
      </c>
      <c r="C1418" s="62">
        <v>4301135282</v>
      </c>
      <c r="D1418" s="88" t="s">
        <v>202</v>
      </c>
      <c r="E1418" s="88"/>
      <c r="F1418" s="88"/>
      <c r="G1418" s="88"/>
      <c r="H1418" s="88"/>
      <c r="I1418" s="88"/>
      <c r="J1418" s="88"/>
      <c r="K1418" s="88"/>
      <c r="L1418" s="88"/>
      <c r="M1418" s="88"/>
      <c r="N1418" s="88"/>
      <c r="O1418" s="63">
        <v>1295657</v>
      </c>
      <c r="P1418" s="61" t="s">
        <v>328</v>
      </c>
      <c r="Q1418" s="61" t="s">
        <v>329</v>
      </c>
      <c r="R1418" s="64">
        <v>3</v>
      </c>
      <c r="S1418" s="64">
        <v>1</v>
      </c>
      <c r="T1418" s="65">
        <v>0.66</v>
      </c>
      <c r="U1418" s="91"/>
    </row>
    <row r="1419" spans="1:21" x14ac:dyDescent="0.2">
      <c r="A1419" s="72">
        <v>4806261</v>
      </c>
      <c r="B1419" s="62" t="s">
        <v>79</v>
      </c>
      <c r="C1419" s="62">
        <v>4301135288</v>
      </c>
      <c r="D1419" s="88" t="s">
        <v>269</v>
      </c>
      <c r="E1419" s="88"/>
      <c r="F1419" s="88"/>
      <c r="G1419" s="88"/>
      <c r="H1419" s="88"/>
      <c r="I1419" s="88"/>
      <c r="J1419" s="88"/>
      <c r="K1419" s="88"/>
      <c r="L1419" s="88"/>
      <c r="M1419" s="88"/>
      <c r="N1419" s="88"/>
      <c r="O1419" s="63">
        <v>1271383</v>
      </c>
      <c r="P1419" s="61" t="s">
        <v>442</v>
      </c>
      <c r="Q1419" s="61" t="s">
        <v>481</v>
      </c>
      <c r="R1419" s="64">
        <v>3</v>
      </c>
      <c r="S1419" s="64">
        <v>2</v>
      </c>
      <c r="T1419" s="65">
        <v>0.37</v>
      </c>
      <c r="U1419" s="91"/>
    </row>
    <row r="1420" spans="1:21" x14ac:dyDescent="0.2">
      <c r="A1420" s="72">
        <v>4806261</v>
      </c>
      <c r="B1420" s="62" t="s">
        <v>78</v>
      </c>
      <c r="C1420" s="62">
        <v>4301135289</v>
      </c>
      <c r="D1420" s="88" t="s">
        <v>327</v>
      </c>
      <c r="E1420" s="88"/>
      <c r="F1420" s="88"/>
      <c r="G1420" s="88"/>
      <c r="H1420" s="88"/>
      <c r="I1420" s="88"/>
      <c r="J1420" s="88"/>
      <c r="K1420" s="88"/>
      <c r="L1420" s="88"/>
      <c r="M1420" s="88"/>
      <c r="N1420" s="88"/>
      <c r="O1420" s="63">
        <v>1284633</v>
      </c>
      <c r="P1420" s="61" t="s">
        <v>272</v>
      </c>
      <c r="Q1420" s="61" t="s">
        <v>273</v>
      </c>
      <c r="R1420" s="64">
        <v>3</v>
      </c>
      <c r="S1420" s="64">
        <v>1</v>
      </c>
      <c r="T1420" s="65">
        <v>0.53</v>
      </c>
      <c r="U1420" s="91"/>
    </row>
    <row r="1421" spans="1:21" x14ac:dyDescent="0.2">
      <c r="A1421" s="72">
        <v>4806261</v>
      </c>
      <c r="B1421" s="62" t="s">
        <v>78</v>
      </c>
      <c r="C1421" s="62">
        <v>4301135289</v>
      </c>
      <c r="D1421" s="88" t="s">
        <v>327</v>
      </c>
      <c r="E1421" s="88"/>
      <c r="F1421" s="88"/>
      <c r="G1421" s="88"/>
      <c r="H1421" s="88"/>
      <c r="I1421" s="88"/>
      <c r="J1421" s="88"/>
      <c r="K1421" s="88"/>
      <c r="L1421" s="88"/>
      <c r="M1421" s="88"/>
      <c r="N1421" s="88"/>
      <c r="O1421" s="63">
        <v>1284760</v>
      </c>
      <c r="P1421" s="61" t="s">
        <v>272</v>
      </c>
      <c r="Q1421" s="61" t="s">
        <v>273</v>
      </c>
      <c r="R1421" s="64">
        <v>3</v>
      </c>
      <c r="S1421" s="64">
        <v>1</v>
      </c>
      <c r="T1421" s="65">
        <v>0.53</v>
      </c>
      <c r="U1421" s="91"/>
    </row>
    <row r="1422" spans="1:21" x14ac:dyDescent="0.2">
      <c r="A1422" s="72">
        <v>4806261</v>
      </c>
      <c r="B1422" s="62" t="s">
        <v>142</v>
      </c>
      <c r="C1422" s="62">
        <v>4301135307</v>
      </c>
      <c r="D1422" s="88" t="s">
        <v>143</v>
      </c>
      <c r="E1422" s="88"/>
      <c r="F1422" s="88"/>
      <c r="G1422" s="88"/>
      <c r="H1422" s="88"/>
      <c r="I1422" s="88"/>
      <c r="J1422" s="88"/>
      <c r="K1422" s="88"/>
      <c r="L1422" s="88"/>
      <c r="M1422" s="88"/>
      <c r="N1422" s="88"/>
      <c r="O1422" s="63">
        <v>1282302</v>
      </c>
      <c r="P1422" s="61" t="s">
        <v>221</v>
      </c>
      <c r="Q1422" s="61" t="s">
        <v>222</v>
      </c>
      <c r="R1422" s="64" t="s">
        <v>220</v>
      </c>
      <c r="S1422" s="64">
        <v>1</v>
      </c>
      <c r="T1422" s="65">
        <v>0.5</v>
      </c>
      <c r="U1422" s="91"/>
    </row>
    <row r="1423" spans="1:21" x14ac:dyDescent="0.2">
      <c r="A1423" s="72">
        <v>4806261</v>
      </c>
      <c r="B1423" s="62" t="s">
        <v>78</v>
      </c>
      <c r="C1423" s="62">
        <v>4301135330</v>
      </c>
      <c r="D1423" s="88" t="s">
        <v>327</v>
      </c>
      <c r="E1423" s="88"/>
      <c r="F1423" s="88"/>
      <c r="G1423" s="88"/>
      <c r="H1423" s="88"/>
      <c r="I1423" s="88"/>
      <c r="J1423" s="88"/>
      <c r="K1423" s="88"/>
      <c r="L1423" s="88"/>
      <c r="M1423" s="88"/>
      <c r="N1423" s="88"/>
      <c r="O1423" s="63">
        <v>1297223</v>
      </c>
      <c r="P1423" s="61" t="s">
        <v>368</v>
      </c>
      <c r="Q1423" s="61" t="s">
        <v>369</v>
      </c>
      <c r="R1423" s="64">
        <v>3</v>
      </c>
      <c r="S1423" s="64">
        <v>1</v>
      </c>
      <c r="T1423" s="65">
        <v>0.67</v>
      </c>
      <c r="U1423" s="91"/>
    </row>
    <row r="1424" spans="1:21" x14ac:dyDescent="0.2">
      <c r="A1424" s="72">
        <v>4806261</v>
      </c>
      <c r="B1424" s="62" t="s">
        <v>64</v>
      </c>
      <c r="C1424" s="62">
        <v>4301135347</v>
      </c>
      <c r="D1424" s="88" t="s">
        <v>194</v>
      </c>
      <c r="E1424" s="88"/>
      <c r="F1424" s="88"/>
      <c r="G1424" s="88"/>
      <c r="H1424" s="88"/>
      <c r="I1424" s="88"/>
      <c r="J1424" s="88"/>
      <c r="K1424" s="88"/>
      <c r="L1424" s="88"/>
      <c r="M1424" s="88"/>
      <c r="N1424" s="88"/>
      <c r="O1424" s="63">
        <v>1271358</v>
      </c>
      <c r="P1424" s="61" t="s">
        <v>442</v>
      </c>
      <c r="Q1424" s="61" t="s">
        <v>481</v>
      </c>
      <c r="R1424" s="64">
        <v>9</v>
      </c>
      <c r="S1424" s="64">
        <v>5</v>
      </c>
      <c r="T1424" s="65">
        <v>0.37</v>
      </c>
      <c r="U1424" s="91"/>
    </row>
    <row r="1425" spans="1:21" x14ac:dyDescent="0.2">
      <c r="A1425" s="72">
        <v>4806261</v>
      </c>
      <c r="B1425" s="62" t="s">
        <v>131</v>
      </c>
      <c r="C1425" s="62">
        <v>4301135354</v>
      </c>
      <c r="D1425" s="88" t="s">
        <v>132</v>
      </c>
      <c r="E1425" s="88"/>
      <c r="F1425" s="88"/>
      <c r="G1425" s="88"/>
      <c r="H1425" s="88"/>
      <c r="I1425" s="88"/>
      <c r="J1425" s="88"/>
      <c r="K1425" s="88"/>
      <c r="L1425" s="88"/>
      <c r="M1425" s="88"/>
      <c r="N1425" s="88"/>
      <c r="O1425" s="63">
        <v>1268170</v>
      </c>
      <c r="P1425" s="61" t="s">
        <v>338</v>
      </c>
      <c r="Q1425" s="61" t="s">
        <v>453</v>
      </c>
      <c r="R1425" s="64" t="s">
        <v>201</v>
      </c>
      <c r="S1425" s="64">
        <v>2</v>
      </c>
      <c r="T1425" s="65">
        <v>0.33</v>
      </c>
      <c r="U1425" s="91"/>
    </row>
    <row r="1426" spans="1:21" x14ac:dyDescent="0.2">
      <c r="A1426" s="72">
        <v>4806261</v>
      </c>
      <c r="B1426" s="62" t="s">
        <v>133</v>
      </c>
      <c r="C1426" s="62">
        <v>4301135364</v>
      </c>
      <c r="D1426" s="88" t="s">
        <v>134</v>
      </c>
      <c r="E1426" s="88"/>
      <c r="F1426" s="88"/>
      <c r="G1426" s="88"/>
      <c r="H1426" s="88"/>
      <c r="I1426" s="88"/>
      <c r="J1426" s="88"/>
      <c r="K1426" s="88"/>
      <c r="L1426" s="88"/>
      <c r="M1426" s="88"/>
      <c r="N1426" s="88"/>
      <c r="O1426" s="63">
        <v>1269987</v>
      </c>
      <c r="P1426" s="61" t="s">
        <v>253</v>
      </c>
      <c r="Q1426" s="61" t="s">
        <v>387</v>
      </c>
      <c r="R1426" s="64" t="s">
        <v>231</v>
      </c>
      <c r="S1426" s="64">
        <v>1</v>
      </c>
      <c r="T1426" s="65">
        <v>0.36</v>
      </c>
      <c r="U1426" s="91"/>
    </row>
    <row r="1427" spans="1:21" x14ac:dyDescent="0.2">
      <c r="A1427" s="72">
        <v>4806261</v>
      </c>
      <c r="B1427" s="62" t="s">
        <v>133</v>
      </c>
      <c r="C1427" s="62">
        <v>4301135364</v>
      </c>
      <c r="D1427" s="88" t="s">
        <v>134</v>
      </c>
      <c r="E1427" s="88"/>
      <c r="F1427" s="88"/>
      <c r="G1427" s="88"/>
      <c r="H1427" s="88"/>
      <c r="I1427" s="88"/>
      <c r="J1427" s="88"/>
      <c r="K1427" s="88"/>
      <c r="L1427" s="88"/>
      <c r="M1427" s="88"/>
      <c r="N1427" s="88"/>
      <c r="O1427" s="63">
        <v>1296641</v>
      </c>
      <c r="P1427" s="61" t="s">
        <v>275</v>
      </c>
      <c r="Q1427" s="61" t="s">
        <v>276</v>
      </c>
      <c r="R1427" s="64" t="s">
        <v>326</v>
      </c>
      <c r="S1427" s="64">
        <v>3</v>
      </c>
      <c r="T1427" s="65">
        <v>0.67</v>
      </c>
      <c r="U1427" s="91"/>
    </row>
    <row r="1428" spans="1:21" x14ac:dyDescent="0.2">
      <c r="A1428" s="72">
        <v>4806261</v>
      </c>
      <c r="B1428" s="62" t="s">
        <v>78</v>
      </c>
      <c r="C1428" s="62">
        <v>4301135451</v>
      </c>
      <c r="D1428" s="88" t="s">
        <v>327</v>
      </c>
      <c r="E1428" s="88"/>
      <c r="F1428" s="88"/>
      <c r="G1428" s="88"/>
      <c r="H1428" s="88"/>
      <c r="I1428" s="88"/>
      <c r="J1428" s="88"/>
      <c r="K1428" s="88"/>
      <c r="L1428" s="88"/>
      <c r="M1428" s="88"/>
      <c r="N1428" s="88"/>
      <c r="O1428" s="63">
        <v>1301439</v>
      </c>
      <c r="P1428" s="61" t="s">
        <v>279</v>
      </c>
      <c r="Q1428" s="61" t="s">
        <v>280</v>
      </c>
      <c r="R1428" s="64">
        <v>3</v>
      </c>
      <c r="S1428" s="64">
        <v>1</v>
      </c>
      <c r="T1428" s="65">
        <v>0.72</v>
      </c>
      <c r="U1428" s="91"/>
    </row>
    <row r="1429" spans="1:21" x14ac:dyDescent="0.2">
      <c r="A1429" s="72">
        <v>4806261</v>
      </c>
      <c r="B1429" s="62" t="s">
        <v>494</v>
      </c>
      <c r="C1429" s="62">
        <v>4301136013</v>
      </c>
      <c r="D1429" s="88" t="s">
        <v>495</v>
      </c>
      <c r="E1429" s="88"/>
      <c r="F1429" s="88"/>
      <c r="G1429" s="88"/>
      <c r="H1429" s="88"/>
      <c r="I1429" s="88"/>
      <c r="J1429" s="88"/>
      <c r="K1429" s="88"/>
      <c r="L1429" s="88"/>
      <c r="M1429" s="88"/>
      <c r="N1429" s="88"/>
      <c r="O1429" s="63">
        <v>1300958</v>
      </c>
      <c r="P1429" s="61" t="s">
        <v>473</v>
      </c>
      <c r="Q1429" s="61" t="s">
        <v>498</v>
      </c>
      <c r="R1429" s="64" t="s">
        <v>547</v>
      </c>
      <c r="S1429" s="64">
        <v>1</v>
      </c>
      <c r="T1429" s="65">
        <v>0.72</v>
      </c>
      <c r="U1429" s="91"/>
    </row>
    <row r="1430" spans="1:21" x14ac:dyDescent="0.2">
      <c r="A1430" s="72">
        <v>4806261</v>
      </c>
      <c r="B1430" s="62" t="s">
        <v>494</v>
      </c>
      <c r="C1430" s="62">
        <v>4301136013</v>
      </c>
      <c r="D1430" s="88" t="s">
        <v>495</v>
      </c>
      <c r="E1430" s="88"/>
      <c r="F1430" s="88"/>
      <c r="G1430" s="88"/>
      <c r="H1430" s="88"/>
      <c r="I1430" s="88"/>
      <c r="J1430" s="88"/>
      <c r="K1430" s="88"/>
      <c r="L1430" s="88"/>
      <c r="M1430" s="88"/>
      <c r="N1430" s="88"/>
      <c r="O1430" s="63">
        <v>1311356</v>
      </c>
      <c r="P1430" s="61" t="s">
        <v>597</v>
      </c>
      <c r="Q1430" s="61" t="s">
        <v>598</v>
      </c>
      <c r="R1430" s="64" t="s">
        <v>672</v>
      </c>
      <c r="S1430" s="64">
        <v>3</v>
      </c>
      <c r="T1430" s="65">
        <v>0.83</v>
      </c>
      <c r="U1430" s="91"/>
    </row>
    <row r="1431" spans="1:21" x14ac:dyDescent="0.2">
      <c r="A1431" s="72">
        <v>4806261</v>
      </c>
      <c r="B1431" s="62" t="s">
        <v>77</v>
      </c>
      <c r="C1431" s="62">
        <v>4301136014</v>
      </c>
      <c r="D1431" s="88" t="s">
        <v>673</v>
      </c>
      <c r="E1431" s="88"/>
      <c r="F1431" s="88"/>
      <c r="G1431" s="88"/>
      <c r="H1431" s="88"/>
      <c r="I1431" s="88"/>
      <c r="J1431" s="88"/>
      <c r="K1431" s="88"/>
      <c r="L1431" s="88"/>
      <c r="M1431" s="88"/>
      <c r="N1431" s="88"/>
      <c r="O1431" s="63">
        <v>1300601</v>
      </c>
      <c r="P1431" s="61" t="s">
        <v>390</v>
      </c>
      <c r="Q1431" s="61" t="s">
        <v>391</v>
      </c>
      <c r="R1431" s="64" t="s">
        <v>674</v>
      </c>
      <c r="S1431" s="64">
        <v>1</v>
      </c>
      <c r="T1431" s="65">
        <v>0.71</v>
      </c>
      <c r="U1431" s="91"/>
    </row>
    <row r="1432" spans="1:21" x14ac:dyDescent="0.2">
      <c r="A1432" s="72">
        <v>4806261</v>
      </c>
      <c r="B1432" s="62" t="s">
        <v>111</v>
      </c>
      <c r="C1432" s="62">
        <v>4301136028</v>
      </c>
      <c r="D1432" s="88" t="s">
        <v>112</v>
      </c>
      <c r="E1432" s="88"/>
      <c r="F1432" s="88"/>
      <c r="G1432" s="88"/>
      <c r="H1432" s="88"/>
      <c r="I1432" s="88"/>
      <c r="J1432" s="88"/>
      <c r="K1432" s="88"/>
      <c r="L1432" s="88"/>
      <c r="M1432" s="88"/>
      <c r="N1432" s="88"/>
      <c r="O1432" s="63">
        <v>1266183</v>
      </c>
      <c r="P1432" s="61" t="s">
        <v>451</v>
      </c>
      <c r="Q1432" s="61" t="s">
        <v>452</v>
      </c>
      <c r="R1432" s="64" t="s">
        <v>220</v>
      </c>
      <c r="S1432" s="64">
        <v>1</v>
      </c>
      <c r="T1432" s="65">
        <v>0.31</v>
      </c>
      <c r="U1432" s="91"/>
    </row>
    <row r="1433" spans="1:21" x14ac:dyDescent="0.2">
      <c r="A1433" s="72">
        <v>4806261</v>
      </c>
      <c r="B1433" s="62" t="s">
        <v>111</v>
      </c>
      <c r="C1433" s="62">
        <v>4301136028</v>
      </c>
      <c r="D1433" s="88" t="s">
        <v>112</v>
      </c>
      <c r="E1433" s="88"/>
      <c r="F1433" s="88"/>
      <c r="G1433" s="88"/>
      <c r="H1433" s="88"/>
      <c r="I1433" s="88"/>
      <c r="J1433" s="88"/>
      <c r="K1433" s="88"/>
      <c r="L1433" s="88"/>
      <c r="M1433" s="88"/>
      <c r="N1433" s="88"/>
      <c r="O1433" s="63">
        <v>1285551</v>
      </c>
      <c r="P1433" s="61" t="s">
        <v>245</v>
      </c>
      <c r="Q1433" s="61" t="s">
        <v>284</v>
      </c>
      <c r="R1433" s="64" t="s">
        <v>228</v>
      </c>
      <c r="S1433" s="64">
        <v>2</v>
      </c>
      <c r="T1433" s="65">
        <v>0.54</v>
      </c>
      <c r="U1433" s="91"/>
    </row>
    <row r="1434" spans="1:21" x14ac:dyDescent="0.2">
      <c r="A1434" s="72">
        <v>4806261</v>
      </c>
      <c r="B1434" s="62" t="s">
        <v>115</v>
      </c>
      <c r="C1434" s="62">
        <v>4301136029</v>
      </c>
      <c r="D1434" s="88" t="s">
        <v>285</v>
      </c>
      <c r="E1434" s="88"/>
      <c r="F1434" s="88"/>
      <c r="G1434" s="88"/>
      <c r="H1434" s="88"/>
      <c r="I1434" s="88"/>
      <c r="J1434" s="88"/>
      <c r="K1434" s="88"/>
      <c r="L1434" s="88"/>
      <c r="M1434" s="88"/>
      <c r="N1434" s="88"/>
      <c r="O1434" s="63">
        <v>1265732</v>
      </c>
      <c r="P1434" s="61" t="s">
        <v>401</v>
      </c>
      <c r="Q1434" s="61" t="s">
        <v>402</v>
      </c>
      <c r="R1434" s="64" t="s">
        <v>335</v>
      </c>
      <c r="S1434" s="64">
        <v>1</v>
      </c>
      <c r="T1434" s="65">
        <v>0.3</v>
      </c>
      <c r="U1434" s="91"/>
    </row>
    <row r="1435" spans="1:21" x14ac:dyDescent="0.2">
      <c r="A1435" s="54"/>
      <c r="B1435" s="51"/>
      <c r="C1435" s="51"/>
      <c r="D1435" s="51"/>
      <c r="E1435" s="51"/>
      <c r="F1435" s="51"/>
      <c r="G1435" s="66"/>
      <c r="H1435" s="66"/>
      <c r="I1435" s="51"/>
      <c r="J1435" s="51"/>
      <c r="K1435" s="51"/>
      <c r="L1435" s="51"/>
      <c r="M1435" s="66"/>
      <c r="N1435" s="66"/>
      <c r="O1435" s="52"/>
      <c r="P1435" s="50"/>
      <c r="Q1435" s="50"/>
      <c r="R1435" s="53"/>
      <c r="S1435" s="53"/>
      <c r="T1435" s="53"/>
      <c r="U1435" s="86"/>
    </row>
    <row r="1436" spans="1:21" x14ac:dyDescent="0.2">
      <c r="A1436" s="72">
        <v>4814276</v>
      </c>
      <c r="B1436" s="62" t="s">
        <v>58</v>
      </c>
      <c r="C1436" s="62">
        <v>4301132044</v>
      </c>
      <c r="D1436" s="88" t="s">
        <v>287</v>
      </c>
      <c r="E1436" s="88"/>
      <c r="F1436" s="88"/>
      <c r="G1436" s="88"/>
      <c r="H1436" s="88"/>
      <c r="I1436" s="88"/>
      <c r="J1436" s="88"/>
      <c r="K1436" s="88"/>
      <c r="L1436" s="88"/>
      <c r="M1436" s="88"/>
      <c r="N1436" s="88"/>
      <c r="O1436" s="63">
        <v>1272128</v>
      </c>
      <c r="P1436" s="61" t="s">
        <v>288</v>
      </c>
      <c r="Q1436" s="61" t="s">
        <v>289</v>
      </c>
      <c r="R1436" s="64">
        <v>3</v>
      </c>
      <c r="S1436" s="64">
        <v>2</v>
      </c>
      <c r="T1436" s="65">
        <v>0.69</v>
      </c>
      <c r="U1436" s="90"/>
    </row>
    <row r="1437" spans="1:21" x14ac:dyDescent="0.2">
      <c r="A1437" s="72">
        <v>4814276</v>
      </c>
      <c r="B1437" s="62" t="s">
        <v>58</v>
      </c>
      <c r="C1437" s="62">
        <v>4301132044</v>
      </c>
      <c r="D1437" s="88" t="s">
        <v>287</v>
      </c>
      <c r="E1437" s="88"/>
      <c r="F1437" s="88"/>
      <c r="G1437" s="88"/>
      <c r="H1437" s="88"/>
      <c r="I1437" s="88"/>
      <c r="J1437" s="88"/>
      <c r="K1437" s="88"/>
      <c r="L1437" s="88"/>
      <c r="M1437" s="88"/>
      <c r="N1437" s="88"/>
      <c r="O1437" s="63">
        <v>1277005</v>
      </c>
      <c r="P1437" s="61" t="s">
        <v>470</v>
      </c>
      <c r="Q1437" s="61" t="s">
        <v>471</v>
      </c>
      <c r="R1437" s="64" t="s">
        <v>205</v>
      </c>
      <c r="S1437" s="64">
        <v>1</v>
      </c>
      <c r="T1437" s="65">
        <v>0.72</v>
      </c>
      <c r="U1437" s="91"/>
    </row>
    <row r="1438" spans="1:21" x14ac:dyDescent="0.2">
      <c r="A1438" s="72">
        <v>4814276</v>
      </c>
      <c r="B1438" s="62" t="s">
        <v>47</v>
      </c>
      <c r="C1438" s="62">
        <v>4301132063</v>
      </c>
      <c r="D1438" s="88" t="s">
        <v>290</v>
      </c>
      <c r="E1438" s="88"/>
      <c r="F1438" s="88"/>
      <c r="G1438" s="88"/>
      <c r="H1438" s="88"/>
      <c r="I1438" s="88"/>
      <c r="J1438" s="88"/>
      <c r="K1438" s="88"/>
      <c r="L1438" s="88"/>
      <c r="M1438" s="88"/>
      <c r="N1438" s="88"/>
      <c r="O1438" s="63">
        <v>1268177</v>
      </c>
      <c r="P1438" s="61" t="s">
        <v>348</v>
      </c>
      <c r="Q1438" s="61" t="s">
        <v>349</v>
      </c>
      <c r="R1438" s="64">
        <v>3</v>
      </c>
      <c r="S1438" s="64">
        <v>2</v>
      </c>
      <c r="T1438" s="65">
        <v>0.33</v>
      </c>
      <c r="U1438" s="91"/>
    </row>
    <row r="1439" spans="1:21" x14ac:dyDescent="0.2">
      <c r="A1439" s="72">
        <v>4814276</v>
      </c>
      <c r="B1439" s="62" t="s">
        <v>47</v>
      </c>
      <c r="C1439" s="62">
        <v>4301132063</v>
      </c>
      <c r="D1439" s="88" t="s">
        <v>290</v>
      </c>
      <c r="E1439" s="88"/>
      <c r="F1439" s="88"/>
      <c r="G1439" s="88"/>
      <c r="H1439" s="88"/>
      <c r="I1439" s="88"/>
      <c r="J1439" s="88"/>
      <c r="K1439" s="88"/>
      <c r="L1439" s="88"/>
      <c r="M1439" s="88"/>
      <c r="N1439" s="88"/>
      <c r="O1439" s="63">
        <v>1294821</v>
      </c>
      <c r="P1439" s="61" t="s">
        <v>291</v>
      </c>
      <c r="Q1439" s="61" t="s">
        <v>292</v>
      </c>
      <c r="R1439" s="64" t="s">
        <v>205</v>
      </c>
      <c r="S1439" s="64">
        <v>1</v>
      </c>
      <c r="T1439" s="65">
        <v>0.64</v>
      </c>
      <c r="U1439" s="91"/>
    </row>
    <row r="1440" spans="1:21" x14ac:dyDescent="0.2">
      <c r="A1440" s="72">
        <v>4814276</v>
      </c>
      <c r="B1440" s="62" t="s">
        <v>50</v>
      </c>
      <c r="C1440" s="62">
        <v>4301132065</v>
      </c>
      <c r="D1440" s="88" t="s">
        <v>321</v>
      </c>
      <c r="E1440" s="88"/>
      <c r="F1440" s="88"/>
      <c r="G1440" s="88"/>
      <c r="H1440" s="88"/>
      <c r="I1440" s="88"/>
      <c r="J1440" s="88"/>
      <c r="K1440" s="88"/>
      <c r="L1440" s="88"/>
      <c r="M1440" s="88"/>
      <c r="N1440" s="88"/>
      <c r="O1440" s="63">
        <v>1286058</v>
      </c>
      <c r="P1440" s="61" t="s">
        <v>237</v>
      </c>
      <c r="Q1440" s="61" t="s">
        <v>238</v>
      </c>
      <c r="R1440" s="64" t="s">
        <v>205</v>
      </c>
      <c r="S1440" s="64">
        <v>1</v>
      </c>
      <c r="T1440" s="65">
        <v>0.54</v>
      </c>
      <c r="U1440" s="91"/>
    </row>
    <row r="1441" spans="1:21" x14ac:dyDescent="0.2">
      <c r="A1441" s="72">
        <v>4814276</v>
      </c>
      <c r="B1441" s="62" t="s">
        <v>294</v>
      </c>
      <c r="C1441" s="62">
        <v>4301132066</v>
      </c>
      <c r="D1441" s="88" t="s">
        <v>295</v>
      </c>
      <c r="E1441" s="88"/>
      <c r="F1441" s="88"/>
      <c r="G1441" s="88"/>
      <c r="H1441" s="88"/>
      <c r="I1441" s="88"/>
      <c r="J1441" s="88"/>
      <c r="K1441" s="88"/>
      <c r="L1441" s="88"/>
      <c r="M1441" s="88"/>
      <c r="N1441" s="88"/>
      <c r="O1441" s="63">
        <v>1268594</v>
      </c>
      <c r="P1441" s="61" t="s">
        <v>350</v>
      </c>
      <c r="Q1441" s="61" t="s">
        <v>351</v>
      </c>
      <c r="R1441" s="64" t="s">
        <v>205</v>
      </c>
      <c r="S1441" s="64">
        <v>1</v>
      </c>
      <c r="T1441" s="65">
        <v>0.34</v>
      </c>
      <c r="U1441" s="91"/>
    </row>
    <row r="1442" spans="1:21" x14ac:dyDescent="0.2">
      <c r="A1442" s="72">
        <v>4814276</v>
      </c>
      <c r="B1442" s="62" t="s">
        <v>577</v>
      </c>
      <c r="C1442" s="62">
        <v>4301132076</v>
      </c>
      <c r="D1442" s="88" t="s">
        <v>578</v>
      </c>
      <c r="E1442" s="88"/>
      <c r="F1442" s="88"/>
      <c r="G1442" s="88"/>
      <c r="H1442" s="88"/>
      <c r="I1442" s="88"/>
      <c r="J1442" s="88"/>
      <c r="K1442" s="88"/>
      <c r="L1442" s="88"/>
      <c r="M1442" s="88"/>
      <c r="N1442" s="88"/>
      <c r="O1442" s="63">
        <v>1264067</v>
      </c>
      <c r="P1442" s="61" t="s">
        <v>661</v>
      </c>
      <c r="Q1442" s="61" t="s">
        <v>675</v>
      </c>
      <c r="R1442" s="64">
        <v>3</v>
      </c>
      <c r="S1442" s="64">
        <v>1</v>
      </c>
      <c r="T1442" s="65">
        <v>0.28000000000000003</v>
      </c>
      <c r="U1442" s="91"/>
    </row>
    <row r="1443" spans="1:21" x14ac:dyDescent="0.2">
      <c r="A1443" s="72">
        <v>4814276</v>
      </c>
      <c r="B1443" s="62" t="s">
        <v>100</v>
      </c>
      <c r="C1443" s="62">
        <v>4301132097</v>
      </c>
      <c r="D1443" s="88" t="s">
        <v>352</v>
      </c>
      <c r="E1443" s="88"/>
      <c r="F1443" s="88"/>
      <c r="G1443" s="88"/>
      <c r="H1443" s="88"/>
      <c r="I1443" s="88"/>
      <c r="J1443" s="88"/>
      <c r="K1443" s="88"/>
      <c r="L1443" s="88"/>
      <c r="M1443" s="88"/>
      <c r="N1443" s="88"/>
      <c r="O1443" s="63">
        <v>1291234</v>
      </c>
      <c r="P1443" s="61" t="s">
        <v>270</v>
      </c>
      <c r="Q1443" s="61" t="s">
        <v>653</v>
      </c>
      <c r="R1443" s="64">
        <v>3</v>
      </c>
      <c r="S1443" s="64">
        <v>1</v>
      </c>
      <c r="T1443" s="65">
        <v>0.81</v>
      </c>
      <c r="U1443" s="91"/>
    </row>
    <row r="1444" spans="1:21" x14ac:dyDescent="0.2">
      <c r="A1444" s="72">
        <v>4814276</v>
      </c>
      <c r="B1444" s="62" t="s">
        <v>101</v>
      </c>
      <c r="C1444" s="62">
        <v>4301132098</v>
      </c>
      <c r="D1444" s="88" t="s">
        <v>352</v>
      </c>
      <c r="E1444" s="88"/>
      <c r="F1444" s="88"/>
      <c r="G1444" s="88"/>
      <c r="H1444" s="88"/>
      <c r="I1444" s="88"/>
      <c r="J1444" s="88"/>
      <c r="K1444" s="88"/>
      <c r="L1444" s="88"/>
      <c r="M1444" s="88"/>
      <c r="N1444" s="88"/>
      <c r="O1444" s="63">
        <v>1292335</v>
      </c>
      <c r="P1444" s="61" t="s">
        <v>182</v>
      </c>
      <c r="Q1444" s="61" t="s">
        <v>614</v>
      </c>
      <c r="R1444" s="64" t="s">
        <v>205</v>
      </c>
      <c r="S1444" s="64">
        <v>1</v>
      </c>
      <c r="T1444" s="65">
        <v>0.81</v>
      </c>
      <c r="U1444" s="91"/>
    </row>
    <row r="1445" spans="1:21" x14ac:dyDescent="0.2">
      <c r="A1445" s="72">
        <v>4814276</v>
      </c>
      <c r="B1445" s="62" t="s">
        <v>109</v>
      </c>
      <c r="C1445" s="62">
        <v>4301132104</v>
      </c>
      <c r="D1445" s="88" t="s">
        <v>110</v>
      </c>
      <c r="E1445" s="88"/>
      <c r="F1445" s="88"/>
      <c r="G1445" s="88"/>
      <c r="H1445" s="88"/>
      <c r="I1445" s="88"/>
      <c r="J1445" s="88"/>
      <c r="K1445" s="88"/>
      <c r="L1445" s="88"/>
      <c r="M1445" s="88"/>
      <c r="N1445" s="88"/>
      <c r="O1445" s="63">
        <v>1275592</v>
      </c>
      <c r="P1445" s="61" t="s">
        <v>225</v>
      </c>
      <c r="Q1445" s="61" t="s">
        <v>226</v>
      </c>
      <c r="R1445" s="64" t="s">
        <v>220</v>
      </c>
      <c r="S1445" s="64">
        <v>1</v>
      </c>
      <c r="T1445" s="65">
        <v>0.42</v>
      </c>
      <c r="U1445" s="91"/>
    </row>
    <row r="1446" spans="1:21" x14ac:dyDescent="0.2">
      <c r="A1446" s="72">
        <v>4814276</v>
      </c>
      <c r="B1446" s="62" t="s">
        <v>109</v>
      </c>
      <c r="C1446" s="62">
        <v>4301132104</v>
      </c>
      <c r="D1446" s="88" t="s">
        <v>110</v>
      </c>
      <c r="E1446" s="88"/>
      <c r="F1446" s="88"/>
      <c r="G1446" s="88"/>
      <c r="H1446" s="88"/>
      <c r="I1446" s="88"/>
      <c r="J1446" s="88"/>
      <c r="K1446" s="88"/>
      <c r="L1446" s="88"/>
      <c r="M1446" s="88"/>
      <c r="N1446" s="88"/>
      <c r="O1446" s="63">
        <v>1275930</v>
      </c>
      <c r="P1446" s="61" t="s">
        <v>565</v>
      </c>
      <c r="Q1446" s="61" t="s">
        <v>566</v>
      </c>
      <c r="R1446" s="64" t="s">
        <v>220</v>
      </c>
      <c r="S1446" s="64">
        <v>1</v>
      </c>
      <c r="T1446" s="65">
        <v>0.43</v>
      </c>
      <c r="U1446" s="91"/>
    </row>
    <row r="1447" spans="1:21" x14ac:dyDescent="0.2">
      <c r="A1447" s="72">
        <v>4814276</v>
      </c>
      <c r="B1447" s="62" t="s">
        <v>104</v>
      </c>
      <c r="C1447" s="62">
        <v>4301132116</v>
      </c>
      <c r="D1447" s="88" t="s">
        <v>359</v>
      </c>
      <c r="E1447" s="88"/>
      <c r="F1447" s="88"/>
      <c r="G1447" s="88"/>
      <c r="H1447" s="88"/>
      <c r="I1447" s="88"/>
      <c r="J1447" s="88"/>
      <c r="K1447" s="88"/>
      <c r="L1447" s="88"/>
      <c r="M1447" s="88"/>
      <c r="N1447" s="88"/>
      <c r="O1447" s="63">
        <v>1276503</v>
      </c>
      <c r="P1447" s="61" t="s">
        <v>233</v>
      </c>
      <c r="Q1447" s="61" t="s">
        <v>234</v>
      </c>
      <c r="R1447" s="64">
        <v>3</v>
      </c>
      <c r="S1447" s="64">
        <v>1</v>
      </c>
      <c r="T1447" s="65">
        <v>0.43</v>
      </c>
      <c r="U1447" s="91"/>
    </row>
    <row r="1448" spans="1:21" x14ac:dyDescent="0.2">
      <c r="A1448" s="72">
        <v>4814276</v>
      </c>
      <c r="B1448" s="62" t="s">
        <v>105</v>
      </c>
      <c r="C1448" s="62">
        <v>4301132121</v>
      </c>
      <c r="D1448" s="88" t="s">
        <v>185</v>
      </c>
      <c r="E1448" s="88"/>
      <c r="F1448" s="88"/>
      <c r="G1448" s="88"/>
      <c r="H1448" s="88"/>
      <c r="I1448" s="88"/>
      <c r="J1448" s="88"/>
      <c r="K1448" s="88"/>
      <c r="L1448" s="88"/>
      <c r="M1448" s="88"/>
      <c r="N1448" s="88"/>
      <c r="O1448" s="63">
        <v>1287015</v>
      </c>
      <c r="P1448" s="61" t="s">
        <v>250</v>
      </c>
      <c r="Q1448" s="61" t="s">
        <v>251</v>
      </c>
      <c r="R1448" s="64">
        <v>6</v>
      </c>
      <c r="S1448" s="64">
        <v>2</v>
      </c>
      <c r="T1448" s="65">
        <v>0.56000000000000005</v>
      </c>
      <c r="U1448" s="91"/>
    </row>
    <row r="1449" spans="1:21" x14ac:dyDescent="0.2">
      <c r="A1449" s="72">
        <v>4814276</v>
      </c>
      <c r="B1449" s="62" t="s">
        <v>105</v>
      </c>
      <c r="C1449" s="62">
        <v>4301132121</v>
      </c>
      <c r="D1449" s="88" t="s">
        <v>185</v>
      </c>
      <c r="E1449" s="88"/>
      <c r="F1449" s="88"/>
      <c r="G1449" s="88"/>
      <c r="H1449" s="88"/>
      <c r="I1449" s="88"/>
      <c r="J1449" s="88"/>
      <c r="K1449" s="88"/>
      <c r="L1449" s="88"/>
      <c r="M1449" s="88"/>
      <c r="N1449" s="88"/>
      <c r="O1449" s="63">
        <v>1287423</v>
      </c>
      <c r="P1449" s="61" t="s">
        <v>250</v>
      </c>
      <c r="Q1449" s="61" t="s">
        <v>251</v>
      </c>
      <c r="R1449" s="64">
        <v>3</v>
      </c>
      <c r="S1449" s="64">
        <v>1</v>
      </c>
      <c r="T1449" s="65">
        <v>0.56000000000000005</v>
      </c>
      <c r="U1449" s="91"/>
    </row>
    <row r="1450" spans="1:21" x14ac:dyDescent="0.2">
      <c r="A1450" s="72">
        <v>4814276</v>
      </c>
      <c r="B1450" s="62" t="s">
        <v>100</v>
      </c>
      <c r="C1450" s="62">
        <v>4301132131</v>
      </c>
      <c r="D1450" s="88" t="s">
        <v>352</v>
      </c>
      <c r="E1450" s="88"/>
      <c r="F1450" s="88"/>
      <c r="G1450" s="88"/>
      <c r="H1450" s="88"/>
      <c r="I1450" s="88"/>
      <c r="J1450" s="88"/>
      <c r="K1450" s="88"/>
      <c r="L1450" s="88"/>
      <c r="M1450" s="88"/>
      <c r="N1450" s="88"/>
      <c r="O1450" s="63">
        <v>1305973</v>
      </c>
      <c r="P1450" s="61" t="s">
        <v>518</v>
      </c>
      <c r="Q1450" s="61" t="s">
        <v>676</v>
      </c>
      <c r="R1450" s="64">
        <v>3</v>
      </c>
      <c r="S1450" s="64">
        <v>1</v>
      </c>
      <c r="T1450" s="65">
        <v>0.89</v>
      </c>
      <c r="U1450" s="91"/>
    </row>
    <row r="1451" spans="1:21" x14ac:dyDescent="0.2">
      <c r="A1451" s="72">
        <v>4814276</v>
      </c>
      <c r="B1451" s="62" t="s">
        <v>83</v>
      </c>
      <c r="C1451" s="62">
        <v>4301135145</v>
      </c>
      <c r="D1451" s="88" t="s">
        <v>202</v>
      </c>
      <c r="E1451" s="88"/>
      <c r="F1451" s="88"/>
      <c r="G1451" s="88"/>
      <c r="H1451" s="88"/>
      <c r="I1451" s="88"/>
      <c r="J1451" s="88"/>
      <c r="K1451" s="88"/>
      <c r="L1451" s="88"/>
      <c r="M1451" s="88"/>
      <c r="N1451" s="88"/>
      <c r="O1451" s="63">
        <v>1268697</v>
      </c>
      <c r="P1451" s="61" t="s">
        <v>350</v>
      </c>
      <c r="Q1451" s="61" t="s">
        <v>351</v>
      </c>
      <c r="R1451" s="64" t="s">
        <v>205</v>
      </c>
      <c r="S1451" s="64">
        <v>1</v>
      </c>
      <c r="T1451" s="65">
        <v>0.34</v>
      </c>
      <c r="U1451" s="91"/>
    </row>
    <row r="1452" spans="1:21" x14ac:dyDescent="0.2">
      <c r="A1452" s="72">
        <v>4814276</v>
      </c>
      <c r="B1452" s="62" t="s">
        <v>64</v>
      </c>
      <c r="C1452" s="62">
        <v>4301135147</v>
      </c>
      <c r="D1452" s="88" t="s">
        <v>194</v>
      </c>
      <c r="E1452" s="88"/>
      <c r="F1452" s="88"/>
      <c r="G1452" s="88"/>
      <c r="H1452" s="88"/>
      <c r="I1452" s="88"/>
      <c r="J1452" s="88"/>
      <c r="K1452" s="88"/>
      <c r="L1452" s="88"/>
      <c r="M1452" s="88"/>
      <c r="N1452" s="88"/>
      <c r="O1452" s="63">
        <v>1295307</v>
      </c>
      <c r="P1452" s="61" t="s">
        <v>311</v>
      </c>
      <c r="Q1452" s="61" t="s">
        <v>312</v>
      </c>
      <c r="R1452" s="64" t="s">
        <v>197</v>
      </c>
      <c r="S1452" s="64">
        <v>2</v>
      </c>
      <c r="T1452" s="65">
        <v>0.65</v>
      </c>
      <c r="U1452" s="91"/>
    </row>
    <row r="1453" spans="1:21" x14ac:dyDescent="0.2">
      <c r="A1453" s="72">
        <v>4814276</v>
      </c>
      <c r="B1453" s="62" t="s">
        <v>60</v>
      </c>
      <c r="C1453" s="62">
        <v>4301135202</v>
      </c>
      <c r="D1453" s="88" t="s">
        <v>437</v>
      </c>
      <c r="E1453" s="88"/>
      <c r="F1453" s="88"/>
      <c r="G1453" s="88"/>
      <c r="H1453" s="88"/>
      <c r="I1453" s="88"/>
      <c r="J1453" s="88"/>
      <c r="K1453" s="88"/>
      <c r="L1453" s="88"/>
      <c r="M1453" s="88"/>
      <c r="N1453" s="88"/>
      <c r="O1453" s="63">
        <v>1278443</v>
      </c>
      <c r="P1453" s="61" t="s">
        <v>332</v>
      </c>
      <c r="Q1453" s="61" t="s">
        <v>438</v>
      </c>
      <c r="R1453" s="64">
        <v>3</v>
      </c>
      <c r="S1453" s="64">
        <v>2</v>
      </c>
      <c r="T1453" s="65">
        <v>0.73</v>
      </c>
      <c r="U1453" s="91"/>
    </row>
    <row r="1454" spans="1:21" x14ac:dyDescent="0.2">
      <c r="A1454" s="72">
        <v>4814276</v>
      </c>
      <c r="B1454" s="62" t="s">
        <v>147</v>
      </c>
      <c r="C1454" s="62">
        <v>4301135267</v>
      </c>
      <c r="D1454" s="88" t="s">
        <v>148</v>
      </c>
      <c r="E1454" s="88"/>
      <c r="F1454" s="88"/>
      <c r="G1454" s="88"/>
      <c r="H1454" s="88"/>
      <c r="I1454" s="88"/>
      <c r="J1454" s="88"/>
      <c r="K1454" s="88"/>
      <c r="L1454" s="88"/>
      <c r="M1454" s="88"/>
      <c r="N1454" s="88"/>
      <c r="O1454" s="63">
        <v>1281821</v>
      </c>
      <c r="P1454" s="61" t="s">
        <v>299</v>
      </c>
      <c r="Q1454" s="61" t="s">
        <v>300</v>
      </c>
      <c r="R1454" s="64">
        <v>4</v>
      </c>
      <c r="S1454" s="64">
        <v>1</v>
      </c>
      <c r="T1454" s="65">
        <v>0.49</v>
      </c>
      <c r="U1454" s="91"/>
    </row>
    <row r="1455" spans="1:21" x14ac:dyDescent="0.2">
      <c r="A1455" s="72">
        <v>4814276</v>
      </c>
      <c r="B1455" s="62" t="s">
        <v>72</v>
      </c>
      <c r="C1455" s="62">
        <v>4301135321</v>
      </c>
      <c r="D1455" s="88" t="s">
        <v>325</v>
      </c>
      <c r="E1455" s="88"/>
      <c r="F1455" s="88"/>
      <c r="G1455" s="88"/>
      <c r="H1455" s="88"/>
      <c r="I1455" s="88"/>
      <c r="J1455" s="88"/>
      <c r="K1455" s="88"/>
      <c r="L1455" s="88"/>
      <c r="M1455" s="88"/>
      <c r="N1455" s="88"/>
      <c r="O1455" s="63">
        <v>1288849</v>
      </c>
      <c r="P1455" s="61" t="s">
        <v>214</v>
      </c>
      <c r="Q1455" s="61" t="s">
        <v>215</v>
      </c>
      <c r="R1455" s="64" t="s">
        <v>298</v>
      </c>
      <c r="S1455" s="64">
        <v>1</v>
      </c>
      <c r="T1455" s="65">
        <v>0.57999999999999996</v>
      </c>
      <c r="U1455" s="91"/>
    </row>
    <row r="1456" spans="1:21" x14ac:dyDescent="0.2">
      <c r="A1456" s="72">
        <v>4814276</v>
      </c>
      <c r="B1456" s="62" t="s">
        <v>131</v>
      </c>
      <c r="C1456" s="62">
        <v>4301135354</v>
      </c>
      <c r="D1456" s="88" t="s">
        <v>132</v>
      </c>
      <c r="E1456" s="88"/>
      <c r="F1456" s="88"/>
      <c r="G1456" s="88"/>
      <c r="H1456" s="88"/>
      <c r="I1456" s="88"/>
      <c r="J1456" s="88"/>
      <c r="K1456" s="88"/>
      <c r="L1456" s="88"/>
      <c r="M1456" s="88"/>
      <c r="N1456" s="88"/>
      <c r="O1456" s="63">
        <v>1297465</v>
      </c>
      <c r="P1456" s="61" t="s">
        <v>357</v>
      </c>
      <c r="Q1456" s="61" t="s">
        <v>358</v>
      </c>
      <c r="R1456" s="64" t="s">
        <v>231</v>
      </c>
      <c r="S1456" s="64">
        <v>1</v>
      </c>
      <c r="T1456" s="65">
        <v>0.68</v>
      </c>
      <c r="U1456" s="91"/>
    </row>
    <row r="1457" spans="1:21" x14ac:dyDescent="0.2">
      <c r="A1457" s="72">
        <v>4814276</v>
      </c>
      <c r="B1457" s="62" t="s">
        <v>75</v>
      </c>
      <c r="C1457" s="62">
        <v>4301136019</v>
      </c>
      <c r="D1457" s="88" t="s">
        <v>239</v>
      </c>
      <c r="E1457" s="88"/>
      <c r="F1457" s="88"/>
      <c r="G1457" s="88"/>
      <c r="H1457" s="88"/>
      <c r="I1457" s="88"/>
      <c r="J1457" s="88"/>
      <c r="K1457" s="88"/>
      <c r="L1457" s="88"/>
      <c r="M1457" s="88"/>
      <c r="N1457" s="88"/>
      <c r="O1457" s="63">
        <v>1265185</v>
      </c>
      <c r="P1457" s="61" t="s">
        <v>240</v>
      </c>
      <c r="Q1457" s="61" t="s">
        <v>241</v>
      </c>
      <c r="R1457" s="64" t="s">
        <v>313</v>
      </c>
      <c r="S1457" s="64">
        <v>1</v>
      </c>
      <c r="T1457" s="65">
        <v>0.28999999999999998</v>
      </c>
      <c r="U1457" s="91"/>
    </row>
    <row r="1458" spans="1:21" x14ac:dyDescent="0.2">
      <c r="A1458" s="72">
        <v>4814276</v>
      </c>
      <c r="B1458" s="62" t="s">
        <v>75</v>
      </c>
      <c r="C1458" s="62">
        <v>4301136019</v>
      </c>
      <c r="D1458" s="88" t="s">
        <v>239</v>
      </c>
      <c r="E1458" s="88"/>
      <c r="F1458" s="88"/>
      <c r="G1458" s="88"/>
      <c r="H1458" s="88"/>
      <c r="I1458" s="88"/>
      <c r="J1458" s="88"/>
      <c r="K1458" s="88"/>
      <c r="L1458" s="88"/>
      <c r="M1458" s="88"/>
      <c r="N1458" s="88"/>
      <c r="O1458" s="63">
        <v>1277555</v>
      </c>
      <c r="P1458" s="61" t="s">
        <v>255</v>
      </c>
      <c r="Q1458" s="61" t="s">
        <v>436</v>
      </c>
      <c r="R1458" s="64" t="s">
        <v>313</v>
      </c>
      <c r="S1458" s="64">
        <v>1</v>
      </c>
      <c r="T1458" s="65">
        <v>0.44</v>
      </c>
      <c r="U1458" s="91"/>
    </row>
    <row r="1459" spans="1:21" x14ac:dyDescent="0.2">
      <c r="A1459" s="72">
        <v>4814276</v>
      </c>
      <c r="B1459" s="62" t="s">
        <v>75</v>
      </c>
      <c r="C1459" s="62">
        <v>4301136043</v>
      </c>
      <c r="D1459" s="88" t="s">
        <v>239</v>
      </c>
      <c r="E1459" s="88"/>
      <c r="F1459" s="88"/>
      <c r="G1459" s="88"/>
      <c r="H1459" s="88"/>
      <c r="I1459" s="88"/>
      <c r="J1459" s="88"/>
      <c r="K1459" s="88"/>
      <c r="L1459" s="88"/>
      <c r="M1459" s="88"/>
      <c r="N1459" s="88"/>
      <c r="O1459" s="63">
        <v>1301248</v>
      </c>
      <c r="P1459" s="61" t="s">
        <v>473</v>
      </c>
      <c r="Q1459" s="61" t="s">
        <v>498</v>
      </c>
      <c r="R1459" s="64" t="s">
        <v>313</v>
      </c>
      <c r="S1459" s="64">
        <v>1</v>
      </c>
      <c r="T1459" s="65">
        <v>0.72</v>
      </c>
      <c r="U1459" s="91"/>
    </row>
    <row r="1460" spans="1:21" x14ac:dyDescent="0.2">
      <c r="A1460" s="72">
        <v>4814276</v>
      </c>
      <c r="B1460" s="62" t="s">
        <v>52</v>
      </c>
      <c r="C1460" s="62">
        <v>4301190010</v>
      </c>
      <c r="D1460" s="88" t="s">
        <v>465</v>
      </c>
      <c r="E1460" s="88"/>
      <c r="F1460" s="88"/>
      <c r="G1460" s="88"/>
      <c r="H1460" s="88"/>
      <c r="I1460" s="88"/>
      <c r="J1460" s="88"/>
      <c r="K1460" s="88"/>
      <c r="L1460" s="88"/>
      <c r="M1460" s="88"/>
      <c r="N1460" s="88"/>
      <c r="O1460" s="63">
        <v>1258343</v>
      </c>
      <c r="P1460" s="61" t="s">
        <v>527</v>
      </c>
      <c r="Q1460" s="61" t="s">
        <v>650</v>
      </c>
      <c r="R1460" s="64" t="s">
        <v>197</v>
      </c>
      <c r="S1460" s="64">
        <v>3</v>
      </c>
      <c r="T1460" s="65">
        <v>0.61</v>
      </c>
      <c r="U1460" s="91"/>
    </row>
    <row r="1461" spans="1:21" x14ac:dyDescent="0.2">
      <c r="A1461" s="72">
        <v>4814276</v>
      </c>
      <c r="B1461" s="62" t="s">
        <v>52</v>
      </c>
      <c r="C1461" s="62">
        <v>4301190010</v>
      </c>
      <c r="D1461" s="88" t="s">
        <v>465</v>
      </c>
      <c r="E1461" s="88"/>
      <c r="F1461" s="88"/>
      <c r="G1461" s="88"/>
      <c r="H1461" s="88"/>
      <c r="I1461" s="88"/>
      <c r="J1461" s="88"/>
      <c r="K1461" s="88"/>
      <c r="L1461" s="88"/>
      <c r="M1461" s="88"/>
      <c r="N1461" s="88"/>
      <c r="O1461" s="63">
        <v>1276995</v>
      </c>
      <c r="P1461" s="61" t="s">
        <v>470</v>
      </c>
      <c r="Q1461" s="61" t="s">
        <v>471</v>
      </c>
      <c r="R1461" s="64" t="s">
        <v>431</v>
      </c>
      <c r="S1461" s="64">
        <v>1</v>
      </c>
      <c r="T1461" s="65">
        <v>0.72</v>
      </c>
      <c r="U1461" s="91"/>
    </row>
    <row r="1462" spans="1:21" x14ac:dyDescent="0.2">
      <c r="A1462" s="72">
        <v>4814276</v>
      </c>
      <c r="B1462" s="62" t="s">
        <v>52</v>
      </c>
      <c r="C1462" s="62">
        <v>4301190010</v>
      </c>
      <c r="D1462" s="88" t="s">
        <v>465</v>
      </c>
      <c r="E1462" s="88"/>
      <c r="F1462" s="88"/>
      <c r="G1462" s="88"/>
      <c r="H1462" s="88"/>
      <c r="I1462" s="88"/>
      <c r="J1462" s="88"/>
      <c r="K1462" s="88"/>
      <c r="L1462" s="88"/>
      <c r="M1462" s="88"/>
      <c r="N1462" s="88"/>
      <c r="O1462" s="63">
        <v>1294698</v>
      </c>
      <c r="P1462" s="61" t="s">
        <v>291</v>
      </c>
      <c r="Q1462" s="61" t="s">
        <v>616</v>
      </c>
      <c r="R1462" s="64" t="s">
        <v>431</v>
      </c>
      <c r="S1462" s="64">
        <v>1</v>
      </c>
      <c r="T1462" s="65">
        <v>0.82</v>
      </c>
      <c r="U1462" s="91"/>
    </row>
    <row r="1463" spans="1:21" x14ac:dyDescent="0.2">
      <c r="A1463" s="72">
        <v>4814276</v>
      </c>
      <c r="B1463" s="62" t="s">
        <v>55</v>
      </c>
      <c r="C1463" s="62">
        <v>4301190023</v>
      </c>
      <c r="D1463" s="88" t="s">
        <v>244</v>
      </c>
      <c r="E1463" s="88"/>
      <c r="F1463" s="88"/>
      <c r="G1463" s="88"/>
      <c r="H1463" s="88"/>
      <c r="I1463" s="88"/>
      <c r="J1463" s="88"/>
      <c r="K1463" s="88"/>
      <c r="L1463" s="88"/>
      <c r="M1463" s="88"/>
      <c r="N1463" s="88"/>
      <c r="O1463" s="63">
        <v>1269721</v>
      </c>
      <c r="P1463" s="61" t="s">
        <v>496</v>
      </c>
      <c r="Q1463" s="61" t="s">
        <v>605</v>
      </c>
      <c r="R1463" s="64" t="s">
        <v>431</v>
      </c>
      <c r="S1463" s="64">
        <v>1</v>
      </c>
      <c r="T1463" s="65">
        <v>0.68</v>
      </c>
      <c r="U1463" s="91"/>
    </row>
    <row r="1464" spans="1:21" x14ac:dyDescent="0.2">
      <c r="A1464" s="72">
        <v>4814276</v>
      </c>
      <c r="B1464" s="62" t="s">
        <v>55</v>
      </c>
      <c r="C1464" s="62">
        <v>4301190023</v>
      </c>
      <c r="D1464" s="88" t="s">
        <v>244</v>
      </c>
      <c r="E1464" s="88"/>
      <c r="F1464" s="88"/>
      <c r="G1464" s="88"/>
      <c r="H1464" s="88"/>
      <c r="I1464" s="88"/>
      <c r="J1464" s="88"/>
      <c r="K1464" s="88"/>
      <c r="L1464" s="88"/>
      <c r="M1464" s="88"/>
      <c r="N1464" s="88"/>
      <c r="O1464" s="63">
        <v>1285769</v>
      </c>
      <c r="P1464" s="61" t="s">
        <v>245</v>
      </c>
      <c r="Q1464" s="61" t="s">
        <v>246</v>
      </c>
      <c r="R1464" s="64" t="s">
        <v>431</v>
      </c>
      <c r="S1464" s="64">
        <v>1</v>
      </c>
      <c r="T1464" s="65">
        <v>0.77</v>
      </c>
      <c r="U1464" s="91"/>
    </row>
    <row r="1465" spans="1:21" x14ac:dyDescent="0.2">
      <c r="A1465" s="72">
        <v>4814276</v>
      </c>
      <c r="B1465" s="62" t="s">
        <v>55</v>
      </c>
      <c r="C1465" s="62">
        <v>4301190023</v>
      </c>
      <c r="D1465" s="88" t="s">
        <v>244</v>
      </c>
      <c r="E1465" s="88"/>
      <c r="F1465" s="88"/>
      <c r="G1465" s="88"/>
      <c r="H1465" s="88"/>
      <c r="I1465" s="88"/>
      <c r="J1465" s="88"/>
      <c r="K1465" s="88"/>
      <c r="L1465" s="88"/>
      <c r="M1465" s="88"/>
      <c r="N1465" s="88"/>
      <c r="O1465" s="63">
        <v>1286341</v>
      </c>
      <c r="P1465" s="61" t="s">
        <v>237</v>
      </c>
      <c r="Q1465" s="61" t="s">
        <v>677</v>
      </c>
      <c r="R1465" s="64" t="s">
        <v>431</v>
      </c>
      <c r="S1465" s="64">
        <v>1</v>
      </c>
      <c r="T1465" s="65">
        <v>0.78</v>
      </c>
      <c r="U1465" s="91"/>
    </row>
    <row r="1466" spans="1:21" x14ac:dyDescent="0.2">
      <c r="A1466" s="72">
        <v>4814276</v>
      </c>
      <c r="B1466" s="62" t="s">
        <v>55</v>
      </c>
      <c r="C1466" s="62">
        <v>4301190023</v>
      </c>
      <c r="D1466" s="88" t="s">
        <v>244</v>
      </c>
      <c r="E1466" s="88"/>
      <c r="F1466" s="88"/>
      <c r="G1466" s="88"/>
      <c r="H1466" s="88"/>
      <c r="I1466" s="88"/>
      <c r="J1466" s="88"/>
      <c r="K1466" s="88"/>
      <c r="L1466" s="88"/>
      <c r="M1466" s="88"/>
      <c r="N1466" s="88"/>
      <c r="O1466" s="63">
        <v>1292857</v>
      </c>
      <c r="P1466" s="61" t="s">
        <v>322</v>
      </c>
      <c r="Q1466" s="61" t="s">
        <v>544</v>
      </c>
      <c r="R1466" s="64" t="s">
        <v>431</v>
      </c>
      <c r="S1466" s="64">
        <v>1</v>
      </c>
      <c r="T1466" s="65">
        <v>0.81</v>
      </c>
      <c r="U1466" s="91"/>
    </row>
    <row r="1467" spans="1:21" x14ac:dyDescent="0.2">
      <c r="A1467" s="72">
        <v>4814276</v>
      </c>
      <c r="B1467" s="62" t="s">
        <v>51</v>
      </c>
      <c r="C1467" s="62">
        <v>4301190046</v>
      </c>
      <c r="D1467" s="88" t="s">
        <v>441</v>
      </c>
      <c r="E1467" s="88"/>
      <c r="F1467" s="88"/>
      <c r="G1467" s="88"/>
      <c r="H1467" s="88"/>
      <c r="I1467" s="88"/>
      <c r="J1467" s="88"/>
      <c r="K1467" s="88"/>
      <c r="L1467" s="88"/>
      <c r="M1467" s="88"/>
      <c r="N1467" s="88"/>
      <c r="O1467" s="63">
        <v>1271376</v>
      </c>
      <c r="P1467" s="61" t="s">
        <v>442</v>
      </c>
      <c r="Q1467" s="61" t="s">
        <v>443</v>
      </c>
      <c r="R1467" s="64" t="s">
        <v>431</v>
      </c>
      <c r="S1467" s="64">
        <v>1</v>
      </c>
      <c r="T1467" s="65">
        <v>0.69</v>
      </c>
      <c r="U1467" s="91"/>
    </row>
    <row r="1468" spans="1:21" x14ac:dyDescent="0.2">
      <c r="A1468" s="72">
        <v>4814276</v>
      </c>
      <c r="B1468" s="62" t="s">
        <v>51</v>
      </c>
      <c r="C1468" s="62">
        <v>4301190046</v>
      </c>
      <c r="D1468" s="88" t="s">
        <v>441</v>
      </c>
      <c r="E1468" s="88"/>
      <c r="F1468" s="88"/>
      <c r="G1468" s="88"/>
      <c r="H1468" s="88"/>
      <c r="I1468" s="88"/>
      <c r="J1468" s="88"/>
      <c r="K1468" s="88"/>
      <c r="L1468" s="88"/>
      <c r="M1468" s="88"/>
      <c r="N1468" s="88"/>
      <c r="O1468" s="63">
        <v>1271438</v>
      </c>
      <c r="P1468" s="61" t="s">
        <v>442</v>
      </c>
      <c r="Q1468" s="61" t="s">
        <v>443</v>
      </c>
      <c r="R1468" s="64" t="s">
        <v>431</v>
      </c>
      <c r="S1468" s="64">
        <v>1</v>
      </c>
      <c r="T1468" s="65">
        <v>0.69</v>
      </c>
      <c r="U1468" s="91"/>
    </row>
    <row r="1469" spans="1:21" x14ac:dyDescent="0.2">
      <c r="A1469" s="72">
        <v>4814276</v>
      </c>
      <c r="B1469" s="62" t="s">
        <v>56</v>
      </c>
      <c r="C1469" s="62">
        <v>4301190049</v>
      </c>
      <c r="D1469" s="88" t="s">
        <v>630</v>
      </c>
      <c r="E1469" s="88"/>
      <c r="F1469" s="88"/>
      <c r="G1469" s="88"/>
      <c r="H1469" s="88"/>
      <c r="I1469" s="88"/>
      <c r="J1469" s="88"/>
      <c r="K1469" s="88"/>
      <c r="L1469" s="88"/>
      <c r="M1469" s="88"/>
      <c r="N1469" s="88"/>
      <c r="O1469" s="63">
        <v>1287552</v>
      </c>
      <c r="P1469" s="61" t="s">
        <v>186</v>
      </c>
      <c r="Q1469" s="61" t="s">
        <v>296</v>
      </c>
      <c r="R1469" s="64" t="s">
        <v>197</v>
      </c>
      <c r="S1469" s="64">
        <v>3</v>
      </c>
      <c r="T1469" s="65">
        <v>0.78</v>
      </c>
      <c r="U1469" s="91"/>
    </row>
    <row r="1470" spans="1:21" x14ac:dyDescent="0.2">
      <c r="A1470" s="54"/>
      <c r="B1470" s="51"/>
      <c r="C1470" s="51"/>
      <c r="D1470" s="51"/>
      <c r="E1470" s="51"/>
      <c r="F1470" s="51"/>
      <c r="G1470" s="66"/>
      <c r="H1470" s="66"/>
      <c r="I1470" s="51"/>
      <c r="J1470" s="51"/>
      <c r="K1470" s="51"/>
      <c r="L1470" s="51"/>
      <c r="M1470" s="66"/>
      <c r="N1470" s="66"/>
      <c r="O1470" s="52"/>
      <c r="P1470" s="50"/>
      <c r="Q1470" s="50"/>
      <c r="R1470" s="53"/>
      <c r="S1470" s="53"/>
      <c r="T1470" s="53"/>
      <c r="U1470" s="86"/>
    </row>
    <row r="1471" spans="1:21" x14ac:dyDescent="0.2">
      <c r="A1471" s="72">
        <v>4814389</v>
      </c>
      <c r="B1471" s="62" t="s">
        <v>678</v>
      </c>
      <c r="C1471" s="62">
        <v>4301070873</v>
      </c>
      <c r="D1471" s="88" t="s">
        <v>679</v>
      </c>
      <c r="E1471" s="88"/>
      <c r="F1471" s="88"/>
      <c r="G1471" s="88"/>
      <c r="H1471" s="88"/>
      <c r="I1471" s="88"/>
      <c r="J1471" s="88"/>
      <c r="K1471" s="88"/>
      <c r="L1471" s="88"/>
      <c r="M1471" s="88"/>
      <c r="N1471" s="88"/>
      <c r="O1471" s="63">
        <v>1295678</v>
      </c>
      <c r="P1471" s="61" t="s">
        <v>328</v>
      </c>
      <c r="Q1471" s="61" t="s">
        <v>329</v>
      </c>
      <c r="R1471" s="64" t="s">
        <v>212</v>
      </c>
      <c r="S1471" s="64">
        <v>1</v>
      </c>
      <c r="T1471" s="65">
        <v>0.66</v>
      </c>
      <c r="U1471" s="90"/>
    </row>
    <row r="1472" spans="1:21" x14ac:dyDescent="0.2">
      <c r="A1472" s="72">
        <v>4814389</v>
      </c>
      <c r="B1472" s="62" t="s">
        <v>66</v>
      </c>
      <c r="C1472" s="62">
        <v>4301131006</v>
      </c>
      <c r="D1472" s="88" t="s">
        <v>536</v>
      </c>
      <c r="E1472" s="88"/>
      <c r="F1472" s="88"/>
      <c r="G1472" s="88"/>
      <c r="H1472" s="88"/>
      <c r="I1472" s="88"/>
      <c r="J1472" s="88"/>
      <c r="K1472" s="88"/>
      <c r="L1472" s="88"/>
      <c r="M1472" s="88"/>
      <c r="N1472" s="88"/>
      <c r="O1472" s="63">
        <v>1283218</v>
      </c>
      <c r="P1472" s="61" t="s">
        <v>567</v>
      </c>
      <c r="Q1472" s="61" t="s">
        <v>568</v>
      </c>
      <c r="R1472" s="64" t="s">
        <v>228</v>
      </c>
      <c r="S1472" s="64">
        <v>3</v>
      </c>
      <c r="T1472" s="65">
        <v>0.51</v>
      </c>
      <c r="U1472" s="91"/>
    </row>
    <row r="1473" spans="1:21" x14ac:dyDescent="0.2">
      <c r="A1473" s="72">
        <v>4814389</v>
      </c>
      <c r="B1473" s="62" t="s">
        <v>68</v>
      </c>
      <c r="C1473" s="62">
        <v>4301131007</v>
      </c>
      <c r="D1473" s="88" t="s">
        <v>432</v>
      </c>
      <c r="E1473" s="88"/>
      <c r="F1473" s="88"/>
      <c r="G1473" s="88"/>
      <c r="H1473" s="88"/>
      <c r="I1473" s="88"/>
      <c r="J1473" s="88"/>
      <c r="K1473" s="88"/>
      <c r="L1473" s="88"/>
      <c r="M1473" s="88"/>
      <c r="N1473" s="88"/>
      <c r="O1473" s="63">
        <v>1280874</v>
      </c>
      <c r="P1473" s="61" t="s">
        <v>304</v>
      </c>
      <c r="Q1473" s="61" t="s">
        <v>305</v>
      </c>
      <c r="R1473" s="64" t="s">
        <v>298</v>
      </c>
      <c r="S1473" s="64">
        <v>1</v>
      </c>
      <c r="T1473" s="65">
        <v>0.48</v>
      </c>
      <c r="U1473" s="91"/>
    </row>
    <row r="1474" spans="1:21" x14ac:dyDescent="0.2">
      <c r="A1474" s="72">
        <v>4814389</v>
      </c>
      <c r="B1474" s="62" t="s">
        <v>58</v>
      </c>
      <c r="C1474" s="62">
        <v>4301132044</v>
      </c>
      <c r="D1474" s="88" t="s">
        <v>287</v>
      </c>
      <c r="E1474" s="88"/>
      <c r="F1474" s="88"/>
      <c r="G1474" s="88"/>
      <c r="H1474" s="88"/>
      <c r="I1474" s="88"/>
      <c r="J1474" s="88"/>
      <c r="K1474" s="88"/>
      <c r="L1474" s="88"/>
      <c r="M1474" s="88"/>
      <c r="N1474" s="88"/>
      <c r="O1474" s="63">
        <v>1272128</v>
      </c>
      <c r="P1474" s="61" t="s">
        <v>288</v>
      </c>
      <c r="Q1474" s="61" t="s">
        <v>289</v>
      </c>
      <c r="R1474" s="64">
        <v>6</v>
      </c>
      <c r="S1474" s="64">
        <v>4</v>
      </c>
      <c r="T1474" s="65">
        <v>0.69</v>
      </c>
      <c r="U1474" s="91"/>
    </row>
    <row r="1475" spans="1:21" x14ac:dyDescent="0.2">
      <c r="A1475" s="72">
        <v>4814389</v>
      </c>
      <c r="B1475" s="62" t="s">
        <v>58</v>
      </c>
      <c r="C1475" s="62">
        <v>4301132044</v>
      </c>
      <c r="D1475" s="88" t="s">
        <v>287</v>
      </c>
      <c r="E1475" s="88"/>
      <c r="F1475" s="88"/>
      <c r="G1475" s="88"/>
      <c r="H1475" s="88"/>
      <c r="I1475" s="88"/>
      <c r="J1475" s="88"/>
      <c r="K1475" s="88"/>
      <c r="L1475" s="88"/>
      <c r="M1475" s="88"/>
      <c r="N1475" s="88"/>
      <c r="O1475" s="63">
        <v>1279868</v>
      </c>
      <c r="P1475" s="61" t="s">
        <v>341</v>
      </c>
      <c r="Q1475" s="61" t="s">
        <v>342</v>
      </c>
      <c r="R1475" s="64" t="s">
        <v>551</v>
      </c>
      <c r="S1475" s="64">
        <v>5</v>
      </c>
      <c r="T1475" s="65">
        <v>0.74</v>
      </c>
      <c r="U1475" s="91"/>
    </row>
    <row r="1476" spans="1:21" x14ac:dyDescent="0.2">
      <c r="A1476" s="72">
        <v>4814389</v>
      </c>
      <c r="B1476" s="62" t="s">
        <v>190</v>
      </c>
      <c r="C1476" s="62">
        <v>4301132046</v>
      </c>
      <c r="D1476" s="88" t="s">
        <v>191</v>
      </c>
      <c r="E1476" s="88"/>
      <c r="F1476" s="88"/>
      <c r="G1476" s="88"/>
      <c r="H1476" s="88"/>
      <c r="I1476" s="88"/>
      <c r="J1476" s="88"/>
      <c r="K1476" s="88"/>
      <c r="L1476" s="88"/>
      <c r="M1476" s="88"/>
      <c r="N1476" s="88"/>
      <c r="O1476" s="63">
        <v>1275927</v>
      </c>
      <c r="P1476" s="61" t="s">
        <v>565</v>
      </c>
      <c r="Q1476" s="61" t="s">
        <v>566</v>
      </c>
      <c r="R1476" s="64">
        <v>3</v>
      </c>
      <c r="S1476" s="64">
        <v>1</v>
      </c>
      <c r="T1476" s="65">
        <v>0.43</v>
      </c>
      <c r="U1476" s="91"/>
    </row>
    <row r="1477" spans="1:21" x14ac:dyDescent="0.2">
      <c r="A1477" s="72">
        <v>4814389</v>
      </c>
      <c r="B1477" s="62" t="s">
        <v>102</v>
      </c>
      <c r="C1477" s="62">
        <v>4301132047</v>
      </c>
      <c r="D1477" s="88" t="s">
        <v>191</v>
      </c>
      <c r="E1477" s="88"/>
      <c r="F1477" s="88"/>
      <c r="G1477" s="88"/>
      <c r="H1477" s="88"/>
      <c r="I1477" s="88"/>
      <c r="J1477" s="88"/>
      <c r="K1477" s="88"/>
      <c r="L1477" s="88"/>
      <c r="M1477" s="88"/>
      <c r="N1477" s="88"/>
      <c r="O1477" s="63">
        <v>1259244</v>
      </c>
      <c r="P1477" s="61" t="s">
        <v>619</v>
      </c>
      <c r="Q1477" s="61" t="s">
        <v>620</v>
      </c>
      <c r="R1477" s="64" t="s">
        <v>205</v>
      </c>
      <c r="S1477" s="64">
        <v>1</v>
      </c>
      <c r="T1477" s="65">
        <v>0.22</v>
      </c>
      <c r="U1477" s="91"/>
    </row>
    <row r="1478" spans="1:21" x14ac:dyDescent="0.2">
      <c r="A1478" s="72">
        <v>4814389</v>
      </c>
      <c r="B1478" s="62" t="s">
        <v>102</v>
      </c>
      <c r="C1478" s="62">
        <v>4301132047</v>
      </c>
      <c r="D1478" s="88" t="s">
        <v>191</v>
      </c>
      <c r="E1478" s="88"/>
      <c r="F1478" s="88"/>
      <c r="G1478" s="88"/>
      <c r="H1478" s="88"/>
      <c r="I1478" s="88"/>
      <c r="J1478" s="88"/>
      <c r="K1478" s="88"/>
      <c r="L1478" s="88"/>
      <c r="M1478" s="88"/>
      <c r="N1478" s="88"/>
      <c r="O1478" s="63">
        <v>1266539</v>
      </c>
      <c r="P1478" s="61" t="s">
        <v>346</v>
      </c>
      <c r="Q1478" s="61" t="s">
        <v>347</v>
      </c>
      <c r="R1478" s="64" t="s">
        <v>205</v>
      </c>
      <c r="S1478" s="64">
        <v>1</v>
      </c>
      <c r="T1478" s="65">
        <v>0.31</v>
      </c>
      <c r="U1478" s="91"/>
    </row>
    <row r="1479" spans="1:21" x14ac:dyDescent="0.2">
      <c r="A1479" s="72">
        <v>4814389</v>
      </c>
      <c r="B1479" s="62" t="s">
        <v>47</v>
      </c>
      <c r="C1479" s="62">
        <v>4301132063</v>
      </c>
      <c r="D1479" s="88" t="s">
        <v>290</v>
      </c>
      <c r="E1479" s="88"/>
      <c r="F1479" s="88"/>
      <c r="G1479" s="88"/>
      <c r="H1479" s="88"/>
      <c r="I1479" s="88"/>
      <c r="J1479" s="88"/>
      <c r="K1479" s="88"/>
      <c r="L1479" s="88"/>
      <c r="M1479" s="88"/>
      <c r="N1479" s="88"/>
      <c r="O1479" s="63">
        <v>1268177</v>
      </c>
      <c r="P1479" s="61" t="s">
        <v>348</v>
      </c>
      <c r="Q1479" s="61" t="s">
        <v>349</v>
      </c>
      <c r="R1479" s="64" t="s">
        <v>345</v>
      </c>
      <c r="S1479" s="64">
        <v>3</v>
      </c>
      <c r="T1479" s="65">
        <v>0.33</v>
      </c>
      <c r="U1479" s="91"/>
    </row>
    <row r="1480" spans="1:21" x14ac:dyDescent="0.2">
      <c r="A1480" s="72">
        <v>4814389</v>
      </c>
      <c r="B1480" s="62" t="s">
        <v>47</v>
      </c>
      <c r="C1480" s="62">
        <v>4301132063</v>
      </c>
      <c r="D1480" s="88" t="s">
        <v>290</v>
      </c>
      <c r="E1480" s="88"/>
      <c r="F1480" s="88"/>
      <c r="G1480" s="88"/>
      <c r="H1480" s="88"/>
      <c r="I1480" s="88"/>
      <c r="J1480" s="88"/>
      <c r="K1480" s="88"/>
      <c r="L1480" s="88"/>
      <c r="M1480" s="88"/>
      <c r="N1480" s="88"/>
      <c r="O1480" s="63">
        <v>1294821</v>
      </c>
      <c r="P1480" s="61" t="s">
        <v>291</v>
      </c>
      <c r="Q1480" s="61" t="s">
        <v>292</v>
      </c>
      <c r="R1480" s="64">
        <v>3</v>
      </c>
      <c r="S1480" s="64">
        <v>2</v>
      </c>
      <c r="T1480" s="65">
        <v>0.64</v>
      </c>
      <c r="U1480" s="91"/>
    </row>
    <row r="1481" spans="1:21" x14ac:dyDescent="0.2">
      <c r="A1481" s="72">
        <v>4814389</v>
      </c>
      <c r="B1481" s="62" t="s">
        <v>104</v>
      </c>
      <c r="C1481" s="62">
        <v>4301132079</v>
      </c>
      <c r="D1481" s="88" t="s">
        <v>359</v>
      </c>
      <c r="E1481" s="88"/>
      <c r="F1481" s="88"/>
      <c r="G1481" s="88"/>
      <c r="H1481" s="88"/>
      <c r="I1481" s="88"/>
      <c r="J1481" s="88"/>
      <c r="K1481" s="88"/>
      <c r="L1481" s="88"/>
      <c r="M1481" s="88"/>
      <c r="N1481" s="88"/>
      <c r="O1481" s="63">
        <v>1295288</v>
      </c>
      <c r="P1481" s="61" t="s">
        <v>311</v>
      </c>
      <c r="Q1481" s="61" t="s">
        <v>312</v>
      </c>
      <c r="R1481" s="64">
        <v>3</v>
      </c>
      <c r="S1481" s="64">
        <v>1</v>
      </c>
      <c r="T1481" s="65">
        <v>0.65</v>
      </c>
      <c r="U1481" s="91"/>
    </row>
    <row r="1482" spans="1:21" x14ac:dyDescent="0.2">
      <c r="A1482" s="72">
        <v>4814389</v>
      </c>
      <c r="B1482" s="62" t="s">
        <v>100</v>
      </c>
      <c r="C1482" s="62">
        <v>4301132097</v>
      </c>
      <c r="D1482" s="88" t="s">
        <v>352</v>
      </c>
      <c r="E1482" s="88"/>
      <c r="F1482" s="88"/>
      <c r="G1482" s="88"/>
      <c r="H1482" s="88"/>
      <c r="I1482" s="88"/>
      <c r="J1482" s="88"/>
      <c r="K1482" s="88"/>
      <c r="L1482" s="88"/>
      <c r="M1482" s="88"/>
      <c r="N1482" s="88"/>
      <c r="O1482" s="63">
        <v>1291234</v>
      </c>
      <c r="P1482" s="61" t="s">
        <v>270</v>
      </c>
      <c r="Q1482" s="61" t="s">
        <v>653</v>
      </c>
      <c r="R1482" s="64">
        <v>3</v>
      </c>
      <c r="S1482" s="64">
        <v>1</v>
      </c>
      <c r="T1482" s="65">
        <v>0.81</v>
      </c>
      <c r="U1482" s="91"/>
    </row>
    <row r="1483" spans="1:21" x14ac:dyDescent="0.2">
      <c r="A1483" s="72">
        <v>4814389</v>
      </c>
      <c r="B1483" s="62" t="s">
        <v>100</v>
      </c>
      <c r="C1483" s="62">
        <v>4301132097</v>
      </c>
      <c r="D1483" s="88" t="s">
        <v>352</v>
      </c>
      <c r="E1483" s="88"/>
      <c r="F1483" s="88"/>
      <c r="G1483" s="88"/>
      <c r="H1483" s="88"/>
      <c r="I1483" s="88"/>
      <c r="J1483" s="88"/>
      <c r="K1483" s="88"/>
      <c r="L1483" s="88"/>
      <c r="M1483" s="88"/>
      <c r="N1483" s="88"/>
      <c r="O1483" s="63">
        <v>1295660</v>
      </c>
      <c r="P1483" s="61" t="s">
        <v>328</v>
      </c>
      <c r="Q1483" s="61" t="s">
        <v>524</v>
      </c>
      <c r="R1483" s="64">
        <v>6</v>
      </c>
      <c r="S1483" s="64">
        <v>2</v>
      </c>
      <c r="T1483" s="65">
        <v>0.83</v>
      </c>
      <c r="U1483" s="91"/>
    </row>
    <row r="1484" spans="1:21" x14ac:dyDescent="0.2">
      <c r="A1484" s="72">
        <v>4814389</v>
      </c>
      <c r="B1484" s="62" t="s">
        <v>100</v>
      </c>
      <c r="C1484" s="62">
        <v>4301132131</v>
      </c>
      <c r="D1484" s="88" t="s">
        <v>352</v>
      </c>
      <c r="E1484" s="88"/>
      <c r="F1484" s="88"/>
      <c r="G1484" s="88"/>
      <c r="H1484" s="88"/>
      <c r="I1484" s="88"/>
      <c r="J1484" s="88"/>
      <c r="K1484" s="88"/>
      <c r="L1484" s="88"/>
      <c r="M1484" s="88"/>
      <c r="N1484" s="88"/>
      <c r="O1484" s="63">
        <v>1298220</v>
      </c>
      <c r="P1484" s="61" t="s">
        <v>360</v>
      </c>
      <c r="Q1484" s="61" t="s">
        <v>361</v>
      </c>
      <c r="R1484" s="64">
        <v>3</v>
      </c>
      <c r="S1484" s="64">
        <v>1</v>
      </c>
      <c r="T1484" s="65">
        <v>0.84</v>
      </c>
      <c r="U1484" s="91"/>
    </row>
    <row r="1485" spans="1:21" x14ac:dyDescent="0.2">
      <c r="A1485" s="72">
        <v>4814389</v>
      </c>
      <c r="B1485" s="62" t="s">
        <v>102</v>
      </c>
      <c r="C1485" s="62">
        <v>4301132136</v>
      </c>
      <c r="D1485" s="88" t="s">
        <v>191</v>
      </c>
      <c r="E1485" s="88"/>
      <c r="F1485" s="88"/>
      <c r="G1485" s="88"/>
      <c r="H1485" s="88"/>
      <c r="I1485" s="88"/>
      <c r="J1485" s="88"/>
      <c r="K1485" s="88"/>
      <c r="L1485" s="88"/>
      <c r="M1485" s="88"/>
      <c r="N1485" s="88"/>
      <c r="O1485" s="63">
        <v>1295625</v>
      </c>
      <c r="P1485" s="61" t="s">
        <v>328</v>
      </c>
      <c r="Q1485" s="61" t="s">
        <v>524</v>
      </c>
      <c r="R1485" s="64" t="s">
        <v>205</v>
      </c>
      <c r="S1485" s="64">
        <v>1</v>
      </c>
      <c r="T1485" s="65">
        <v>0.83</v>
      </c>
      <c r="U1485" s="91"/>
    </row>
    <row r="1486" spans="1:21" x14ac:dyDescent="0.2">
      <c r="A1486" s="72">
        <v>4814389</v>
      </c>
      <c r="B1486" s="62" t="s">
        <v>583</v>
      </c>
      <c r="C1486" s="62">
        <v>4301135004</v>
      </c>
      <c r="D1486" s="88" t="s">
        <v>584</v>
      </c>
      <c r="E1486" s="88"/>
      <c r="F1486" s="88"/>
      <c r="G1486" s="88"/>
      <c r="H1486" s="88"/>
      <c r="I1486" s="88"/>
      <c r="J1486" s="88"/>
      <c r="K1486" s="88"/>
      <c r="L1486" s="88"/>
      <c r="M1486" s="88"/>
      <c r="N1486" s="88"/>
      <c r="O1486" s="63">
        <v>1255594</v>
      </c>
      <c r="P1486" s="61" t="s">
        <v>381</v>
      </c>
      <c r="Q1486" s="61" t="s">
        <v>382</v>
      </c>
      <c r="R1486" s="64" t="s">
        <v>370</v>
      </c>
      <c r="S1486" s="64">
        <v>1</v>
      </c>
      <c r="T1486" s="65">
        <v>0.18</v>
      </c>
      <c r="U1486" s="91"/>
    </row>
    <row r="1487" spans="1:21" x14ac:dyDescent="0.2">
      <c r="A1487" s="72">
        <v>4814389</v>
      </c>
      <c r="B1487" s="62" t="s">
        <v>583</v>
      </c>
      <c r="C1487" s="62">
        <v>4301135004</v>
      </c>
      <c r="D1487" s="88" t="s">
        <v>584</v>
      </c>
      <c r="E1487" s="88"/>
      <c r="F1487" s="88"/>
      <c r="G1487" s="88"/>
      <c r="H1487" s="88"/>
      <c r="I1487" s="88"/>
      <c r="J1487" s="88"/>
      <c r="K1487" s="88"/>
      <c r="L1487" s="88"/>
      <c r="M1487" s="88"/>
      <c r="N1487" s="88"/>
      <c r="O1487" s="63">
        <v>1264366</v>
      </c>
      <c r="P1487" s="61" t="s">
        <v>661</v>
      </c>
      <c r="Q1487" s="61" t="s">
        <v>675</v>
      </c>
      <c r="R1487" s="64" t="s">
        <v>370</v>
      </c>
      <c r="S1487" s="64">
        <v>1</v>
      </c>
      <c r="T1487" s="65">
        <v>0.28000000000000003</v>
      </c>
      <c r="U1487" s="91"/>
    </row>
    <row r="1488" spans="1:21" x14ac:dyDescent="0.2">
      <c r="A1488" s="72">
        <v>4814389</v>
      </c>
      <c r="B1488" s="62" t="s">
        <v>583</v>
      </c>
      <c r="C1488" s="62">
        <v>4301135004</v>
      </c>
      <c r="D1488" s="88" t="s">
        <v>584</v>
      </c>
      <c r="E1488" s="88"/>
      <c r="F1488" s="88"/>
      <c r="G1488" s="88"/>
      <c r="H1488" s="88"/>
      <c r="I1488" s="88"/>
      <c r="J1488" s="88"/>
      <c r="K1488" s="88"/>
      <c r="L1488" s="88"/>
      <c r="M1488" s="88"/>
      <c r="N1488" s="88"/>
      <c r="O1488" s="63">
        <v>1297063</v>
      </c>
      <c r="P1488" s="61" t="s">
        <v>368</v>
      </c>
      <c r="Q1488" s="61" t="s">
        <v>369</v>
      </c>
      <c r="R1488" s="64" t="s">
        <v>370</v>
      </c>
      <c r="S1488" s="64">
        <v>1</v>
      </c>
      <c r="T1488" s="65">
        <v>0.67</v>
      </c>
      <c r="U1488" s="91"/>
    </row>
    <row r="1489" spans="1:21" x14ac:dyDescent="0.2">
      <c r="A1489" s="72">
        <v>4814389</v>
      </c>
      <c r="B1489" s="62" t="s">
        <v>69</v>
      </c>
      <c r="C1489" s="62">
        <v>4301135053</v>
      </c>
      <c r="D1489" s="88" t="s">
        <v>563</v>
      </c>
      <c r="E1489" s="88"/>
      <c r="F1489" s="88"/>
      <c r="G1489" s="88"/>
      <c r="H1489" s="88"/>
      <c r="I1489" s="88"/>
      <c r="J1489" s="88"/>
      <c r="K1489" s="88"/>
      <c r="L1489" s="88"/>
      <c r="M1489" s="88"/>
      <c r="N1489" s="88"/>
      <c r="O1489" s="63">
        <v>1285707</v>
      </c>
      <c r="P1489" s="61" t="s">
        <v>245</v>
      </c>
      <c r="Q1489" s="61" t="s">
        <v>284</v>
      </c>
      <c r="R1489" s="64" t="s">
        <v>564</v>
      </c>
      <c r="S1489" s="64">
        <v>1</v>
      </c>
      <c r="T1489" s="65">
        <v>0.54</v>
      </c>
      <c r="U1489" s="91"/>
    </row>
    <row r="1490" spans="1:21" x14ac:dyDescent="0.2">
      <c r="A1490" s="72">
        <v>4814389</v>
      </c>
      <c r="B1490" s="62" t="s">
        <v>86</v>
      </c>
      <c r="C1490" s="62">
        <v>4301135170</v>
      </c>
      <c r="D1490" s="88" t="s">
        <v>259</v>
      </c>
      <c r="E1490" s="88"/>
      <c r="F1490" s="88"/>
      <c r="G1490" s="88"/>
      <c r="H1490" s="88"/>
      <c r="I1490" s="88"/>
      <c r="J1490" s="88"/>
      <c r="K1490" s="88"/>
      <c r="L1490" s="88"/>
      <c r="M1490" s="88"/>
      <c r="N1490" s="88"/>
      <c r="O1490" s="63">
        <v>1276171</v>
      </c>
      <c r="P1490" s="61" t="s">
        <v>565</v>
      </c>
      <c r="Q1490" s="61" t="s">
        <v>566</v>
      </c>
      <c r="R1490" s="64" t="s">
        <v>205</v>
      </c>
      <c r="S1490" s="64">
        <v>1</v>
      </c>
      <c r="T1490" s="65">
        <v>0.43</v>
      </c>
      <c r="U1490" s="91"/>
    </row>
    <row r="1491" spans="1:21" x14ac:dyDescent="0.2">
      <c r="A1491" s="72">
        <v>4814389</v>
      </c>
      <c r="B1491" s="62" t="s">
        <v>122</v>
      </c>
      <c r="C1491" s="62">
        <v>4301135187</v>
      </c>
      <c r="D1491" s="88" t="s">
        <v>123</v>
      </c>
      <c r="E1491" s="88"/>
      <c r="F1491" s="88"/>
      <c r="G1491" s="88"/>
      <c r="H1491" s="88"/>
      <c r="I1491" s="88"/>
      <c r="J1491" s="88"/>
      <c r="K1491" s="88"/>
      <c r="L1491" s="88"/>
      <c r="M1491" s="88"/>
      <c r="N1491" s="88"/>
      <c r="O1491" s="63">
        <v>1291824</v>
      </c>
      <c r="P1491" s="61" t="s">
        <v>266</v>
      </c>
      <c r="Q1491" s="61" t="s">
        <v>267</v>
      </c>
      <c r="R1491" s="64">
        <v>7</v>
      </c>
      <c r="S1491" s="64">
        <v>2</v>
      </c>
      <c r="T1491" s="65">
        <v>0.61</v>
      </c>
      <c r="U1491" s="91"/>
    </row>
    <row r="1492" spans="1:21" x14ac:dyDescent="0.2">
      <c r="A1492" s="72">
        <v>4814389</v>
      </c>
      <c r="B1492" s="62" t="s">
        <v>91</v>
      </c>
      <c r="C1492" s="62">
        <v>4301135280</v>
      </c>
      <c r="D1492" s="88" t="s">
        <v>364</v>
      </c>
      <c r="E1492" s="88"/>
      <c r="F1492" s="88"/>
      <c r="G1492" s="88"/>
      <c r="H1492" s="88"/>
      <c r="I1492" s="88"/>
      <c r="J1492" s="88"/>
      <c r="K1492" s="88"/>
      <c r="L1492" s="88"/>
      <c r="M1492" s="88"/>
      <c r="N1492" s="88"/>
      <c r="O1492" s="63">
        <v>1300301</v>
      </c>
      <c r="P1492" s="61" t="s">
        <v>390</v>
      </c>
      <c r="Q1492" s="61" t="s">
        <v>391</v>
      </c>
      <c r="R1492" s="64" t="s">
        <v>205</v>
      </c>
      <c r="S1492" s="64">
        <v>1</v>
      </c>
      <c r="T1492" s="65">
        <v>0.71</v>
      </c>
      <c r="U1492" s="91"/>
    </row>
    <row r="1493" spans="1:21" x14ac:dyDescent="0.2">
      <c r="A1493" s="72">
        <v>4814389</v>
      </c>
      <c r="B1493" s="62" t="s">
        <v>78</v>
      </c>
      <c r="C1493" s="62">
        <v>4301135289</v>
      </c>
      <c r="D1493" s="88" t="s">
        <v>327</v>
      </c>
      <c r="E1493" s="88"/>
      <c r="F1493" s="88"/>
      <c r="G1493" s="88"/>
      <c r="H1493" s="88"/>
      <c r="I1493" s="88"/>
      <c r="J1493" s="88"/>
      <c r="K1493" s="88"/>
      <c r="L1493" s="88"/>
      <c r="M1493" s="88"/>
      <c r="N1493" s="88"/>
      <c r="O1493" s="63">
        <v>1285219</v>
      </c>
      <c r="P1493" s="61" t="s">
        <v>262</v>
      </c>
      <c r="Q1493" s="61" t="s">
        <v>263</v>
      </c>
      <c r="R1493" s="64">
        <v>3</v>
      </c>
      <c r="S1493" s="64">
        <v>1</v>
      </c>
      <c r="T1493" s="65">
        <v>0.53</v>
      </c>
      <c r="U1493" s="91"/>
    </row>
    <row r="1494" spans="1:21" x14ac:dyDescent="0.2">
      <c r="A1494" s="72">
        <v>4814389</v>
      </c>
      <c r="B1494" s="62" t="s">
        <v>139</v>
      </c>
      <c r="C1494" s="62">
        <v>4301135305</v>
      </c>
      <c r="D1494" s="88" t="s">
        <v>213</v>
      </c>
      <c r="E1494" s="88"/>
      <c r="F1494" s="88"/>
      <c r="G1494" s="88"/>
      <c r="H1494" s="88"/>
      <c r="I1494" s="88"/>
      <c r="J1494" s="88"/>
      <c r="K1494" s="88"/>
      <c r="L1494" s="88"/>
      <c r="M1494" s="88"/>
      <c r="N1494" s="88"/>
      <c r="O1494" s="63">
        <v>1288824</v>
      </c>
      <c r="P1494" s="61" t="s">
        <v>214</v>
      </c>
      <c r="Q1494" s="61" t="s">
        <v>215</v>
      </c>
      <c r="R1494" s="64" t="s">
        <v>220</v>
      </c>
      <c r="S1494" s="64">
        <v>1</v>
      </c>
      <c r="T1494" s="65">
        <v>0.57999999999999996</v>
      </c>
      <c r="U1494" s="91"/>
    </row>
    <row r="1495" spans="1:21" x14ac:dyDescent="0.2">
      <c r="A1495" s="72">
        <v>4814389</v>
      </c>
      <c r="B1495" s="62" t="s">
        <v>138</v>
      </c>
      <c r="C1495" s="62">
        <v>4301135306</v>
      </c>
      <c r="D1495" s="88" t="s">
        <v>217</v>
      </c>
      <c r="E1495" s="88"/>
      <c r="F1495" s="88"/>
      <c r="G1495" s="88"/>
      <c r="H1495" s="88"/>
      <c r="I1495" s="88"/>
      <c r="J1495" s="88"/>
      <c r="K1495" s="88"/>
      <c r="L1495" s="88"/>
      <c r="M1495" s="88"/>
      <c r="N1495" s="88"/>
      <c r="O1495" s="63">
        <v>1289252</v>
      </c>
      <c r="P1495" s="61" t="s">
        <v>218</v>
      </c>
      <c r="Q1495" s="61" t="s">
        <v>219</v>
      </c>
      <c r="R1495" s="64" t="s">
        <v>220</v>
      </c>
      <c r="S1495" s="64">
        <v>1</v>
      </c>
      <c r="T1495" s="65">
        <v>0.57999999999999996</v>
      </c>
      <c r="U1495" s="91"/>
    </row>
    <row r="1496" spans="1:21" x14ac:dyDescent="0.2">
      <c r="A1496" s="72">
        <v>4814389</v>
      </c>
      <c r="B1496" s="62" t="s">
        <v>83</v>
      </c>
      <c r="C1496" s="62">
        <v>4301135329</v>
      </c>
      <c r="D1496" s="88" t="s">
        <v>202</v>
      </c>
      <c r="E1496" s="88"/>
      <c r="F1496" s="88"/>
      <c r="G1496" s="88"/>
      <c r="H1496" s="88"/>
      <c r="I1496" s="88"/>
      <c r="J1496" s="88"/>
      <c r="K1496" s="88"/>
      <c r="L1496" s="88"/>
      <c r="M1496" s="88"/>
      <c r="N1496" s="88"/>
      <c r="O1496" s="63">
        <v>1272122</v>
      </c>
      <c r="P1496" s="61" t="s">
        <v>393</v>
      </c>
      <c r="Q1496" s="61" t="s">
        <v>394</v>
      </c>
      <c r="R1496" s="64" t="s">
        <v>205</v>
      </c>
      <c r="S1496" s="64">
        <v>1</v>
      </c>
      <c r="T1496" s="65">
        <v>0.38</v>
      </c>
      <c r="U1496" s="91"/>
    </row>
    <row r="1497" spans="1:21" x14ac:dyDescent="0.2">
      <c r="A1497" s="72">
        <v>4814389</v>
      </c>
      <c r="B1497" s="62" t="s">
        <v>63</v>
      </c>
      <c r="C1497" s="62">
        <v>4301135348</v>
      </c>
      <c r="D1497" s="88" t="s">
        <v>194</v>
      </c>
      <c r="E1497" s="88"/>
      <c r="F1497" s="88"/>
      <c r="G1497" s="88"/>
      <c r="H1497" s="88"/>
      <c r="I1497" s="88"/>
      <c r="J1497" s="88"/>
      <c r="K1497" s="88"/>
      <c r="L1497" s="88"/>
      <c r="M1497" s="88"/>
      <c r="N1497" s="88"/>
      <c r="O1497" s="63">
        <v>1274916</v>
      </c>
      <c r="P1497" s="61" t="s">
        <v>433</v>
      </c>
      <c r="Q1497" s="61" t="s">
        <v>434</v>
      </c>
      <c r="R1497" s="64" t="s">
        <v>197</v>
      </c>
      <c r="S1497" s="64">
        <v>1</v>
      </c>
      <c r="T1497" s="65">
        <v>0.42</v>
      </c>
      <c r="U1497" s="91"/>
    </row>
    <row r="1498" spans="1:21" x14ac:dyDescent="0.2">
      <c r="A1498" s="72">
        <v>4814389</v>
      </c>
      <c r="B1498" s="62" t="s">
        <v>133</v>
      </c>
      <c r="C1498" s="62">
        <v>4301135364</v>
      </c>
      <c r="D1498" s="88" t="s">
        <v>134</v>
      </c>
      <c r="E1498" s="88"/>
      <c r="F1498" s="88"/>
      <c r="G1498" s="88"/>
      <c r="H1498" s="88"/>
      <c r="I1498" s="88"/>
      <c r="J1498" s="88"/>
      <c r="K1498" s="88"/>
      <c r="L1498" s="88"/>
      <c r="M1498" s="88"/>
      <c r="N1498" s="88"/>
      <c r="O1498" s="63">
        <v>1269987</v>
      </c>
      <c r="P1498" s="61" t="s">
        <v>253</v>
      </c>
      <c r="Q1498" s="61" t="s">
        <v>387</v>
      </c>
      <c r="R1498" s="64" t="s">
        <v>201</v>
      </c>
      <c r="S1498" s="64">
        <v>2</v>
      </c>
      <c r="T1498" s="65">
        <v>0.36</v>
      </c>
      <c r="U1498" s="91"/>
    </row>
    <row r="1499" spans="1:21" x14ac:dyDescent="0.2">
      <c r="A1499" s="72">
        <v>4814389</v>
      </c>
      <c r="B1499" s="62" t="s">
        <v>128</v>
      </c>
      <c r="C1499" s="62">
        <v>4301135366</v>
      </c>
      <c r="D1499" s="88" t="s">
        <v>129</v>
      </c>
      <c r="E1499" s="88"/>
      <c r="F1499" s="88"/>
      <c r="G1499" s="88"/>
      <c r="H1499" s="88"/>
      <c r="I1499" s="88"/>
      <c r="J1499" s="88"/>
      <c r="K1499" s="88"/>
      <c r="L1499" s="88"/>
      <c r="M1499" s="88"/>
      <c r="N1499" s="88"/>
      <c r="O1499" s="63">
        <v>1280887</v>
      </c>
      <c r="P1499" s="61" t="s">
        <v>304</v>
      </c>
      <c r="Q1499" s="61" t="s">
        <v>305</v>
      </c>
      <c r="R1499" s="64" t="s">
        <v>231</v>
      </c>
      <c r="S1499" s="64">
        <v>1</v>
      </c>
      <c r="T1499" s="65">
        <v>0.48</v>
      </c>
      <c r="U1499" s="91"/>
    </row>
    <row r="1500" spans="1:21" x14ac:dyDescent="0.2">
      <c r="A1500" s="72">
        <v>4814389</v>
      </c>
      <c r="B1500" s="62" t="s">
        <v>115</v>
      </c>
      <c r="C1500" s="62">
        <v>4301136029</v>
      </c>
      <c r="D1500" s="88" t="s">
        <v>285</v>
      </c>
      <c r="E1500" s="88"/>
      <c r="F1500" s="88"/>
      <c r="G1500" s="88"/>
      <c r="H1500" s="88"/>
      <c r="I1500" s="88"/>
      <c r="J1500" s="88"/>
      <c r="K1500" s="88"/>
      <c r="L1500" s="88"/>
      <c r="M1500" s="88"/>
      <c r="N1500" s="88"/>
      <c r="O1500" s="63">
        <v>1272911</v>
      </c>
      <c r="P1500" s="61" t="s">
        <v>680</v>
      </c>
      <c r="Q1500" s="61" t="s">
        <v>681</v>
      </c>
      <c r="R1500" s="64" t="s">
        <v>335</v>
      </c>
      <c r="S1500" s="64">
        <v>1</v>
      </c>
      <c r="T1500" s="65">
        <v>0.39</v>
      </c>
      <c r="U1500" s="91"/>
    </row>
    <row r="1501" spans="1:21" x14ac:dyDescent="0.2">
      <c r="A1501" s="54"/>
      <c r="B1501" s="51"/>
      <c r="C1501" s="51"/>
      <c r="D1501" s="51"/>
      <c r="E1501" s="51"/>
      <c r="F1501" s="51"/>
      <c r="G1501" s="66"/>
      <c r="H1501" s="66"/>
      <c r="I1501" s="51"/>
      <c r="J1501" s="51"/>
      <c r="K1501" s="51"/>
      <c r="L1501" s="51"/>
      <c r="M1501" s="66"/>
      <c r="N1501" s="66"/>
      <c r="O1501" s="52"/>
      <c r="P1501" s="50"/>
      <c r="Q1501" s="50"/>
      <c r="R1501" s="53"/>
      <c r="S1501" s="53"/>
      <c r="T1501" s="53"/>
      <c r="U1501" s="86"/>
    </row>
    <row r="1502" spans="1:21" x14ac:dyDescent="0.2">
      <c r="A1502" s="73">
        <v>4880707</v>
      </c>
      <c r="B1502" s="68" t="s">
        <v>106</v>
      </c>
      <c r="C1502" s="68">
        <v>4301135257</v>
      </c>
      <c r="D1502" s="93" t="s">
        <v>682</v>
      </c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69">
        <v>1300573</v>
      </c>
      <c r="P1502" s="67" t="s">
        <v>390</v>
      </c>
      <c r="Q1502" s="67" t="s">
        <v>528</v>
      </c>
      <c r="R1502" s="70" t="s">
        <v>298</v>
      </c>
      <c r="S1502" s="70">
        <v>1</v>
      </c>
      <c r="T1502" s="71">
        <v>0.31</v>
      </c>
      <c r="U1502" s="90"/>
    </row>
    <row r="1503" spans="1:21" x14ac:dyDescent="0.2">
      <c r="A1503" s="73">
        <v>4880707</v>
      </c>
      <c r="B1503" s="68" t="s">
        <v>106</v>
      </c>
      <c r="C1503" s="68">
        <v>4301135257</v>
      </c>
      <c r="D1503" s="93" t="s">
        <v>682</v>
      </c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69">
        <v>1300620</v>
      </c>
      <c r="P1503" s="67" t="s">
        <v>390</v>
      </c>
      <c r="Q1503" s="67" t="s">
        <v>528</v>
      </c>
      <c r="R1503" s="70" t="s">
        <v>212</v>
      </c>
      <c r="S1503" s="70">
        <v>4</v>
      </c>
      <c r="T1503" s="71">
        <v>0.31</v>
      </c>
      <c r="U1503" s="91"/>
    </row>
    <row r="1504" spans="1:21" x14ac:dyDescent="0.2">
      <c r="A1504" s="73">
        <v>4880707</v>
      </c>
      <c r="B1504" s="68" t="s">
        <v>603</v>
      </c>
      <c r="C1504" s="68">
        <v>4301135315</v>
      </c>
      <c r="D1504" s="93" t="s">
        <v>604</v>
      </c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69">
        <v>1301516</v>
      </c>
      <c r="P1504" s="67" t="s">
        <v>279</v>
      </c>
      <c r="Q1504" s="67" t="s">
        <v>620</v>
      </c>
      <c r="R1504" s="70" t="s">
        <v>444</v>
      </c>
      <c r="S1504" s="70">
        <v>26</v>
      </c>
      <c r="T1504" s="71">
        <v>0.33</v>
      </c>
      <c r="U1504" s="91"/>
    </row>
    <row r="1505" spans="1:21" x14ac:dyDescent="0.2">
      <c r="A1505" s="73">
        <v>4880707</v>
      </c>
      <c r="B1505" s="68" t="s">
        <v>603</v>
      </c>
      <c r="C1505" s="68">
        <v>4301135315</v>
      </c>
      <c r="D1505" s="93" t="s">
        <v>604</v>
      </c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69">
        <v>1301516</v>
      </c>
      <c r="P1505" s="67" t="s">
        <v>279</v>
      </c>
      <c r="Q1505" s="67" t="s">
        <v>620</v>
      </c>
      <c r="R1505" s="70" t="s">
        <v>431</v>
      </c>
      <c r="S1505" s="70">
        <v>1</v>
      </c>
      <c r="T1505" s="71">
        <v>0.33</v>
      </c>
      <c r="U1505" s="91"/>
    </row>
    <row r="1506" spans="1:21" x14ac:dyDescent="0.2">
      <c r="A1506" s="54"/>
      <c r="B1506" s="51"/>
      <c r="C1506" s="51"/>
      <c r="D1506" s="51"/>
      <c r="E1506" s="51"/>
      <c r="F1506" s="51"/>
      <c r="G1506" s="66"/>
      <c r="H1506" s="66"/>
      <c r="I1506" s="51"/>
      <c r="J1506" s="51"/>
      <c r="K1506" s="51"/>
      <c r="L1506" s="51"/>
      <c r="M1506" s="66"/>
      <c r="N1506" s="66"/>
      <c r="O1506" s="52"/>
      <c r="P1506" s="50"/>
      <c r="Q1506" s="50"/>
      <c r="R1506" s="53"/>
      <c r="S1506" s="53"/>
      <c r="T1506" s="53"/>
      <c r="U1506" s="86"/>
    </row>
    <row r="1507" spans="1:21" x14ac:dyDescent="0.2">
      <c r="A1507" s="72">
        <v>4883021</v>
      </c>
      <c r="B1507" s="62" t="s">
        <v>57</v>
      </c>
      <c r="C1507" s="62">
        <v>4301100079</v>
      </c>
      <c r="D1507" s="88" t="s">
        <v>516</v>
      </c>
      <c r="E1507" s="88"/>
      <c r="F1507" s="88"/>
      <c r="G1507" s="88"/>
      <c r="H1507" s="88"/>
      <c r="I1507" s="88"/>
      <c r="J1507" s="88"/>
      <c r="K1507" s="88"/>
      <c r="L1507" s="88"/>
      <c r="M1507" s="88"/>
      <c r="N1507" s="88"/>
      <c r="O1507" s="63">
        <v>1267894</v>
      </c>
      <c r="P1507" s="61" t="s">
        <v>348</v>
      </c>
      <c r="Q1507" s="61" t="s">
        <v>683</v>
      </c>
      <c r="R1507" s="64" t="s">
        <v>431</v>
      </c>
      <c r="S1507" s="64">
        <v>1</v>
      </c>
      <c r="T1507" s="65">
        <v>0.64</v>
      </c>
      <c r="U1507" s="90"/>
    </row>
    <row r="1508" spans="1:21" x14ac:dyDescent="0.2">
      <c r="A1508" s="72">
        <v>4883021</v>
      </c>
      <c r="B1508" s="62" t="s">
        <v>57</v>
      </c>
      <c r="C1508" s="62">
        <v>4301100079</v>
      </c>
      <c r="D1508" s="88" t="s">
        <v>516</v>
      </c>
      <c r="E1508" s="88"/>
      <c r="F1508" s="88"/>
      <c r="G1508" s="88"/>
      <c r="H1508" s="88"/>
      <c r="I1508" s="88"/>
      <c r="J1508" s="88"/>
      <c r="K1508" s="88"/>
      <c r="L1508" s="88"/>
      <c r="M1508" s="88"/>
      <c r="N1508" s="88"/>
      <c r="O1508" s="63">
        <v>1302183</v>
      </c>
      <c r="P1508" s="61" t="s">
        <v>492</v>
      </c>
      <c r="Q1508" s="61" t="s">
        <v>517</v>
      </c>
      <c r="R1508" s="64" t="s">
        <v>431</v>
      </c>
      <c r="S1508" s="64">
        <v>1</v>
      </c>
      <c r="T1508" s="65">
        <v>0.84</v>
      </c>
      <c r="U1508" s="91"/>
    </row>
    <row r="1509" spans="1:21" x14ac:dyDescent="0.2">
      <c r="A1509" s="72">
        <v>4883021</v>
      </c>
      <c r="B1509" s="62" t="s">
        <v>58</v>
      </c>
      <c r="C1509" s="62">
        <v>4301132044</v>
      </c>
      <c r="D1509" s="88" t="s">
        <v>287</v>
      </c>
      <c r="E1509" s="88"/>
      <c r="F1509" s="88"/>
      <c r="G1509" s="88"/>
      <c r="H1509" s="88"/>
      <c r="I1509" s="88"/>
      <c r="J1509" s="88"/>
      <c r="K1509" s="88"/>
      <c r="L1509" s="88"/>
      <c r="M1509" s="88"/>
      <c r="N1509" s="88"/>
      <c r="O1509" s="63">
        <v>1279868</v>
      </c>
      <c r="P1509" s="61" t="s">
        <v>341</v>
      </c>
      <c r="Q1509" s="61" t="s">
        <v>342</v>
      </c>
      <c r="R1509" s="64">
        <v>3</v>
      </c>
      <c r="S1509" s="64">
        <v>2</v>
      </c>
      <c r="T1509" s="65">
        <v>0.71</v>
      </c>
      <c r="U1509" s="91"/>
    </row>
    <row r="1510" spans="1:21" x14ac:dyDescent="0.2">
      <c r="A1510" s="72">
        <v>4883021</v>
      </c>
      <c r="B1510" s="62" t="s">
        <v>102</v>
      </c>
      <c r="C1510" s="62">
        <v>4301132047</v>
      </c>
      <c r="D1510" s="88" t="s">
        <v>191</v>
      </c>
      <c r="E1510" s="88"/>
      <c r="F1510" s="88"/>
      <c r="G1510" s="88"/>
      <c r="H1510" s="88"/>
      <c r="I1510" s="88"/>
      <c r="J1510" s="88"/>
      <c r="K1510" s="88"/>
      <c r="L1510" s="88"/>
      <c r="M1510" s="88"/>
      <c r="N1510" s="88"/>
      <c r="O1510" s="63">
        <v>1269976</v>
      </c>
      <c r="P1510" s="61" t="s">
        <v>253</v>
      </c>
      <c r="Q1510" s="61" t="s">
        <v>387</v>
      </c>
      <c r="R1510" s="64" t="s">
        <v>205</v>
      </c>
      <c r="S1510" s="64">
        <v>1</v>
      </c>
      <c r="T1510" s="65">
        <v>0.3</v>
      </c>
      <c r="U1510" s="91"/>
    </row>
    <row r="1511" spans="1:21" x14ac:dyDescent="0.2">
      <c r="A1511" s="72">
        <v>4883021</v>
      </c>
      <c r="B1511" s="62" t="s">
        <v>101</v>
      </c>
      <c r="C1511" s="62">
        <v>4301132049</v>
      </c>
      <c r="D1511" s="88" t="s">
        <v>352</v>
      </c>
      <c r="E1511" s="88"/>
      <c r="F1511" s="88"/>
      <c r="G1511" s="88"/>
      <c r="H1511" s="88"/>
      <c r="I1511" s="88"/>
      <c r="J1511" s="88"/>
      <c r="K1511" s="88"/>
      <c r="L1511" s="88"/>
      <c r="M1511" s="88"/>
      <c r="N1511" s="88"/>
      <c r="O1511" s="63">
        <v>1247345</v>
      </c>
      <c r="P1511" s="61" t="s">
        <v>684</v>
      </c>
      <c r="Q1511" s="61" t="s">
        <v>685</v>
      </c>
      <c r="R1511" s="64" t="s">
        <v>205</v>
      </c>
      <c r="S1511" s="64">
        <v>1</v>
      </c>
      <c r="T1511" s="65">
        <v>0.02</v>
      </c>
      <c r="U1511" s="91"/>
    </row>
    <row r="1512" spans="1:21" x14ac:dyDescent="0.2">
      <c r="A1512" s="72">
        <v>4883021</v>
      </c>
      <c r="B1512" s="62" t="s">
        <v>101</v>
      </c>
      <c r="C1512" s="62">
        <v>4301132049</v>
      </c>
      <c r="D1512" s="88" t="s">
        <v>352</v>
      </c>
      <c r="E1512" s="88"/>
      <c r="F1512" s="88"/>
      <c r="G1512" s="88"/>
      <c r="H1512" s="88"/>
      <c r="I1512" s="88"/>
      <c r="J1512" s="88"/>
      <c r="K1512" s="88"/>
      <c r="L1512" s="88"/>
      <c r="M1512" s="88"/>
      <c r="N1512" s="88"/>
      <c r="O1512" s="63">
        <v>1249474</v>
      </c>
      <c r="P1512" s="61" t="s">
        <v>549</v>
      </c>
      <c r="Q1512" s="61" t="s">
        <v>550</v>
      </c>
      <c r="R1512" s="64" t="s">
        <v>205</v>
      </c>
      <c r="S1512" s="64">
        <v>1</v>
      </c>
      <c r="T1512" s="65">
        <v>0.04</v>
      </c>
      <c r="U1512" s="91"/>
    </row>
    <row r="1513" spans="1:21" x14ac:dyDescent="0.2">
      <c r="A1513" s="72">
        <v>4883021</v>
      </c>
      <c r="B1513" s="62" t="s">
        <v>47</v>
      </c>
      <c r="C1513" s="62">
        <v>4301132063</v>
      </c>
      <c r="D1513" s="88" t="s">
        <v>290</v>
      </c>
      <c r="E1513" s="88"/>
      <c r="F1513" s="88"/>
      <c r="G1513" s="88"/>
      <c r="H1513" s="88"/>
      <c r="I1513" s="88"/>
      <c r="J1513" s="88"/>
      <c r="K1513" s="88"/>
      <c r="L1513" s="88"/>
      <c r="M1513" s="88"/>
      <c r="N1513" s="88"/>
      <c r="O1513" s="63">
        <v>1278064</v>
      </c>
      <c r="P1513" s="61" t="s">
        <v>210</v>
      </c>
      <c r="Q1513" s="61" t="s">
        <v>211</v>
      </c>
      <c r="R1513" s="64">
        <v>3</v>
      </c>
      <c r="S1513" s="64">
        <v>2</v>
      </c>
      <c r="T1513" s="65">
        <v>0.39</v>
      </c>
      <c r="U1513" s="91"/>
    </row>
    <row r="1514" spans="1:21" x14ac:dyDescent="0.2">
      <c r="A1514" s="72">
        <v>4883021</v>
      </c>
      <c r="B1514" s="62" t="s">
        <v>47</v>
      </c>
      <c r="C1514" s="62">
        <v>4301132063</v>
      </c>
      <c r="D1514" s="88" t="s">
        <v>290</v>
      </c>
      <c r="E1514" s="88"/>
      <c r="F1514" s="88"/>
      <c r="G1514" s="88"/>
      <c r="H1514" s="88"/>
      <c r="I1514" s="88"/>
      <c r="J1514" s="88"/>
      <c r="K1514" s="88"/>
      <c r="L1514" s="88"/>
      <c r="M1514" s="88"/>
      <c r="N1514" s="88"/>
      <c r="O1514" s="63">
        <v>1294821</v>
      </c>
      <c r="P1514" s="61" t="s">
        <v>291</v>
      </c>
      <c r="Q1514" s="61" t="s">
        <v>292</v>
      </c>
      <c r="R1514" s="64" t="s">
        <v>345</v>
      </c>
      <c r="S1514" s="64">
        <v>3</v>
      </c>
      <c r="T1514" s="65">
        <v>0.59</v>
      </c>
      <c r="U1514" s="91"/>
    </row>
    <row r="1515" spans="1:21" x14ac:dyDescent="0.2">
      <c r="A1515" s="72">
        <v>4883021</v>
      </c>
      <c r="B1515" s="62" t="s">
        <v>50</v>
      </c>
      <c r="C1515" s="62">
        <v>4301132065</v>
      </c>
      <c r="D1515" s="88" t="s">
        <v>321</v>
      </c>
      <c r="E1515" s="88"/>
      <c r="F1515" s="88"/>
      <c r="G1515" s="88"/>
      <c r="H1515" s="88"/>
      <c r="I1515" s="88"/>
      <c r="J1515" s="88"/>
      <c r="K1515" s="88"/>
      <c r="L1515" s="88"/>
      <c r="M1515" s="88"/>
      <c r="N1515" s="88"/>
      <c r="O1515" s="63">
        <v>1265309</v>
      </c>
      <c r="P1515" s="61" t="s">
        <v>240</v>
      </c>
      <c r="Q1515" s="61" t="s">
        <v>241</v>
      </c>
      <c r="R1515" s="64" t="s">
        <v>205</v>
      </c>
      <c r="S1515" s="64">
        <v>1</v>
      </c>
      <c r="T1515" s="65">
        <v>0.24</v>
      </c>
      <c r="U1515" s="91"/>
    </row>
    <row r="1516" spans="1:21" x14ac:dyDescent="0.2">
      <c r="A1516" s="72">
        <v>4883021</v>
      </c>
      <c r="B1516" s="62" t="s">
        <v>50</v>
      </c>
      <c r="C1516" s="62">
        <v>4301132065</v>
      </c>
      <c r="D1516" s="88" t="s">
        <v>321</v>
      </c>
      <c r="E1516" s="88"/>
      <c r="F1516" s="88"/>
      <c r="G1516" s="88"/>
      <c r="H1516" s="88"/>
      <c r="I1516" s="88"/>
      <c r="J1516" s="88"/>
      <c r="K1516" s="88"/>
      <c r="L1516" s="88"/>
      <c r="M1516" s="88"/>
      <c r="N1516" s="88"/>
      <c r="O1516" s="63">
        <v>1277758</v>
      </c>
      <c r="P1516" s="61" t="s">
        <v>210</v>
      </c>
      <c r="Q1516" s="61" t="s">
        <v>211</v>
      </c>
      <c r="R1516" s="64">
        <v>3</v>
      </c>
      <c r="S1516" s="64">
        <v>2</v>
      </c>
      <c r="T1516" s="65">
        <v>0.39</v>
      </c>
      <c r="U1516" s="91"/>
    </row>
    <row r="1517" spans="1:21" x14ac:dyDescent="0.2">
      <c r="A1517" s="72">
        <v>4883021</v>
      </c>
      <c r="B1517" s="62" t="s">
        <v>50</v>
      </c>
      <c r="C1517" s="62">
        <v>4301132065</v>
      </c>
      <c r="D1517" s="88" t="s">
        <v>321</v>
      </c>
      <c r="E1517" s="88"/>
      <c r="F1517" s="88"/>
      <c r="G1517" s="88"/>
      <c r="H1517" s="88"/>
      <c r="I1517" s="88"/>
      <c r="J1517" s="88"/>
      <c r="K1517" s="88"/>
      <c r="L1517" s="88"/>
      <c r="M1517" s="88"/>
      <c r="N1517" s="88"/>
      <c r="O1517" s="63">
        <v>1277758</v>
      </c>
      <c r="P1517" s="61" t="s">
        <v>210</v>
      </c>
      <c r="Q1517" s="61" t="s">
        <v>211</v>
      </c>
      <c r="R1517" s="64" t="s">
        <v>205</v>
      </c>
      <c r="S1517" s="64">
        <v>1</v>
      </c>
      <c r="T1517" s="65">
        <v>0.39</v>
      </c>
      <c r="U1517" s="91"/>
    </row>
    <row r="1518" spans="1:21" x14ac:dyDescent="0.2">
      <c r="A1518" s="72">
        <v>4883021</v>
      </c>
      <c r="B1518" s="62" t="s">
        <v>50</v>
      </c>
      <c r="C1518" s="62">
        <v>4301132065</v>
      </c>
      <c r="D1518" s="88" t="s">
        <v>321</v>
      </c>
      <c r="E1518" s="88"/>
      <c r="F1518" s="88"/>
      <c r="G1518" s="88"/>
      <c r="H1518" s="88"/>
      <c r="I1518" s="88"/>
      <c r="J1518" s="88"/>
      <c r="K1518" s="88"/>
      <c r="L1518" s="88"/>
      <c r="M1518" s="88"/>
      <c r="N1518" s="88"/>
      <c r="O1518" s="63">
        <v>1278063</v>
      </c>
      <c r="P1518" s="61" t="s">
        <v>210</v>
      </c>
      <c r="Q1518" s="61" t="s">
        <v>211</v>
      </c>
      <c r="R1518" s="64">
        <v>3</v>
      </c>
      <c r="S1518" s="64">
        <v>2</v>
      </c>
      <c r="T1518" s="65">
        <v>0.39</v>
      </c>
      <c r="U1518" s="91"/>
    </row>
    <row r="1519" spans="1:21" x14ac:dyDescent="0.2">
      <c r="A1519" s="72">
        <v>4883021</v>
      </c>
      <c r="B1519" s="62" t="s">
        <v>50</v>
      </c>
      <c r="C1519" s="62">
        <v>4301132065</v>
      </c>
      <c r="D1519" s="88" t="s">
        <v>321</v>
      </c>
      <c r="E1519" s="88"/>
      <c r="F1519" s="88"/>
      <c r="G1519" s="88"/>
      <c r="H1519" s="88"/>
      <c r="I1519" s="88"/>
      <c r="J1519" s="88"/>
      <c r="K1519" s="88"/>
      <c r="L1519" s="88"/>
      <c r="M1519" s="88"/>
      <c r="N1519" s="88"/>
      <c r="O1519" s="63">
        <v>1286058</v>
      </c>
      <c r="P1519" s="61" t="s">
        <v>237</v>
      </c>
      <c r="Q1519" s="61" t="s">
        <v>238</v>
      </c>
      <c r="R1519" s="64" t="s">
        <v>205</v>
      </c>
      <c r="S1519" s="64">
        <v>1</v>
      </c>
      <c r="T1519" s="65">
        <v>0.49</v>
      </c>
      <c r="U1519" s="91"/>
    </row>
    <row r="1520" spans="1:21" x14ac:dyDescent="0.2">
      <c r="A1520" s="72">
        <v>4883021</v>
      </c>
      <c r="B1520" s="62" t="s">
        <v>50</v>
      </c>
      <c r="C1520" s="62">
        <v>4301132065</v>
      </c>
      <c r="D1520" s="88" t="s">
        <v>321</v>
      </c>
      <c r="E1520" s="88"/>
      <c r="F1520" s="88"/>
      <c r="G1520" s="88"/>
      <c r="H1520" s="88"/>
      <c r="I1520" s="88"/>
      <c r="J1520" s="88"/>
      <c r="K1520" s="88"/>
      <c r="L1520" s="88"/>
      <c r="M1520" s="88"/>
      <c r="N1520" s="88"/>
      <c r="O1520" s="63">
        <v>1293148</v>
      </c>
      <c r="P1520" s="61" t="s">
        <v>322</v>
      </c>
      <c r="Q1520" s="61" t="s">
        <v>323</v>
      </c>
      <c r="R1520" s="64" t="s">
        <v>205</v>
      </c>
      <c r="S1520" s="64">
        <v>1</v>
      </c>
      <c r="T1520" s="65">
        <v>0.56999999999999995</v>
      </c>
      <c r="U1520" s="91"/>
    </row>
    <row r="1521" spans="1:21" x14ac:dyDescent="0.2">
      <c r="A1521" s="72">
        <v>4883021</v>
      </c>
      <c r="B1521" s="62" t="s">
        <v>294</v>
      </c>
      <c r="C1521" s="62">
        <v>4301132066</v>
      </c>
      <c r="D1521" s="88" t="s">
        <v>295</v>
      </c>
      <c r="E1521" s="88"/>
      <c r="F1521" s="88"/>
      <c r="G1521" s="88"/>
      <c r="H1521" s="88"/>
      <c r="I1521" s="88"/>
      <c r="J1521" s="88"/>
      <c r="K1521" s="88"/>
      <c r="L1521" s="88"/>
      <c r="M1521" s="88"/>
      <c r="N1521" s="88"/>
      <c r="O1521" s="63">
        <v>1277742</v>
      </c>
      <c r="P1521" s="61" t="s">
        <v>255</v>
      </c>
      <c r="Q1521" s="61" t="s">
        <v>436</v>
      </c>
      <c r="R1521" s="64" t="s">
        <v>205</v>
      </c>
      <c r="S1521" s="64">
        <v>1</v>
      </c>
      <c r="T1521" s="65">
        <v>0.39</v>
      </c>
      <c r="U1521" s="91"/>
    </row>
    <row r="1522" spans="1:21" x14ac:dyDescent="0.2">
      <c r="A1522" s="72">
        <v>4883021</v>
      </c>
      <c r="B1522" s="62" t="s">
        <v>294</v>
      </c>
      <c r="C1522" s="62">
        <v>4301132066</v>
      </c>
      <c r="D1522" s="88" t="s">
        <v>295</v>
      </c>
      <c r="E1522" s="88"/>
      <c r="F1522" s="88"/>
      <c r="G1522" s="88"/>
      <c r="H1522" s="88"/>
      <c r="I1522" s="88"/>
      <c r="J1522" s="88"/>
      <c r="K1522" s="88"/>
      <c r="L1522" s="88"/>
      <c r="M1522" s="88"/>
      <c r="N1522" s="88"/>
      <c r="O1522" s="63">
        <v>1291375</v>
      </c>
      <c r="P1522" s="61" t="s">
        <v>270</v>
      </c>
      <c r="Q1522" s="61" t="s">
        <v>271</v>
      </c>
      <c r="R1522" s="64">
        <v>3</v>
      </c>
      <c r="S1522" s="64">
        <v>2</v>
      </c>
      <c r="T1522" s="65">
        <v>0.55000000000000004</v>
      </c>
      <c r="U1522" s="91"/>
    </row>
    <row r="1523" spans="1:21" x14ac:dyDescent="0.2">
      <c r="A1523" s="72">
        <v>4883021</v>
      </c>
      <c r="B1523" s="62" t="s">
        <v>294</v>
      </c>
      <c r="C1523" s="62">
        <v>4301132066</v>
      </c>
      <c r="D1523" s="88" t="s">
        <v>295</v>
      </c>
      <c r="E1523" s="88"/>
      <c r="F1523" s="88"/>
      <c r="G1523" s="88"/>
      <c r="H1523" s="88"/>
      <c r="I1523" s="88"/>
      <c r="J1523" s="88"/>
      <c r="K1523" s="88"/>
      <c r="L1523" s="88"/>
      <c r="M1523" s="88"/>
      <c r="N1523" s="88"/>
      <c r="O1523" s="63">
        <v>1291375</v>
      </c>
      <c r="P1523" s="61" t="s">
        <v>270</v>
      </c>
      <c r="Q1523" s="61" t="s">
        <v>271</v>
      </c>
      <c r="R1523" s="64" t="s">
        <v>205</v>
      </c>
      <c r="S1523" s="64">
        <v>1</v>
      </c>
      <c r="T1523" s="65">
        <v>0.55000000000000004</v>
      </c>
      <c r="U1523" s="91"/>
    </row>
    <row r="1524" spans="1:21" x14ac:dyDescent="0.2">
      <c r="A1524" s="72">
        <v>4883021</v>
      </c>
      <c r="B1524" s="62" t="s">
        <v>103</v>
      </c>
      <c r="C1524" s="62">
        <v>4301132096</v>
      </c>
      <c r="D1524" s="88" t="s">
        <v>359</v>
      </c>
      <c r="E1524" s="88"/>
      <c r="F1524" s="88"/>
      <c r="G1524" s="88"/>
      <c r="H1524" s="88"/>
      <c r="I1524" s="88"/>
      <c r="J1524" s="88"/>
      <c r="K1524" s="88"/>
      <c r="L1524" s="88"/>
      <c r="M1524" s="88"/>
      <c r="N1524" s="88"/>
      <c r="O1524" s="63">
        <v>1270479</v>
      </c>
      <c r="P1524" s="61" t="s">
        <v>405</v>
      </c>
      <c r="Q1524" s="61" t="s">
        <v>406</v>
      </c>
      <c r="R1524" s="64" t="s">
        <v>205</v>
      </c>
      <c r="S1524" s="64">
        <v>1</v>
      </c>
      <c r="T1524" s="65">
        <v>0.31</v>
      </c>
      <c r="U1524" s="91"/>
    </row>
    <row r="1525" spans="1:21" x14ac:dyDescent="0.2">
      <c r="A1525" s="72">
        <v>4883021</v>
      </c>
      <c r="B1525" s="62" t="s">
        <v>103</v>
      </c>
      <c r="C1525" s="62">
        <v>4301132096</v>
      </c>
      <c r="D1525" s="88" t="s">
        <v>359</v>
      </c>
      <c r="E1525" s="88"/>
      <c r="F1525" s="88"/>
      <c r="G1525" s="88"/>
      <c r="H1525" s="88"/>
      <c r="I1525" s="88"/>
      <c r="J1525" s="88"/>
      <c r="K1525" s="88"/>
      <c r="L1525" s="88"/>
      <c r="M1525" s="88"/>
      <c r="N1525" s="88"/>
      <c r="O1525" s="63">
        <v>1278442</v>
      </c>
      <c r="P1525" s="61" t="s">
        <v>332</v>
      </c>
      <c r="Q1525" s="61" t="s">
        <v>333</v>
      </c>
      <c r="R1525" s="64" t="s">
        <v>345</v>
      </c>
      <c r="S1525" s="64">
        <v>3</v>
      </c>
      <c r="T1525" s="65">
        <v>0.4</v>
      </c>
      <c r="U1525" s="91"/>
    </row>
    <row r="1526" spans="1:21" x14ac:dyDescent="0.2">
      <c r="A1526" s="72">
        <v>4883021</v>
      </c>
      <c r="B1526" s="62" t="s">
        <v>103</v>
      </c>
      <c r="C1526" s="62">
        <v>4301132096</v>
      </c>
      <c r="D1526" s="88" t="s">
        <v>359</v>
      </c>
      <c r="E1526" s="88"/>
      <c r="F1526" s="88"/>
      <c r="G1526" s="88"/>
      <c r="H1526" s="88"/>
      <c r="I1526" s="88"/>
      <c r="J1526" s="88"/>
      <c r="K1526" s="88"/>
      <c r="L1526" s="88"/>
      <c r="M1526" s="88"/>
      <c r="N1526" s="88"/>
      <c r="O1526" s="63">
        <v>1281353</v>
      </c>
      <c r="P1526" s="61" t="s">
        <v>512</v>
      </c>
      <c r="Q1526" s="61" t="s">
        <v>513</v>
      </c>
      <c r="R1526" s="64" t="s">
        <v>205</v>
      </c>
      <c r="S1526" s="64">
        <v>1</v>
      </c>
      <c r="T1526" s="65">
        <v>0.43</v>
      </c>
      <c r="U1526" s="91"/>
    </row>
    <row r="1527" spans="1:21" x14ac:dyDescent="0.2">
      <c r="A1527" s="72">
        <v>4883021</v>
      </c>
      <c r="B1527" s="62" t="s">
        <v>103</v>
      </c>
      <c r="C1527" s="62">
        <v>4301132096</v>
      </c>
      <c r="D1527" s="88" t="s">
        <v>359</v>
      </c>
      <c r="E1527" s="88"/>
      <c r="F1527" s="88"/>
      <c r="G1527" s="88"/>
      <c r="H1527" s="88"/>
      <c r="I1527" s="88"/>
      <c r="J1527" s="88"/>
      <c r="K1527" s="88"/>
      <c r="L1527" s="88"/>
      <c r="M1527" s="88"/>
      <c r="N1527" s="88"/>
      <c r="O1527" s="63">
        <v>1284275</v>
      </c>
      <c r="P1527" s="61" t="s">
        <v>260</v>
      </c>
      <c r="Q1527" s="61" t="s">
        <v>261</v>
      </c>
      <c r="R1527" s="64" t="s">
        <v>205</v>
      </c>
      <c r="S1527" s="64">
        <v>1</v>
      </c>
      <c r="T1527" s="65">
        <v>0.47</v>
      </c>
      <c r="U1527" s="91"/>
    </row>
    <row r="1528" spans="1:21" x14ac:dyDescent="0.2">
      <c r="A1528" s="72">
        <v>4883021</v>
      </c>
      <c r="B1528" s="62" t="s">
        <v>103</v>
      </c>
      <c r="C1528" s="62">
        <v>4301132096</v>
      </c>
      <c r="D1528" s="88" t="s">
        <v>359</v>
      </c>
      <c r="E1528" s="88"/>
      <c r="F1528" s="88"/>
      <c r="G1528" s="88"/>
      <c r="H1528" s="88"/>
      <c r="I1528" s="88"/>
      <c r="J1528" s="88"/>
      <c r="K1528" s="88"/>
      <c r="L1528" s="88"/>
      <c r="M1528" s="88"/>
      <c r="N1528" s="88"/>
      <c r="O1528" s="63">
        <v>1290246</v>
      </c>
      <c r="P1528" s="61" t="s">
        <v>594</v>
      </c>
      <c r="Q1528" s="61" t="s">
        <v>595</v>
      </c>
      <c r="R1528" s="64" t="s">
        <v>205</v>
      </c>
      <c r="S1528" s="64">
        <v>1</v>
      </c>
      <c r="T1528" s="65">
        <v>0.54</v>
      </c>
      <c r="U1528" s="91"/>
    </row>
    <row r="1529" spans="1:21" x14ac:dyDescent="0.2">
      <c r="A1529" s="72">
        <v>4883021</v>
      </c>
      <c r="B1529" s="62" t="s">
        <v>103</v>
      </c>
      <c r="C1529" s="62">
        <v>4301132096</v>
      </c>
      <c r="D1529" s="88" t="s">
        <v>359</v>
      </c>
      <c r="E1529" s="88"/>
      <c r="F1529" s="88"/>
      <c r="G1529" s="88"/>
      <c r="H1529" s="88"/>
      <c r="I1529" s="88"/>
      <c r="J1529" s="88"/>
      <c r="K1529" s="88"/>
      <c r="L1529" s="88"/>
      <c r="M1529" s="88"/>
      <c r="N1529" s="88"/>
      <c r="O1529" s="63">
        <v>1290246</v>
      </c>
      <c r="P1529" s="61" t="s">
        <v>594</v>
      </c>
      <c r="Q1529" s="61" t="s">
        <v>595</v>
      </c>
      <c r="R1529" s="64" t="s">
        <v>205</v>
      </c>
      <c r="S1529" s="64">
        <v>1</v>
      </c>
      <c r="T1529" s="65">
        <v>0.54</v>
      </c>
      <c r="U1529" s="91"/>
    </row>
    <row r="1530" spans="1:21" x14ac:dyDescent="0.2">
      <c r="A1530" s="72">
        <v>4883021</v>
      </c>
      <c r="B1530" s="62" t="s">
        <v>103</v>
      </c>
      <c r="C1530" s="62">
        <v>4301132096</v>
      </c>
      <c r="D1530" s="88" t="s">
        <v>359</v>
      </c>
      <c r="E1530" s="88"/>
      <c r="F1530" s="88"/>
      <c r="G1530" s="88"/>
      <c r="H1530" s="88"/>
      <c r="I1530" s="88"/>
      <c r="J1530" s="88"/>
      <c r="K1530" s="88"/>
      <c r="L1530" s="88"/>
      <c r="M1530" s="88"/>
      <c r="N1530" s="88"/>
      <c r="O1530" s="63">
        <v>1291980</v>
      </c>
      <c r="P1530" s="61" t="s">
        <v>266</v>
      </c>
      <c r="Q1530" s="61" t="s">
        <v>267</v>
      </c>
      <c r="R1530" s="64" t="s">
        <v>205</v>
      </c>
      <c r="S1530" s="64">
        <v>1</v>
      </c>
      <c r="T1530" s="65">
        <v>0.56000000000000005</v>
      </c>
      <c r="U1530" s="91"/>
    </row>
    <row r="1531" spans="1:21" x14ac:dyDescent="0.2">
      <c r="A1531" s="72">
        <v>4883021</v>
      </c>
      <c r="B1531" s="62" t="s">
        <v>101</v>
      </c>
      <c r="C1531" s="62">
        <v>4301132098</v>
      </c>
      <c r="D1531" s="88" t="s">
        <v>352</v>
      </c>
      <c r="E1531" s="88"/>
      <c r="F1531" s="88"/>
      <c r="G1531" s="88"/>
      <c r="H1531" s="88"/>
      <c r="I1531" s="88"/>
      <c r="J1531" s="88"/>
      <c r="K1531" s="88"/>
      <c r="L1531" s="88"/>
      <c r="M1531" s="88"/>
      <c r="N1531" s="88"/>
      <c r="O1531" s="63">
        <v>1298696</v>
      </c>
      <c r="P1531" s="61" t="s">
        <v>360</v>
      </c>
      <c r="Q1531" s="61" t="s">
        <v>361</v>
      </c>
      <c r="R1531" s="64" t="s">
        <v>205</v>
      </c>
      <c r="S1531" s="64">
        <v>1</v>
      </c>
      <c r="T1531" s="65">
        <v>0.82</v>
      </c>
      <c r="U1531" s="91"/>
    </row>
    <row r="1532" spans="1:21" x14ac:dyDescent="0.2">
      <c r="A1532" s="72">
        <v>4883021</v>
      </c>
      <c r="B1532" s="62" t="s">
        <v>102</v>
      </c>
      <c r="C1532" s="62">
        <v>4301132102</v>
      </c>
      <c r="D1532" s="88" t="s">
        <v>191</v>
      </c>
      <c r="E1532" s="88"/>
      <c r="F1532" s="88"/>
      <c r="G1532" s="88"/>
      <c r="H1532" s="88"/>
      <c r="I1532" s="88"/>
      <c r="J1532" s="88"/>
      <c r="K1532" s="88"/>
      <c r="L1532" s="88"/>
      <c r="M1532" s="88"/>
      <c r="N1532" s="88"/>
      <c r="O1532" s="63">
        <v>1286689</v>
      </c>
      <c r="P1532" s="61" t="s">
        <v>250</v>
      </c>
      <c r="Q1532" s="61" t="s">
        <v>631</v>
      </c>
      <c r="R1532" s="64" t="s">
        <v>303</v>
      </c>
      <c r="S1532" s="64">
        <v>7</v>
      </c>
      <c r="T1532" s="65">
        <v>0.75</v>
      </c>
      <c r="U1532" s="91"/>
    </row>
    <row r="1533" spans="1:21" x14ac:dyDescent="0.2">
      <c r="A1533" s="72">
        <v>4883021</v>
      </c>
      <c r="B1533" s="62" t="s">
        <v>50</v>
      </c>
      <c r="C1533" s="62">
        <v>4301132108</v>
      </c>
      <c r="D1533" s="88" t="s">
        <v>321</v>
      </c>
      <c r="E1533" s="88"/>
      <c r="F1533" s="88"/>
      <c r="G1533" s="88"/>
      <c r="H1533" s="88"/>
      <c r="I1533" s="88"/>
      <c r="J1533" s="88"/>
      <c r="K1533" s="88"/>
      <c r="L1533" s="88"/>
      <c r="M1533" s="88"/>
      <c r="N1533" s="88"/>
      <c r="O1533" s="63">
        <v>1277001</v>
      </c>
      <c r="P1533" s="61" t="s">
        <v>470</v>
      </c>
      <c r="Q1533" s="61" t="s">
        <v>511</v>
      </c>
      <c r="R1533" s="64" t="s">
        <v>205</v>
      </c>
      <c r="S1533" s="64">
        <v>1</v>
      </c>
      <c r="T1533" s="65">
        <v>0.38</v>
      </c>
      <c r="U1533" s="91"/>
    </row>
    <row r="1534" spans="1:21" x14ac:dyDescent="0.2">
      <c r="A1534" s="72">
        <v>4883021</v>
      </c>
      <c r="B1534" s="62" t="s">
        <v>102</v>
      </c>
      <c r="C1534" s="62">
        <v>4301132111</v>
      </c>
      <c r="D1534" s="88" t="s">
        <v>191</v>
      </c>
      <c r="E1534" s="88"/>
      <c r="F1534" s="88"/>
      <c r="G1534" s="88"/>
      <c r="H1534" s="88"/>
      <c r="I1534" s="88"/>
      <c r="J1534" s="88"/>
      <c r="K1534" s="88"/>
      <c r="L1534" s="88"/>
      <c r="M1534" s="88"/>
      <c r="N1534" s="88"/>
      <c r="O1534" s="63">
        <v>1273691</v>
      </c>
      <c r="P1534" s="61" t="s">
        <v>531</v>
      </c>
      <c r="Q1534" s="61" t="s">
        <v>532</v>
      </c>
      <c r="R1534" s="64" t="s">
        <v>205</v>
      </c>
      <c r="S1534" s="64">
        <v>1</v>
      </c>
      <c r="T1534" s="65">
        <v>0.35</v>
      </c>
      <c r="U1534" s="91"/>
    </row>
    <row r="1535" spans="1:21" x14ac:dyDescent="0.2">
      <c r="A1535" s="72">
        <v>4883021</v>
      </c>
      <c r="B1535" s="62" t="s">
        <v>102</v>
      </c>
      <c r="C1535" s="62">
        <v>4301132111</v>
      </c>
      <c r="D1535" s="88" t="s">
        <v>191</v>
      </c>
      <c r="E1535" s="88"/>
      <c r="F1535" s="88"/>
      <c r="G1535" s="88"/>
      <c r="H1535" s="88"/>
      <c r="I1535" s="88"/>
      <c r="J1535" s="88"/>
      <c r="K1535" s="88"/>
      <c r="L1535" s="88"/>
      <c r="M1535" s="88"/>
      <c r="N1535" s="88"/>
      <c r="O1535" s="63">
        <v>1274474</v>
      </c>
      <c r="P1535" s="61" t="s">
        <v>531</v>
      </c>
      <c r="Q1535" s="61" t="s">
        <v>532</v>
      </c>
      <c r="R1535" s="64" t="s">
        <v>205</v>
      </c>
      <c r="S1535" s="64">
        <v>1</v>
      </c>
      <c r="T1535" s="65">
        <v>0.35</v>
      </c>
      <c r="U1535" s="91"/>
    </row>
    <row r="1536" spans="1:21" x14ac:dyDescent="0.2">
      <c r="A1536" s="72">
        <v>4883021</v>
      </c>
      <c r="B1536" s="62" t="s">
        <v>101</v>
      </c>
      <c r="C1536" s="62">
        <v>4301132112</v>
      </c>
      <c r="D1536" s="88" t="s">
        <v>352</v>
      </c>
      <c r="E1536" s="88"/>
      <c r="F1536" s="88"/>
      <c r="G1536" s="88"/>
      <c r="H1536" s="88"/>
      <c r="I1536" s="88"/>
      <c r="J1536" s="88"/>
      <c r="K1536" s="88"/>
      <c r="L1536" s="88"/>
      <c r="M1536" s="88"/>
      <c r="N1536" s="88"/>
      <c r="O1536" s="63">
        <v>1269528</v>
      </c>
      <c r="P1536" s="61" t="s">
        <v>496</v>
      </c>
      <c r="Q1536" s="61" t="s">
        <v>497</v>
      </c>
      <c r="R1536" s="64" t="s">
        <v>205</v>
      </c>
      <c r="S1536" s="64">
        <v>1</v>
      </c>
      <c r="T1536" s="65">
        <v>0.28999999999999998</v>
      </c>
      <c r="U1536" s="91"/>
    </row>
    <row r="1537" spans="1:21" x14ac:dyDescent="0.2">
      <c r="A1537" s="72">
        <v>4883021</v>
      </c>
      <c r="B1537" s="62" t="s">
        <v>48</v>
      </c>
      <c r="C1537" s="62">
        <v>4301132114</v>
      </c>
      <c r="D1537" s="88" t="s">
        <v>293</v>
      </c>
      <c r="E1537" s="88"/>
      <c r="F1537" s="88"/>
      <c r="G1537" s="88"/>
      <c r="H1537" s="88"/>
      <c r="I1537" s="88"/>
      <c r="J1537" s="88"/>
      <c r="K1537" s="88"/>
      <c r="L1537" s="88"/>
      <c r="M1537" s="88"/>
      <c r="N1537" s="88"/>
      <c r="O1537" s="63">
        <v>1301605</v>
      </c>
      <c r="P1537" s="61" t="s">
        <v>279</v>
      </c>
      <c r="Q1537" s="61" t="s">
        <v>280</v>
      </c>
      <c r="R1537" s="64">
        <v>3</v>
      </c>
      <c r="S1537" s="64">
        <v>2</v>
      </c>
      <c r="T1537" s="65">
        <v>0.67</v>
      </c>
      <c r="U1537" s="91"/>
    </row>
    <row r="1538" spans="1:21" x14ac:dyDescent="0.2">
      <c r="A1538" s="72">
        <v>4883021</v>
      </c>
      <c r="B1538" s="62" t="s">
        <v>103</v>
      </c>
      <c r="C1538" s="62">
        <v>4301132117</v>
      </c>
      <c r="D1538" s="88" t="s">
        <v>359</v>
      </c>
      <c r="E1538" s="88"/>
      <c r="F1538" s="88"/>
      <c r="G1538" s="88"/>
      <c r="H1538" s="88"/>
      <c r="I1538" s="88"/>
      <c r="J1538" s="88"/>
      <c r="K1538" s="88"/>
      <c r="L1538" s="88"/>
      <c r="M1538" s="88"/>
      <c r="N1538" s="88"/>
      <c r="O1538" s="63">
        <v>1274904</v>
      </c>
      <c r="P1538" s="61" t="s">
        <v>433</v>
      </c>
      <c r="Q1538" s="61" t="s">
        <v>434</v>
      </c>
      <c r="R1538" s="64">
        <v>33</v>
      </c>
      <c r="S1538" s="64">
        <v>22</v>
      </c>
      <c r="T1538" s="65">
        <v>0.36</v>
      </c>
      <c r="U1538" s="91"/>
    </row>
    <row r="1539" spans="1:21" x14ac:dyDescent="0.2">
      <c r="A1539" s="72">
        <v>4883021</v>
      </c>
      <c r="B1539" s="62" t="s">
        <v>103</v>
      </c>
      <c r="C1539" s="62">
        <v>4301132117</v>
      </c>
      <c r="D1539" s="88" t="s">
        <v>359</v>
      </c>
      <c r="E1539" s="88"/>
      <c r="F1539" s="88"/>
      <c r="G1539" s="88"/>
      <c r="H1539" s="88"/>
      <c r="I1539" s="88"/>
      <c r="J1539" s="88"/>
      <c r="K1539" s="88"/>
      <c r="L1539" s="88"/>
      <c r="M1539" s="88"/>
      <c r="N1539" s="88"/>
      <c r="O1539" s="63">
        <v>1275687</v>
      </c>
      <c r="P1539" s="61" t="s">
        <v>225</v>
      </c>
      <c r="Q1539" s="61" t="s">
        <v>226</v>
      </c>
      <c r="R1539" s="64" t="s">
        <v>205</v>
      </c>
      <c r="S1539" s="64">
        <v>1</v>
      </c>
      <c r="T1539" s="65">
        <v>0.37</v>
      </c>
      <c r="U1539" s="91"/>
    </row>
    <row r="1540" spans="1:21" x14ac:dyDescent="0.2">
      <c r="A1540" s="72">
        <v>4883021</v>
      </c>
      <c r="B1540" s="62" t="s">
        <v>103</v>
      </c>
      <c r="C1540" s="62">
        <v>4301132117</v>
      </c>
      <c r="D1540" s="88" t="s">
        <v>359</v>
      </c>
      <c r="E1540" s="88"/>
      <c r="F1540" s="88"/>
      <c r="G1540" s="88"/>
      <c r="H1540" s="88"/>
      <c r="I1540" s="88"/>
      <c r="J1540" s="88"/>
      <c r="K1540" s="88"/>
      <c r="L1540" s="88"/>
      <c r="M1540" s="88"/>
      <c r="N1540" s="88"/>
      <c r="O1540" s="63">
        <v>1276780</v>
      </c>
      <c r="P1540" s="61" t="s">
        <v>233</v>
      </c>
      <c r="Q1540" s="61" t="s">
        <v>234</v>
      </c>
      <c r="R1540" s="64">
        <v>3</v>
      </c>
      <c r="S1540" s="64">
        <v>2</v>
      </c>
      <c r="T1540" s="65">
        <v>0.38</v>
      </c>
      <c r="U1540" s="91"/>
    </row>
    <row r="1541" spans="1:21" x14ac:dyDescent="0.2">
      <c r="A1541" s="72">
        <v>4883021</v>
      </c>
      <c r="B1541" s="62" t="s">
        <v>103</v>
      </c>
      <c r="C1541" s="62">
        <v>4301132117</v>
      </c>
      <c r="D1541" s="88" t="s">
        <v>359</v>
      </c>
      <c r="E1541" s="88"/>
      <c r="F1541" s="88"/>
      <c r="G1541" s="88"/>
      <c r="H1541" s="88"/>
      <c r="I1541" s="88"/>
      <c r="J1541" s="88"/>
      <c r="K1541" s="88"/>
      <c r="L1541" s="88"/>
      <c r="M1541" s="88"/>
      <c r="N1541" s="88"/>
      <c r="O1541" s="63">
        <v>1292015</v>
      </c>
      <c r="P1541" s="61" t="s">
        <v>182</v>
      </c>
      <c r="Q1541" s="61" t="s">
        <v>183</v>
      </c>
      <c r="R1541" s="64" t="s">
        <v>205</v>
      </c>
      <c r="S1541" s="64">
        <v>1</v>
      </c>
      <c r="T1541" s="65">
        <v>0.56000000000000005</v>
      </c>
      <c r="U1541" s="91"/>
    </row>
    <row r="1542" spans="1:21" x14ac:dyDescent="0.2">
      <c r="A1542" s="72">
        <v>4883021</v>
      </c>
      <c r="B1542" s="62" t="s">
        <v>72</v>
      </c>
      <c r="C1542" s="62">
        <v>4301135010</v>
      </c>
      <c r="D1542" s="88" t="s">
        <v>325</v>
      </c>
      <c r="E1542" s="88"/>
      <c r="F1542" s="88"/>
      <c r="G1542" s="88"/>
      <c r="H1542" s="88"/>
      <c r="I1542" s="88"/>
      <c r="J1542" s="88"/>
      <c r="K1542" s="88"/>
      <c r="L1542" s="88"/>
      <c r="M1542" s="88"/>
      <c r="N1542" s="88"/>
      <c r="O1542" s="63">
        <v>1250881</v>
      </c>
      <c r="P1542" s="61" t="s">
        <v>647</v>
      </c>
      <c r="Q1542" s="61" t="s">
        <v>648</v>
      </c>
      <c r="R1542" s="64" t="s">
        <v>298</v>
      </c>
      <c r="S1542" s="64">
        <v>1</v>
      </c>
      <c r="T1542" s="65">
        <v>0.06</v>
      </c>
      <c r="U1542" s="91"/>
    </row>
    <row r="1543" spans="1:21" x14ac:dyDescent="0.2">
      <c r="A1543" s="72">
        <v>4883021</v>
      </c>
      <c r="B1543" s="62" t="s">
        <v>72</v>
      </c>
      <c r="C1543" s="62">
        <v>4301135010</v>
      </c>
      <c r="D1543" s="88" t="s">
        <v>325</v>
      </c>
      <c r="E1543" s="88"/>
      <c r="F1543" s="88"/>
      <c r="G1543" s="88"/>
      <c r="H1543" s="88"/>
      <c r="I1543" s="88"/>
      <c r="J1543" s="88"/>
      <c r="K1543" s="88"/>
      <c r="L1543" s="88"/>
      <c r="M1543" s="88"/>
      <c r="N1543" s="88"/>
      <c r="O1543" s="63">
        <v>1258009</v>
      </c>
      <c r="P1543" s="61" t="s">
        <v>415</v>
      </c>
      <c r="Q1543" s="61" t="s">
        <v>570</v>
      </c>
      <c r="R1543" s="64" t="s">
        <v>298</v>
      </c>
      <c r="S1543" s="64">
        <v>1</v>
      </c>
      <c r="T1543" s="65">
        <v>0.15</v>
      </c>
      <c r="U1543" s="91"/>
    </row>
    <row r="1544" spans="1:21" x14ac:dyDescent="0.2">
      <c r="A1544" s="72">
        <v>4883021</v>
      </c>
      <c r="B1544" s="62" t="s">
        <v>72</v>
      </c>
      <c r="C1544" s="62">
        <v>4301135010</v>
      </c>
      <c r="D1544" s="88" t="s">
        <v>325</v>
      </c>
      <c r="E1544" s="88"/>
      <c r="F1544" s="88"/>
      <c r="G1544" s="88"/>
      <c r="H1544" s="88"/>
      <c r="I1544" s="88"/>
      <c r="J1544" s="88"/>
      <c r="K1544" s="88"/>
      <c r="L1544" s="88"/>
      <c r="M1544" s="88"/>
      <c r="N1544" s="88"/>
      <c r="O1544" s="63">
        <v>1271669</v>
      </c>
      <c r="P1544" s="61" t="s">
        <v>288</v>
      </c>
      <c r="Q1544" s="61" t="s">
        <v>480</v>
      </c>
      <c r="R1544" s="64" t="s">
        <v>298</v>
      </c>
      <c r="S1544" s="64">
        <v>1</v>
      </c>
      <c r="T1544" s="65">
        <v>0.32</v>
      </c>
      <c r="U1544" s="91"/>
    </row>
    <row r="1545" spans="1:21" x14ac:dyDescent="0.2">
      <c r="A1545" s="72">
        <v>4883021</v>
      </c>
      <c r="B1545" s="62" t="s">
        <v>72</v>
      </c>
      <c r="C1545" s="62">
        <v>4301135010</v>
      </c>
      <c r="D1545" s="88" t="s">
        <v>325</v>
      </c>
      <c r="E1545" s="88"/>
      <c r="F1545" s="88"/>
      <c r="G1545" s="88"/>
      <c r="H1545" s="88"/>
      <c r="I1545" s="88"/>
      <c r="J1545" s="88"/>
      <c r="K1545" s="88"/>
      <c r="L1545" s="88"/>
      <c r="M1545" s="88"/>
      <c r="N1545" s="88"/>
      <c r="O1545" s="63">
        <v>1281819</v>
      </c>
      <c r="P1545" s="61" t="s">
        <v>299</v>
      </c>
      <c r="Q1545" s="61" t="s">
        <v>300</v>
      </c>
      <c r="R1545" s="64" t="s">
        <v>298</v>
      </c>
      <c r="S1545" s="64">
        <v>1</v>
      </c>
      <c r="T1545" s="65">
        <v>0.44</v>
      </c>
      <c r="U1545" s="91"/>
    </row>
    <row r="1546" spans="1:21" x14ac:dyDescent="0.2">
      <c r="A1546" s="72">
        <v>4883021</v>
      </c>
      <c r="B1546" s="62" t="s">
        <v>124</v>
      </c>
      <c r="C1546" s="62">
        <v>4301135186</v>
      </c>
      <c r="D1546" s="88" t="s">
        <v>125</v>
      </c>
      <c r="E1546" s="88"/>
      <c r="F1546" s="88"/>
      <c r="G1546" s="88"/>
      <c r="H1546" s="88"/>
      <c r="I1546" s="88"/>
      <c r="J1546" s="88"/>
      <c r="K1546" s="88"/>
      <c r="L1546" s="88"/>
      <c r="M1546" s="88"/>
      <c r="N1546" s="88"/>
      <c r="O1546" s="63">
        <v>1274783</v>
      </c>
      <c r="P1546" s="61" t="s">
        <v>308</v>
      </c>
      <c r="Q1546" s="61" t="s">
        <v>309</v>
      </c>
      <c r="R1546" s="64">
        <v>11</v>
      </c>
      <c r="S1546" s="64">
        <v>2</v>
      </c>
      <c r="T1546" s="65">
        <v>0.36</v>
      </c>
      <c r="U1546" s="91"/>
    </row>
    <row r="1547" spans="1:21" x14ac:dyDescent="0.2">
      <c r="A1547" s="72">
        <v>4883021</v>
      </c>
      <c r="B1547" s="62" t="s">
        <v>72</v>
      </c>
      <c r="C1547" s="62">
        <v>4301135293</v>
      </c>
      <c r="D1547" s="88" t="s">
        <v>325</v>
      </c>
      <c r="E1547" s="88"/>
      <c r="F1547" s="88"/>
      <c r="G1547" s="88"/>
      <c r="H1547" s="88"/>
      <c r="I1547" s="88"/>
      <c r="J1547" s="88"/>
      <c r="K1547" s="88"/>
      <c r="L1547" s="88"/>
      <c r="M1547" s="88"/>
      <c r="N1547" s="88"/>
      <c r="O1547" s="63">
        <v>1289706</v>
      </c>
      <c r="P1547" s="61" t="s">
        <v>218</v>
      </c>
      <c r="Q1547" s="61" t="s">
        <v>219</v>
      </c>
      <c r="R1547" s="64">
        <v>9</v>
      </c>
      <c r="S1547" s="64">
        <v>5</v>
      </c>
      <c r="T1547" s="65">
        <v>0.53</v>
      </c>
      <c r="U1547" s="91"/>
    </row>
    <row r="1548" spans="1:21" x14ac:dyDescent="0.2">
      <c r="A1548" s="72">
        <v>4883021</v>
      </c>
      <c r="B1548" s="62" t="s">
        <v>74</v>
      </c>
      <c r="C1548" s="62">
        <v>4301135297</v>
      </c>
      <c r="D1548" s="88" t="s">
        <v>209</v>
      </c>
      <c r="E1548" s="88"/>
      <c r="F1548" s="88"/>
      <c r="G1548" s="88"/>
      <c r="H1548" s="88"/>
      <c r="I1548" s="88"/>
      <c r="J1548" s="88"/>
      <c r="K1548" s="88"/>
      <c r="L1548" s="88"/>
      <c r="M1548" s="88"/>
      <c r="N1548" s="88"/>
      <c r="O1548" s="63">
        <v>1268240</v>
      </c>
      <c r="P1548" s="61" t="s">
        <v>338</v>
      </c>
      <c r="Q1548" s="61" t="s">
        <v>453</v>
      </c>
      <c r="R1548" s="64" t="s">
        <v>298</v>
      </c>
      <c r="S1548" s="64">
        <v>1</v>
      </c>
      <c r="T1548" s="65">
        <v>0.28000000000000003</v>
      </c>
      <c r="U1548" s="91"/>
    </row>
    <row r="1549" spans="1:21" x14ac:dyDescent="0.2">
      <c r="A1549" s="72">
        <v>4883021</v>
      </c>
      <c r="B1549" s="62" t="s">
        <v>74</v>
      </c>
      <c r="C1549" s="62">
        <v>4301135297</v>
      </c>
      <c r="D1549" s="88" t="s">
        <v>209</v>
      </c>
      <c r="E1549" s="88"/>
      <c r="F1549" s="88"/>
      <c r="G1549" s="88"/>
      <c r="H1549" s="88"/>
      <c r="I1549" s="88"/>
      <c r="J1549" s="88"/>
      <c r="K1549" s="88"/>
      <c r="L1549" s="88"/>
      <c r="M1549" s="88"/>
      <c r="N1549" s="88"/>
      <c r="O1549" s="63">
        <v>1280155</v>
      </c>
      <c r="P1549" s="61" t="s">
        <v>229</v>
      </c>
      <c r="Q1549" s="61" t="s">
        <v>230</v>
      </c>
      <c r="R1549" s="64" t="s">
        <v>197</v>
      </c>
      <c r="S1549" s="64">
        <v>2</v>
      </c>
      <c r="T1549" s="65">
        <v>0.42</v>
      </c>
      <c r="U1549" s="91"/>
    </row>
    <row r="1550" spans="1:21" x14ac:dyDescent="0.2">
      <c r="A1550" s="72">
        <v>4883021</v>
      </c>
      <c r="B1550" s="62" t="s">
        <v>72</v>
      </c>
      <c r="C1550" s="62">
        <v>4301135321</v>
      </c>
      <c r="D1550" s="88" t="s">
        <v>325</v>
      </c>
      <c r="E1550" s="88"/>
      <c r="F1550" s="88"/>
      <c r="G1550" s="88"/>
      <c r="H1550" s="88"/>
      <c r="I1550" s="88"/>
      <c r="J1550" s="88"/>
      <c r="K1550" s="88"/>
      <c r="L1550" s="88"/>
      <c r="M1550" s="88"/>
      <c r="N1550" s="88"/>
      <c r="O1550" s="63">
        <v>1280715</v>
      </c>
      <c r="P1550" s="61" t="s">
        <v>304</v>
      </c>
      <c r="Q1550" s="61" t="s">
        <v>305</v>
      </c>
      <c r="R1550" s="64" t="s">
        <v>197</v>
      </c>
      <c r="S1550" s="64">
        <v>2</v>
      </c>
      <c r="T1550" s="65">
        <v>0.43</v>
      </c>
      <c r="U1550" s="91"/>
    </row>
    <row r="1551" spans="1:21" x14ac:dyDescent="0.2">
      <c r="A1551" s="72">
        <v>4883021</v>
      </c>
      <c r="B1551" s="62" t="s">
        <v>120</v>
      </c>
      <c r="C1551" s="62">
        <v>4301135350</v>
      </c>
      <c r="D1551" s="88" t="s">
        <v>121</v>
      </c>
      <c r="E1551" s="88"/>
      <c r="F1551" s="88"/>
      <c r="G1551" s="88"/>
      <c r="H1551" s="88"/>
      <c r="I1551" s="88"/>
      <c r="J1551" s="88"/>
      <c r="K1551" s="88"/>
      <c r="L1551" s="88"/>
      <c r="M1551" s="88"/>
      <c r="N1551" s="88"/>
      <c r="O1551" s="63">
        <v>1274610</v>
      </c>
      <c r="P1551" s="61" t="s">
        <v>308</v>
      </c>
      <c r="Q1551" s="61" t="s">
        <v>309</v>
      </c>
      <c r="R1551" s="64" t="s">
        <v>231</v>
      </c>
      <c r="S1551" s="64">
        <v>1</v>
      </c>
      <c r="T1551" s="65">
        <v>0.36</v>
      </c>
      <c r="U1551" s="91"/>
    </row>
    <row r="1552" spans="1:21" x14ac:dyDescent="0.2">
      <c r="A1552" s="72">
        <v>4883021</v>
      </c>
      <c r="B1552" s="62" t="s">
        <v>120</v>
      </c>
      <c r="C1552" s="62">
        <v>4301135350</v>
      </c>
      <c r="D1552" s="88" t="s">
        <v>121</v>
      </c>
      <c r="E1552" s="88"/>
      <c r="F1552" s="88"/>
      <c r="G1552" s="88"/>
      <c r="H1552" s="88"/>
      <c r="I1552" s="88"/>
      <c r="J1552" s="88"/>
      <c r="K1552" s="88"/>
      <c r="L1552" s="88"/>
      <c r="M1552" s="88"/>
      <c r="N1552" s="88"/>
      <c r="O1552" s="63">
        <v>1306075</v>
      </c>
      <c r="P1552" s="61" t="s">
        <v>518</v>
      </c>
      <c r="Q1552" s="61" t="s">
        <v>519</v>
      </c>
      <c r="R1552" s="64" t="s">
        <v>231</v>
      </c>
      <c r="S1552" s="64">
        <v>1</v>
      </c>
      <c r="T1552" s="65">
        <v>0.72</v>
      </c>
      <c r="U1552" s="91"/>
    </row>
    <row r="1553" spans="1:21" x14ac:dyDescent="0.2">
      <c r="A1553" s="72">
        <v>4883021</v>
      </c>
      <c r="B1553" s="62" t="s">
        <v>133</v>
      </c>
      <c r="C1553" s="62">
        <v>4301135364</v>
      </c>
      <c r="D1553" s="88" t="s">
        <v>134</v>
      </c>
      <c r="E1553" s="88"/>
      <c r="F1553" s="88"/>
      <c r="G1553" s="88"/>
      <c r="H1553" s="88"/>
      <c r="I1553" s="88"/>
      <c r="J1553" s="88"/>
      <c r="K1553" s="88"/>
      <c r="L1553" s="88"/>
      <c r="M1553" s="88"/>
      <c r="N1553" s="88"/>
      <c r="O1553" s="63">
        <v>1281829</v>
      </c>
      <c r="P1553" s="61" t="s">
        <v>299</v>
      </c>
      <c r="Q1553" s="61" t="s">
        <v>300</v>
      </c>
      <c r="R1553" s="64" t="s">
        <v>326</v>
      </c>
      <c r="S1553" s="64">
        <v>3</v>
      </c>
      <c r="T1553" s="65">
        <v>0.44</v>
      </c>
      <c r="U1553" s="91"/>
    </row>
    <row r="1554" spans="1:21" x14ac:dyDescent="0.2">
      <c r="A1554" s="54"/>
      <c r="B1554" s="51"/>
      <c r="C1554" s="51"/>
      <c r="D1554" s="51"/>
      <c r="E1554" s="51"/>
      <c r="F1554" s="51"/>
      <c r="G1554" s="66"/>
      <c r="H1554" s="66"/>
      <c r="I1554" s="51"/>
      <c r="J1554" s="51"/>
      <c r="K1554" s="51"/>
      <c r="L1554" s="51"/>
      <c r="M1554" s="66"/>
      <c r="N1554" s="66"/>
      <c r="O1554" s="52"/>
      <c r="P1554" s="50"/>
      <c r="Q1554" s="50"/>
      <c r="R1554" s="53"/>
      <c r="S1554" s="53"/>
      <c r="T1554" s="53"/>
      <c r="U1554" s="86"/>
    </row>
    <row r="1555" spans="1:21" x14ac:dyDescent="0.2">
      <c r="A1555" s="72">
        <v>4937504</v>
      </c>
      <c r="B1555" s="62" t="s">
        <v>66</v>
      </c>
      <c r="C1555" s="62">
        <v>4301131006</v>
      </c>
      <c r="D1555" s="88" t="s">
        <v>536</v>
      </c>
      <c r="E1555" s="88"/>
      <c r="F1555" s="88"/>
      <c r="G1555" s="88"/>
      <c r="H1555" s="88"/>
      <c r="I1555" s="88"/>
      <c r="J1555" s="88"/>
      <c r="K1555" s="88"/>
      <c r="L1555" s="88"/>
      <c r="M1555" s="88"/>
      <c r="N1555" s="88"/>
      <c r="O1555" s="63">
        <v>1262656</v>
      </c>
      <c r="P1555" s="61" t="s">
        <v>537</v>
      </c>
      <c r="Q1555" s="61" t="s">
        <v>538</v>
      </c>
      <c r="R1555" s="64" t="s">
        <v>197</v>
      </c>
      <c r="S1555" s="64">
        <v>2</v>
      </c>
      <c r="T1555" s="65">
        <v>0.18</v>
      </c>
      <c r="U1555" s="90"/>
    </row>
    <row r="1556" spans="1:21" x14ac:dyDescent="0.2">
      <c r="A1556" s="72">
        <v>4937504</v>
      </c>
      <c r="B1556" s="62" t="s">
        <v>102</v>
      </c>
      <c r="C1556" s="62">
        <v>4301132047</v>
      </c>
      <c r="D1556" s="88" t="s">
        <v>191</v>
      </c>
      <c r="E1556" s="88"/>
      <c r="F1556" s="88"/>
      <c r="G1556" s="88"/>
      <c r="H1556" s="88"/>
      <c r="I1556" s="88"/>
      <c r="J1556" s="88"/>
      <c r="K1556" s="88"/>
      <c r="L1556" s="88"/>
      <c r="M1556" s="88"/>
      <c r="N1556" s="88"/>
      <c r="O1556" s="63">
        <v>1265193</v>
      </c>
      <c r="P1556" s="61" t="s">
        <v>240</v>
      </c>
      <c r="Q1556" s="61" t="s">
        <v>241</v>
      </c>
      <c r="R1556" s="64" t="s">
        <v>205</v>
      </c>
      <c r="S1556" s="64">
        <v>1</v>
      </c>
      <c r="T1556" s="65">
        <v>0.22</v>
      </c>
      <c r="U1556" s="91"/>
    </row>
    <row r="1557" spans="1:21" x14ac:dyDescent="0.2">
      <c r="A1557" s="72">
        <v>4937504</v>
      </c>
      <c r="B1557" s="62" t="s">
        <v>47</v>
      </c>
      <c r="C1557" s="62">
        <v>4301132063</v>
      </c>
      <c r="D1557" s="88" t="s">
        <v>290</v>
      </c>
      <c r="E1557" s="88"/>
      <c r="F1557" s="88"/>
      <c r="G1557" s="88"/>
      <c r="H1557" s="88"/>
      <c r="I1557" s="88"/>
      <c r="J1557" s="88"/>
      <c r="K1557" s="88"/>
      <c r="L1557" s="88"/>
      <c r="M1557" s="88"/>
      <c r="N1557" s="88"/>
      <c r="O1557" s="63">
        <v>1271681</v>
      </c>
      <c r="P1557" s="61" t="s">
        <v>288</v>
      </c>
      <c r="Q1557" s="61" t="s">
        <v>480</v>
      </c>
      <c r="R1557" s="64" t="s">
        <v>205</v>
      </c>
      <c r="S1557" s="64">
        <v>1</v>
      </c>
      <c r="T1557" s="65">
        <v>0.3</v>
      </c>
      <c r="U1557" s="91"/>
    </row>
    <row r="1558" spans="1:21" x14ac:dyDescent="0.2">
      <c r="A1558" s="72">
        <v>4937504</v>
      </c>
      <c r="B1558" s="62" t="s">
        <v>47</v>
      </c>
      <c r="C1558" s="62">
        <v>4301132063</v>
      </c>
      <c r="D1558" s="88" t="s">
        <v>290</v>
      </c>
      <c r="E1558" s="88"/>
      <c r="F1558" s="88"/>
      <c r="G1558" s="88"/>
      <c r="H1558" s="88"/>
      <c r="I1558" s="88"/>
      <c r="J1558" s="88"/>
      <c r="K1558" s="88"/>
      <c r="L1558" s="88"/>
      <c r="M1558" s="88"/>
      <c r="N1558" s="88"/>
      <c r="O1558" s="63">
        <v>1294821</v>
      </c>
      <c r="P1558" s="61" t="s">
        <v>291</v>
      </c>
      <c r="Q1558" s="61" t="s">
        <v>292</v>
      </c>
      <c r="R1558" s="64" t="s">
        <v>205</v>
      </c>
      <c r="S1558" s="64">
        <v>1</v>
      </c>
      <c r="T1558" s="65">
        <v>0.56999999999999995</v>
      </c>
      <c r="U1558" s="91"/>
    </row>
    <row r="1559" spans="1:21" x14ac:dyDescent="0.2">
      <c r="A1559" s="72">
        <v>4937504</v>
      </c>
      <c r="B1559" s="62" t="s">
        <v>50</v>
      </c>
      <c r="C1559" s="62">
        <v>4301132065</v>
      </c>
      <c r="D1559" s="88" t="s">
        <v>321</v>
      </c>
      <c r="E1559" s="88"/>
      <c r="F1559" s="88"/>
      <c r="G1559" s="88"/>
      <c r="H1559" s="88"/>
      <c r="I1559" s="88"/>
      <c r="J1559" s="88"/>
      <c r="K1559" s="88"/>
      <c r="L1559" s="88"/>
      <c r="M1559" s="88"/>
      <c r="N1559" s="88"/>
      <c r="O1559" s="63">
        <v>1270186</v>
      </c>
      <c r="P1559" s="61" t="s">
        <v>253</v>
      </c>
      <c r="Q1559" s="61" t="s">
        <v>387</v>
      </c>
      <c r="R1559" s="64" t="s">
        <v>205</v>
      </c>
      <c r="S1559" s="64">
        <v>1</v>
      </c>
      <c r="T1559" s="65">
        <v>0.28000000000000003</v>
      </c>
      <c r="U1559" s="91"/>
    </row>
    <row r="1560" spans="1:21" x14ac:dyDescent="0.2">
      <c r="A1560" s="72">
        <v>4937504</v>
      </c>
      <c r="B1560" s="62" t="s">
        <v>50</v>
      </c>
      <c r="C1560" s="62">
        <v>4301132065</v>
      </c>
      <c r="D1560" s="88" t="s">
        <v>321</v>
      </c>
      <c r="E1560" s="88"/>
      <c r="F1560" s="88"/>
      <c r="G1560" s="88"/>
      <c r="H1560" s="88"/>
      <c r="I1560" s="88"/>
      <c r="J1560" s="88"/>
      <c r="K1560" s="88"/>
      <c r="L1560" s="88"/>
      <c r="M1560" s="88"/>
      <c r="N1560" s="88"/>
      <c r="O1560" s="63">
        <v>1277758</v>
      </c>
      <c r="P1560" s="61" t="s">
        <v>210</v>
      </c>
      <c r="Q1560" s="61" t="s">
        <v>211</v>
      </c>
      <c r="R1560" s="64" t="s">
        <v>345</v>
      </c>
      <c r="S1560" s="64">
        <v>3</v>
      </c>
      <c r="T1560" s="65">
        <v>0.37</v>
      </c>
      <c r="U1560" s="91"/>
    </row>
    <row r="1561" spans="1:21" x14ac:dyDescent="0.2">
      <c r="A1561" s="72">
        <v>4937504</v>
      </c>
      <c r="B1561" s="62" t="s">
        <v>50</v>
      </c>
      <c r="C1561" s="62">
        <v>4301132065</v>
      </c>
      <c r="D1561" s="88" t="s">
        <v>321</v>
      </c>
      <c r="E1561" s="88"/>
      <c r="F1561" s="88"/>
      <c r="G1561" s="88"/>
      <c r="H1561" s="88"/>
      <c r="I1561" s="88"/>
      <c r="J1561" s="88"/>
      <c r="K1561" s="88"/>
      <c r="L1561" s="88"/>
      <c r="M1561" s="88"/>
      <c r="N1561" s="88"/>
      <c r="O1561" s="63">
        <v>1293148</v>
      </c>
      <c r="P1561" s="61" t="s">
        <v>322</v>
      </c>
      <c r="Q1561" s="61" t="s">
        <v>323</v>
      </c>
      <c r="R1561" s="64" t="s">
        <v>205</v>
      </c>
      <c r="S1561" s="64">
        <v>1</v>
      </c>
      <c r="T1561" s="65">
        <v>0.54</v>
      </c>
      <c r="U1561" s="91"/>
    </row>
    <row r="1562" spans="1:21" x14ac:dyDescent="0.2">
      <c r="A1562" s="72">
        <v>4937504</v>
      </c>
      <c r="B1562" s="62" t="s">
        <v>101</v>
      </c>
      <c r="C1562" s="62">
        <v>4301132098</v>
      </c>
      <c r="D1562" s="88" t="s">
        <v>352</v>
      </c>
      <c r="E1562" s="88"/>
      <c r="F1562" s="88"/>
      <c r="G1562" s="88"/>
      <c r="H1562" s="88"/>
      <c r="I1562" s="88"/>
      <c r="J1562" s="88"/>
      <c r="K1562" s="88"/>
      <c r="L1562" s="88"/>
      <c r="M1562" s="88"/>
      <c r="N1562" s="88"/>
      <c r="O1562" s="63">
        <v>1290717</v>
      </c>
      <c r="P1562" s="61" t="s">
        <v>195</v>
      </c>
      <c r="Q1562" s="61" t="s">
        <v>686</v>
      </c>
      <c r="R1562" s="64" t="s">
        <v>345</v>
      </c>
      <c r="S1562" s="64">
        <v>3</v>
      </c>
      <c r="T1562" s="65">
        <v>0.76</v>
      </c>
      <c r="U1562" s="91"/>
    </row>
    <row r="1563" spans="1:21" x14ac:dyDescent="0.2">
      <c r="A1563" s="72">
        <v>4937504</v>
      </c>
      <c r="B1563" s="62" t="s">
        <v>101</v>
      </c>
      <c r="C1563" s="62">
        <v>4301132098</v>
      </c>
      <c r="D1563" s="88" t="s">
        <v>352</v>
      </c>
      <c r="E1563" s="88"/>
      <c r="F1563" s="88"/>
      <c r="G1563" s="88"/>
      <c r="H1563" s="88"/>
      <c r="I1563" s="88"/>
      <c r="J1563" s="88"/>
      <c r="K1563" s="88"/>
      <c r="L1563" s="88"/>
      <c r="M1563" s="88"/>
      <c r="N1563" s="88"/>
      <c r="O1563" s="63">
        <v>1292335</v>
      </c>
      <c r="P1563" s="61" t="s">
        <v>182</v>
      </c>
      <c r="Q1563" s="61" t="s">
        <v>614</v>
      </c>
      <c r="R1563" s="64" t="s">
        <v>303</v>
      </c>
      <c r="S1563" s="64">
        <v>7</v>
      </c>
      <c r="T1563" s="65">
        <v>0.77</v>
      </c>
      <c r="U1563" s="91"/>
    </row>
    <row r="1564" spans="1:21" x14ac:dyDescent="0.2">
      <c r="A1564" s="72">
        <v>4937504</v>
      </c>
      <c r="B1564" s="62" t="s">
        <v>102</v>
      </c>
      <c r="C1564" s="62">
        <v>4301132102</v>
      </c>
      <c r="D1564" s="88" t="s">
        <v>191</v>
      </c>
      <c r="E1564" s="88"/>
      <c r="F1564" s="88"/>
      <c r="G1564" s="88"/>
      <c r="H1564" s="88"/>
      <c r="I1564" s="88"/>
      <c r="J1564" s="88"/>
      <c r="K1564" s="88"/>
      <c r="L1564" s="88"/>
      <c r="M1564" s="88"/>
      <c r="N1564" s="88"/>
      <c r="O1564" s="63">
        <v>1288074</v>
      </c>
      <c r="P1564" s="61" t="s">
        <v>306</v>
      </c>
      <c r="Q1564" s="61" t="s">
        <v>425</v>
      </c>
      <c r="R1564" s="64" t="s">
        <v>205</v>
      </c>
      <c r="S1564" s="64">
        <v>1</v>
      </c>
      <c r="T1564" s="65">
        <v>0.75</v>
      </c>
      <c r="U1564" s="91"/>
    </row>
    <row r="1565" spans="1:21" x14ac:dyDescent="0.2">
      <c r="A1565" s="72">
        <v>4937504</v>
      </c>
      <c r="B1565" s="62" t="s">
        <v>64</v>
      </c>
      <c r="C1565" s="62">
        <v>4301135147</v>
      </c>
      <c r="D1565" s="88" t="s">
        <v>194</v>
      </c>
      <c r="E1565" s="88"/>
      <c r="F1565" s="88"/>
      <c r="G1565" s="88"/>
      <c r="H1565" s="88"/>
      <c r="I1565" s="88"/>
      <c r="J1565" s="88"/>
      <c r="K1565" s="88"/>
      <c r="L1565" s="88"/>
      <c r="M1565" s="88"/>
      <c r="N1565" s="88"/>
      <c r="O1565" s="63">
        <v>1261132</v>
      </c>
      <c r="P1565" s="61" t="s">
        <v>429</v>
      </c>
      <c r="Q1565" s="61" t="s">
        <v>621</v>
      </c>
      <c r="R1565" s="64" t="s">
        <v>298</v>
      </c>
      <c r="S1565" s="64">
        <v>1</v>
      </c>
      <c r="T1565" s="65">
        <v>0.17</v>
      </c>
      <c r="U1565" s="91"/>
    </row>
    <row r="1566" spans="1:21" x14ac:dyDescent="0.2">
      <c r="A1566" s="72">
        <v>4937504</v>
      </c>
      <c r="B1566" s="62" t="s">
        <v>64</v>
      </c>
      <c r="C1566" s="62">
        <v>4301135147</v>
      </c>
      <c r="D1566" s="88" t="s">
        <v>194</v>
      </c>
      <c r="E1566" s="88"/>
      <c r="F1566" s="88"/>
      <c r="G1566" s="88"/>
      <c r="H1566" s="88"/>
      <c r="I1566" s="88"/>
      <c r="J1566" s="88"/>
      <c r="K1566" s="88"/>
      <c r="L1566" s="88"/>
      <c r="M1566" s="88"/>
      <c r="N1566" s="88"/>
      <c r="O1566" s="63">
        <v>1269731</v>
      </c>
      <c r="P1566" s="61" t="s">
        <v>496</v>
      </c>
      <c r="Q1566" s="61" t="s">
        <v>497</v>
      </c>
      <c r="R1566" s="64">
        <v>9</v>
      </c>
      <c r="S1566" s="64">
        <v>5</v>
      </c>
      <c r="T1566" s="65">
        <v>0.27</v>
      </c>
      <c r="U1566" s="91"/>
    </row>
    <row r="1567" spans="1:21" x14ac:dyDescent="0.2">
      <c r="A1567" s="72">
        <v>4937504</v>
      </c>
      <c r="B1567" s="62" t="s">
        <v>88</v>
      </c>
      <c r="C1567" s="62">
        <v>4301135168</v>
      </c>
      <c r="D1567" s="88" t="s">
        <v>400</v>
      </c>
      <c r="E1567" s="88"/>
      <c r="F1567" s="88"/>
      <c r="G1567" s="88"/>
      <c r="H1567" s="88"/>
      <c r="I1567" s="88"/>
      <c r="J1567" s="88"/>
      <c r="K1567" s="88"/>
      <c r="L1567" s="88"/>
      <c r="M1567" s="88"/>
      <c r="N1567" s="88"/>
      <c r="O1567" s="63">
        <v>1294033</v>
      </c>
      <c r="P1567" s="61" t="s">
        <v>264</v>
      </c>
      <c r="Q1567" s="61" t="s">
        <v>265</v>
      </c>
      <c r="R1567" s="64" t="s">
        <v>205</v>
      </c>
      <c r="S1567" s="64">
        <v>1</v>
      </c>
      <c r="T1567" s="65">
        <v>0.56000000000000005</v>
      </c>
      <c r="U1567" s="91"/>
    </row>
    <row r="1568" spans="1:21" x14ac:dyDescent="0.2">
      <c r="A1568" s="72">
        <v>4937504</v>
      </c>
      <c r="B1568" s="62" t="s">
        <v>128</v>
      </c>
      <c r="C1568" s="62">
        <v>4301135195</v>
      </c>
      <c r="D1568" s="88" t="s">
        <v>129</v>
      </c>
      <c r="E1568" s="88"/>
      <c r="F1568" s="88"/>
      <c r="G1568" s="88"/>
      <c r="H1568" s="88"/>
      <c r="I1568" s="88"/>
      <c r="J1568" s="88"/>
      <c r="K1568" s="88"/>
      <c r="L1568" s="88"/>
      <c r="M1568" s="88"/>
      <c r="N1568" s="88"/>
      <c r="O1568" s="63">
        <v>1261961</v>
      </c>
      <c r="P1568" s="61" t="s">
        <v>642</v>
      </c>
      <c r="Q1568" s="61" t="s">
        <v>644</v>
      </c>
      <c r="R1568" s="64" t="s">
        <v>231</v>
      </c>
      <c r="S1568" s="64">
        <v>1</v>
      </c>
      <c r="T1568" s="65">
        <v>0.17</v>
      </c>
      <c r="U1568" s="91"/>
    </row>
    <row r="1569" spans="1:21" x14ac:dyDescent="0.2">
      <c r="A1569" s="72">
        <v>4937504</v>
      </c>
      <c r="B1569" s="62" t="s">
        <v>128</v>
      </c>
      <c r="C1569" s="62">
        <v>4301135195</v>
      </c>
      <c r="D1569" s="88" t="s">
        <v>129</v>
      </c>
      <c r="E1569" s="88"/>
      <c r="F1569" s="88"/>
      <c r="G1569" s="88"/>
      <c r="H1569" s="88"/>
      <c r="I1569" s="88"/>
      <c r="J1569" s="88"/>
      <c r="K1569" s="88"/>
      <c r="L1569" s="88"/>
      <c r="M1569" s="88"/>
      <c r="N1569" s="88"/>
      <c r="O1569" s="63">
        <v>1266520</v>
      </c>
      <c r="P1569" s="61" t="s">
        <v>451</v>
      </c>
      <c r="Q1569" s="61" t="s">
        <v>452</v>
      </c>
      <c r="R1569" s="64" t="s">
        <v>687</v>
      </c>
      <c r="S1569" s="64">
        <v>9</v>
      </c>
      <c r="T1569" s="65">
        <v>0.23</v>
      </c>
      <c r="U1569" s="91"/>
    </row>
    <row r="1570" spans="1:21" x14ac:dyDescent="0.2">
      <c r="A1570" s="72">
        <v>4937504</v>
      </c>
      <c r="B1570" s="62" t="s">
        <v>90</v>
      </c>
      <c r="C1570" s="62">
        <v>4301135279</v>
      </c>
      <c r="D1570" s="88" t="s">
        <v>364</v>
      </c>
      <c r="E1570" s="88"/>
      <c r="F1570" s="88"/>
      <c r="G1570" s="88"/>
      <c r="H1570" s="88"/>
      <c r="I1570" s="88"/>
      <c r="J1570" s="88"/>
      <c r="K1570" s="88"/>
      <c r="L1570" s="88"/>
      <c r="M1570" s="88"/>
      <c r="N1570" s="88"/>
      <c r="O1570" s="63">
        <v>1303412</v>
      </c>
      <c r="P1570" s="61" t="s">
        <v>388</v>
      </c>
      <c r="Q1570" s="61" t="s">
        <v>389</v>
      </c>
      <c r="R1570" s="64">
        <v>18</v>
      </c>
      <c r="S1570" s="64">
        <v>6</v>
      </c>
      <c r="T1570" s="65">
        <v>0.67</v>
      </c>
      <c r="U1570" s="91"/>
    </row>
    <row r="1571" spans="1:21" x14ac:dyDescent="0.2">
      <c r="A1571" s="72">
        <v>4937504</v>
      </c>
      <c r="B1571" s="62" t="s">
        <v>81</v>
      </c>
      <c r="C1571" s="62">
        <v>4301135287</v>
      </c>
      <c r="D1571" s="88" t="s">
        <v>268</v>
      </c>
      <c r="E1571" s="88"/>
      <c r="F1571" s="88"/>
      <c r="G1571" s="88"/>
      <c r="H1571" s="88"/>
      <c r="I1571" s="88"/>
      <c r="J1571" s="88"/>
      <c r="K1571" s="88"/>
      <c r="L1571" s="88"/>
      <c r="M1571" s="88"/>
      <c r="N1571" s="88"/>
      <c r="O1571" s="63">
        <v>1284636</v>
      </c>
      <c r="P1571" s="61" t="s">
        <v>272</v>
      </c>
      <c r="Q1571" s="61" t="s">
        <v>273</v>
      </c>
      <c r="R1571" s="64" t="s">
        <v>205</v>
      </c>
      <c r="S1571" s="64">
        <v>1</v>
      </c>
      <c r="T1571" s="65">
        <v>0.45</v>
      </c>
      <c r="U1571" s="91"/>
    </row>
    <row r="1572" spans="1:21" x14ac:dyDescent="0.2">
      <c r="A1572" s="72">
        <v>4937504</v>
      </c>
      <c r="B1572" s="62" t="s">
        <v>78</v>
      </c>
      <c r="C1572" s="62">
        <v>4301135289</v>
      </c>
      <c r="D1572" s="88" t="s">
        <v>327</v>
      </c>
      <c r="E1572" s="88"/>
      <c r="F1572" s="88"/>
      <c r="G1572" s="88"/>
      <c r="H1572" s="88"/>
      <c r="I1572" s="88"/>
      <c r="J1572" s="88"/>
      <c r="K1572" s="88"/>
      <c r="L1572" s="88"/>
      <c r="M1572" s="88"/>
      <c r="N1572" s="88"/>
      <c r="O1572" s="63">
        <v>1280271</v>
      </c>
      <c r="P1572" s="61" t="s">
        <v>229</v>
      </c>
      <c r="Q1572" s="61" t="s">
        <v>230</v>
      </c>
      <c r="R1572" s="64">
        <v>3</v>
      </c>
      <c r="S1572" s="64">
        <v>1</v>
      </c>
      <c r="T1572" s="65">
        <v>0.4</v>
      </c>
      <c r="U1572" s="91"/>
    </row>
    <row r="1573" spans="1:21" x14ac:dyDescent="0.2">
      <c r="A1573" s="72">
        <v>4937504</v>
      </c>
      <c r="B1573" s="62" t="s">
        <v>78</v>
      </c>
      <c r="C1573" s="62">
        <v>4301135289</v>
      </c>
      <c r="D1573" s="88" t="s">
        <v>327</v>
      </c>
      <c r="E1573" s="88"/>
      <c r="F1573" s="88"/>
      <c r="G1573" s="88"/>
      <c r="H1573" s="88"/>
      <c r="I1573" s="88"/>
      <c r="J1573" s="88"/>
      <c r="K1573" s="88"/>
      <c r="L1573" s="88"/>
      <c r="M1573" s="88"/>
      <c r="N1573" s="88"/>
      <c r="O1573" s="63">
        <v>1286353</v>
      </c>
      <c r="P1573" s="61" t="s">
        <v>237</v>
      </c>
      <c r="Q1573" s="61" t="s">
        <v>238</v>
      </c>
      <c r="R1573" s="64">
        <v>3</v>
      </c>
      <c r="S1573" s="64">
        <v>1</v>
      </c>
      <c r="T1573" s="65">
        <v>0.47</v>
      </c>
      <c r="U1573" s="91"/>
    </row>
    <row r="1574" spans="1:21" x14ac:dyDescent="0.2">
      <c r="A1574" s="72">
        <v>4937504</v>
      </c>
      <c r="B1574" s="62" t="s">
        <v>78</v>
      </c>
      <c r="C1574" s="62">
        <v>4301135289</v>
      </c>
      <c r="D1574" s="88" t="s">
        <v>327</v>
      </c>
      <c r="E1574" s="88"/>
      <c r="F1574" s="88"/>
      <c r="G1574" s="88"/>
      <c r="H1574" s="88"/>
      <c r="I1574" s="88"/>
      <c r="J1574" s="88"/>
      <c r="K1574" s="88"/>
      <c r="L1574" s="88"/>
      <c r="M1574" s="88"/>
      <c r="N1574" s="88"/>
      <c r="O1574" s="63">
        <v>1298206</v>
      </c>
      <c r="P1574" s="61" t="s">
        <v>360</v>
      </c>
      <c r="Q1574" s="61" t="s">
        <v>530</v>
      </c>
      <c r="R1574" s="64">
        <v>3</v>
      </c>
      <c r="S1574" s="64">
        <v>1</v>
      </c>
      <c r="T1574" s="65">
        <v>0.61</v>
      </c>
      <c r="U1574" s="91"/>
    </row>
    <row r="1575" spans="1:21" x14ac:dyDescent="0.2">
      <c r="A1575" s="72">
        <v>4937504</v>
      </c>
      <c r="B1575" s="62" t="s">
        <v>139</v>
      </c>
      <c r="C1575" s="62">
        <v>4301135305</v>
      </c>
      <c r="D1575" s="88" t="s">
        <v>213</v>
      </c>
      <c r="E1575" s="88"/>
      <c r="F1575" s="88"/>
      <c r="G1575" s="88"/>
      <c r="H1575" s="88"/>
      <c r="I1575" s="88"/>
      <c r="J1575" s="88"/>
      <c r="K1575" s="88"/>
      <c r="L1575" s="88"/>
      <c r="M1575" s="88"/>
      <c r="N1575" s="88"/>
      <c r="O1575" s="63">
        <v>1271750</v>
      </c>
      <c r="P1575" s="61" t="s">
        <v>288</v>
      </c>
      <c r="Q1575" s="61" t="s">
        <v>480</v>
      </c>
      <c r="R1575" s="64" t="s">
        <v>491</v>
      </c>
      <c r="S1575" s="64">
        <v>7</v>
      </c>
      <c r="T1575" s="65">
        <v>0.3</v>
      </c>
      <c r="U1575" s="91"/>
    </row>
    <row r="1576" spans="1:21" x14ac:dyDescent="0.2">
      <c r="A1576" s="72">
        <v>4937504</v>
      </c>
      <c r="B1576" s="62" t="s">
        <v>140</v>
      </c>
      <c r="C1576" s="62">
        <v>4301135309</v>
      </c>
      <c r="D1576" s="88" t="s">
        <v>227</v>
      </c>
      <c r="E1576" s="88"/>
      <c r="F1576" s="88"/>
      <c r="G1576" s="88"/>
      <c r="H1576" s="88"/>
      <c r="I1576" s="88"/>
      <c r="J1576" s="88"/>
      <c r="K1576" s="88"/>
      <c r="L1576" s="88"/>
      <c r="M1576" s="88"/>
      <c r="N1576" s="88"/>
      <c r="O1576" s="63">
        <v>1275585</v>
      </c>
      <c r="P1576" s="61" t="s">
        <v>225</v>
      </c>
      <c r="Q1576" s="61" t="s">
        <v>226</v>
      </c>
      <c r="R1576" s="64" t="s">
        <v>220</v>
      </c>
      <c r="S1576" s="64">
        <v>1</v>
      </c>
      <c r="T1576" s="65">
        <v>0.34</v>
      </c>
      <c r="U1576" s="91"/>
    </row>
    <row r="1577" spans="1:21" x14ac:dyDescent="0.2">
      <c r="A1577" s="72">
        <v>4937504</v>
      </c>
      <c r="B1577" s="62" t="s">
        <v>72</v>
      </c>
      <c r="C1577" s="62">
        <v>4301135321</v>
      </c>
      <c r="D1577" s="88" t="s">
        <v>325</v>
      </c>
      <c r="E1577" s="88"/>
      <c r="F1577" s="88"/>
      <c r="G1577" s="88"/>
      <c r="H1577" s="88"/>
      <c r="I1577" s="88"/>
      <c r="J1577" s="88"/>
      <c r="K1577" s="88"/>
      <c r="L1577" s="88"/>
      <c r="M1577" s="88"/>
      <c r="N1577" s="88"/>
      <c r="O1577" s="63">
        <v>1288849</v>
      </c>
      <c r="P1577" s="61" t="s">
        <v>214</v>
      </c>
      <c r="Q1577" s="61" t="s">
        <v>215</v>
      </c>
      <c r="R1577" s="64" t="s">
        <v>298</v>
      </c>
      <c r="S1577" s="64">
        <v>1</v>
      </c>
      <c r="T1577" s="65">
        <v>0.5</v>
      </c>
      <c r="U1577" s="91"/>
    </row>
    <row r="1578" spans="1:21" x14ac:dyDescent="0.2">
      <c r="A1578" s="72">
        <v>4937504</v>
      </c>
      <c r="B1578" s="62" t="s">
        <v>64</v>
      </c>
      <c r="C1578" s="62">
        <v>4301135347</v>
      </c>
      <c r="D1578" s="88" t="s">
        <v>194</v>
      </c>
      <c r="E1578" s="88"/>
      <c r="F1578" s="88"/>
      <c r="G1578" s="88"/>
      <c r="H1578" s="88"/>
      <c r="I1578" s="88"/>
      <c r="J1578" s="88"/>
      <c r="K1578" s="88"/>
      <c r="L1578" s="88"/>
      <c r="M1578" s="88"/>
      <c r="N1578" s="88"/>
      <c r="O1578" s="63">
        <v>1275084</v>
      </c>
      <c r="P1578" s="61" t="s">
        <v>433</v>
      </c>
      <c r="Q1578" s="61" t="s">
        <v>434</v>
      </c>
      <c r="R1578" s="64" t="s">
        <v>197</v>
      </c>
      <c r="S1578" s="64">
        <v>2</v>
      </c>
      <c r="T1578" s="65">
        <v>0.34</v>
      </c>
      <c r="U1578" s="91"/>
    </row>
    <row r="1579" spans="1:21" x14ac:dyDescent="0.2">
      <c r="A1579" s="72">
        <v>4937504</v>
      </c>
      <c r="B1579" s="62" t="s">
        <v>120</v>
      </c>
      <c r="C1579" s="62">
        <v>4301135350</v>
      </c>
      <c r="D1579" s="88" t="s">
        <v>121</v>
      </c>
      <c r="E1579" s="88"/>
      <c r="F1579" s="88"/>
      <c r="G1579" s="88"/>
      <c r="H1579" s="88"/>
      <c r="I1579" s="88"/>
      <c r="J1579" s="88"/>
      <c r="K1579" s="88"/>
      <c r="L1579" s="88"/>
      <c r="M1579" s="88"/>
      <c r="N1579" s="88"/>
      <c r="O1579" s="63">
        <v>1270789</v>
      </c>
      <c r="P1579" s="61" t="s">
        <v>405</v>
      </c>
      <c r="Q1579" s="61" t="s">
        <v>406</v>
      </c>
      <c r="R1579" s="64" t="s">
        <v>231</v>
      </c>
      <c r="S1579" s="64">
        <v>1</v>
      </c>
      <c r="T1579" s="65">
        <v>0.28000000000000003</v>
      </c>
      <c r="U1579" s="91"/>
    </row>
    <row r="1580" spans="1:21" x14ac:dyDescent="0.2">
      <c r="A1580" s="72">
        <v>4937504</v>
      </c>
      <c r="B1580" s="62" t="s">
        <v>131</v>
      </c>
      <c r="C1580" s="62">
        <v>4301135354</v>
      </c>
      <c r="D1580" s="88" t="s">
        <v>132</v>
      </c>
      <c r="E1580" s="88"/>
      <c r="F1580" s="88"/>
      <c r="G1580" s="88"/>
      <c r="H1580" s="88"/>
      <c r="I1580" s="88"/>
      <c r="J1580" s="88"/>
      <c r="K1580" s="88"/>
      <c r="L1580" s="88"/>
      <c r="M1580" s="88"/>
      <c r="N1580" s="88"/>
      <c r="O1580" s="63">
        <v>1268170</v>
      </c>
      <c r="P1580" s="61" t="s">
        <v>338</v>
      </c>
      <c r="Q1580" s="61" t="s">
        <v>453</v>
      </c>
      <c r="R1580" s="64" t="s">
        <v>274</v>
      </c>
      <c r="S1580" s="64">
        <v>4</v>
      </c>
      <c r="T1580" s="65">
        <v>0.26</v>
      </c>
      <c r="U1580" s="91"/>
    </row>
    <row r="1581" spans="1:21" x14ac:dyDescent="0.2">
      <c r="A1581" s="72">
        <v>4937504</v>
      </c>
      <c r="B1581" s="62" t="s">
        <v>78</v>
      </c>
      <c r="C1581" s="62">
        <v>4301135451</v>
      </c>
      <c r="D1581" s="88" t="s">
        <v>327</v>
      </c>
      <c r="E1581" s="88"/>
      <c r="F1581" s="88"/>
      <c r="G1581" s="88"/>
      <c r="H1581" s="88"/>
      <c r="I1581" s="88"/>
      <c r="J1581" s="88"/>
      <c r="K1581" s="88"/>
      <c r="L1581" s="88"/>
      <c r="M1581" s="88"/>
      <c r="N1581" s="88"/>
      <c r="O1581" s="63">
        <v>1304450</v>
      </c>
      <c r="P1581" s="61" t="s">
        <v>459</v>
      </c>
      <c r="Q1581" s="61" t="s">
        <v>460</v>
      </c>
      <c r="R1581" s="64">
        <v>3</v>
      </c>
      <c r="S1581" s="64">
        <v>1</v>
      </c>
      <c r="T1581" s="65">
        <v>0.68</v>
      </c>
      <c r="U1581" s="91"/>
    </row>
    <row r="1582" spans="1:21" x14ac:dyDescent="0.2">
      <c r="A1582" s="72">
        <v>4937504</v>
      </c>
      <c r="B1582" s="62" t="s">
        <v>75</v>
      </c>
      <c r="C1582" s="62">
        <v>4301136019</v>
      </c>
      <c r="D1582" s="88" t="s">
        <v>239</v>
      </c>
      <c r="E1582" s="88"/>
      <c r="F1582" s="88"/>
      <c r="G1582" s="88"/>
      <c r="H1582" s="88"/>
      <c r="I1582" s="88"/>
      <c r="J1582" s="88"/>
      <c r="K1582" s="88"/>
      <c r="L1582" s="88"/>
      <c r="M1582" s="88"/>
      <c r="N1582" s="88"/>
      <c r="O1582" s="63">
        <v>1272781</v>
      </c>
      <c r="P1582" s="61" t="s">
        <v>680</v>
      </c>
      <c r="Q1582" s="61" t="s">
        <v>681</v>
      </c>
      <c r="R1582" s="64" t="s">
        <v>313</v>
      </c>
      <c r="S1582" s="64">
        <v>1</v>
      </c>
      <c r="T1582" s="65">
        <v>0.31</v>
      </c>
      <c r="U1582" s="91"/>
    </row>
    <row r="1583" spans="1:21" x14ac:dyDescent="0.2">
      <c r="A1583" s="72">
        <v>4937504</v>
      </c>
      <c r="B1583" s="62" t="s">
        <v>75</v>
      </c>
      <c r="C1583" s="62">
        <v>4301136019</v>
      </c>
      <c r="D1583" s="88" t="s">
        <v>239</v>
      </c>
      <c r="E1583" s="88"/>
      <c r="F1583" s="88"/>
      <c r="G1583" s="88"/>
      <c r="H1583" s="88"/>
      <c r="I1583" s="88"/>
      <c r="J1583" s="88"/>
      <c r="K1583" s="88"/>
      <c r="L1583" s="88"/>
      <c r="M1583" s="88"/>
      <c r="N1583" s="88"/>
      <c r="O1583" s="63">
        <v>1295280</v>
      </c>
      <c r="P1583" s="61" t="s">
        <v>311</v>
      </c>
      <c r="Q1583" s="61" t="s">
        <v>312</v>
      </c>
      <c r="R1583" s="64" t="s">
        <v>313</v>
      </c>
      <c r="S1583" s="64">
        <v>1</v>
      </c>
      <c r="T1583" s="65">
        <v>0.56999999999999995</v>
      </c>
      <c r="U1583" s="91"/>
    </row>
    <row r="1584" spans="1:21" x14ac:dyDescent="0.2">
      <c r="A1584" s="72">
        <v>4937504</v>
      </c>
      <c r="B1584" s="62" t="s">
        <v>111</v>
      </c>
      <c r="C1584" s="62">
        <v>4301136028</v>
      </c>
      <c r="D1584" s="88" t="s">
        <v>112</v>
      </c>
      <c r="E1584" s="88"/>
      <c r="F1584" s="88"/>
      <c r="G1584" s="88"/>
      <c r="H1584" s="88"/>
      <c r="I1584" s="88"/>
      <c r="J1584" s="88"/>
      <c r="K1584" s="88"/>
      <c r="L1584" s="88"/>
      <c r="M1584" s="88"/>
      <c r="N1584" s="88"/>
      <c r="O1584" s="63">
        <v>1285703</v>
      </c>
      <c r="P1584" s="61" t="s">
        <v>245</v>
      </c>
      <c r="Q1584" s="61" t="s">
        <v>284</v>
      </c>
      <c r="R1584" s="64" t="s">
        <v>220</v>
      </c>
      <c r="S1584" s="64">
        <v>1</v>
      </c>
      <c r="T1584" s="65">
        <v>0.46</v>
      </c>
      <c r="U1584" s="91"/>
    </row>
    <row r="1585" spans="1:21" x14ac:dyDescent="0.2">
      <c r="A1585" s="72">
        <v>4937504</v>
      </c>
      <c r="B1585" s="62" t="s">
        <v>115</v>
      </c>
      <c r="C1585" s="62">
        <v>4301136029</v>
      </c>
      <c r="D1585" s="88" t="s">
        <v>285</v>
      </c>
      <c r="E1585" s="88"/>
      <c r="F1585" s="88"/>
      <c r="G1585" s="88"/>
      <c r="H1585" s="88"/>
      <c r="I1585" s="88"/>
      <c r="J1585" s="88"/>
      <c r="K1585" s="88"/>
      <c r="L1585" s="88"/>
      <c r="M1585" s="88"/>
      <c r="N1585" s="88"/>
      <c r="O1585" s="63">
        <v>1265732</v>
      </c>
      <c r="P1585" s="61" t="s">
        <v>401</v>
      </c>
      <c r="Q1585" s="61" t="s">
        <v>402</v>
      </c>
      <c r="R1585" s="64" t="s">
        <v>335</v>
      </c>
      <c r="S1585" s="64">
        <v>1</v>
      </c>
      <c r="T1585" s="65">
        <v>0.22</v>
      </c>
      <c r="U1585" s="91"/>
    </row>
    <row r="1586" spans="1:21" x14ac:dyDescent="0.2">
      <c r="A1586" s="54"/>
      <c r="B1586" s="51"/>
      <c r="C1586" s="51"/>
      <c r="D1586" s="51"/>
      <c r="E1586" s="51"/>
      <c r="F1586" s="51"/>
      <c r="G1586" s="66"/>
      <c r="H1586" s="66"/>
      <c r="I1586" s="51"/>
      <c r="J1586" s="51"/>
      <c r="K1586" s="51"/>
      <c r="L1586" s="51"/>
      <c r="M1586" s="66"/>
      <c r="N1586" s="66"/>
      <c r="O1586" s="52"/>
      <c r="P1586" s="50"/>
      <c r="Q1586" s="50"/>
      <c r="R1586" s="53"/>
      <c r="S1586" s="53"/>
      <c r="T1586" s="53"/>
      <c r="U1586" s="86"/>
    </row>
    <row r="1587" spans="1:21" x14ac:dyDescent="0.2">
      <c r="A1587" s="72">
        <v>4939336</v>
      </c>
      <c r="B1587" s="62" t="s">
        <v>59</v>
      </c>
      <c r="C1587" s="62">
        <v>4301136018</v>
      </c>
      <c r="D1587" s="88" t="s">
        <v>281</v>
      </c>
      <c r="E1587" s="88"/>
      <c r="F1587" s="88"/>
      <c r="G1587" s="88"/>
      <c r="H1587" s="88"/>
      <c r="I1587" s="88"/>
      <c r="J1587" s="88"/>
      <c r="K1587" s="88"/>
      <c r="L1587" s="88"/>
      <c r="M1587" s="88"/>
      <c r="N1587" s="88"/>
      <c r="O1587" s="63">
        <v>1252178</v>
      </c>
      <c r="P1587" s="61" t="s">
        <v>318</v>
      </c>
      <c r="Q1587" s="61" t="s">
        <v>319</v>
      </c>
      <c r="R1587" s="64" t="s">
        <v>688</v>
      </c>
      <c r="S1587" s="64">
        <v>69</v>
      </c>
      <c r="T1587" s="65">
        <v>0.53</v>
      </c>
      <c r="U1587" s="90"/>
    </row>
    <row r="1588" spans="1:21" x14ac:dyDescent="0.2">
      <c r="A1588" s="72">
        <v>4939336</v>
      </c>
      <c r="B1588" s="62" t="s">
        <v>59</v>
      </c>
      <c r="C1588" s="62">
        <v>4301136018</v>
      </c>
      <c r="D1588" s="88" t="s">
        <v>281</v>
      </c>
      <c r="E1588" s="88"/>
      <c r="F1588" s="88"/>
      <c r="G1588" s="88"/>
      <c r="H1588" s="88"/>
      <c r="I1588" s="88"/>
      <c r="J1588" s="88"/>
      <c r="K1588" s="88"/>
      <c r="L1588" s="88"/>
      <c r="M1588" s="88"/>
      <c r="N1588" s="88"/>
      <c r="O1588" s="63">
        <v>1252178</v>
      </c>
      <c r="P1588" s="61" t="s">
        <v>318</v>
      </c>
      <c r="Q1588" s="61" t="s">
        <v>319</v>
      </c>
      <c r="R1588" s="64" t="s">
        <v>689</v>
      </c>
      <c r="S1588" s="64">
        <v>4</v>
      </c>
      <c r="T1588" s="65">
        <v>0.53</v>
      </c>
      <c r="U1588" s="91"/>
    </row>
    <row r="1589" spans="1:21" x14ac:dyDescent="0.2">
      <c r="A1589" s="54"/>
      <c r="B1589" s="51"/>
      <c r="C1589" s="51"/>
      <c r="D1589" s="51"/>
      <c r="E1589" s="51"/>
      <c r="F1589" s="51"/>
      <c r="G1589" s="66"/>
      <c r="H1589" s="66"/>
      <c r="I1589" s="51"/>
      <c r="J1589" s="51"/>
      <c r="K1589" s="51"/>
      <c r="L1589" s="51"/>
      <c r="M1589" s="66"/>
      <c r="N1589" s="66"/>
      <c r="O1589" s="52"/>
      <c r="P1589" s="50"/>
      <c r="Q1589" s="50"/>
      <c r="R1589" s="53"/>
      <c r="S1589" s="53"/>
      <c r="T1589" s="53"/>
      <c r="U1589" s="86"/>
    </row>
    <row r="1590" spans="1:21" x14ac:dyDescent="0.2">
      <c r="A1590" s="72">
        <v>4939466</v>
      </c>
      <c r="B1590" s="62" t="s">
        <v>86</v>
      </c>
      <c r="C1590" s="62">
        <v>4301135170</v>
      </c>
      <c r="D1590" s="88" t="s">
        <v>259</v>
      </c>
      <c r="E1590" s="88"/>
      <c r="F1590" s="88"/>
      <c r="G1590" s="88"/>
      <c r="H1590" s="88"/>
      <c r="I1590" s="88"/>
      <c r="J1590" s="88"/>
      <c r="K1590" s="88"/>
      <c r="L1590" s="88"/>
      <c r="M1590" s="88"/>
      <c r="N1590" s="88"/>
      <c r="O1590" s="63">
        <v>1275097</v>
      </c>
      <c r="P1590" s="61" t="s">
        <v>433</v>
      </c>
      <c r="Q1590" s="61" t="s">
        <v>434</v>
      </c>
      <c r="R1590" s="64" t="s">
        <v>205</v>
      </c>
      <c r="S1590" s="64">
        <v>1</v>
      </c>
      <c r="T1590" s="65">
        <v>0.34</v>
      </c>
      <c r="U1590" s="90"/>
    </row>
    <row r="1591" spans="1:21" x14ac:dyDescent="0.2">
      <c r="A1591" s="72">
        <v>4939466</v>
      </c>
      <c r="B1591" s="62" t="s">
        <v>86</v>
      </c>
      <c r="C1591" s="62">
        <v>4301135170</v>
      </c>
      <c r="D1591" s="88" t="s">
        <v>259</v>
      </c>
      <c r="E1591" s="88"/>
      <c r="F1591" s="88"/>
      <c r="G1591" s="88"/>
      <c r="H1591" s="88"/>
      <c r="I1591" s="88"/>
      <c r="J1591" s="88"/>
      <c r="K1591" s="88"/>
      <c r="L1591" s="88"/>
      <c r="M1591" s="88"/>
      <c r="N1591" s="88"/>
      <c r="O1591" s="63">
        <v>1281335</v>
      </c>
      <c r="P1591" s="61" t="s">
        <v>512</v>
      </c>
      <c r="Q1591" s="61" t="s">
        <v>513</v>
      </c>
      <c r="R1591" s="64" t="s">
        <v>205</v>
      </c>
      <c r="S1591" s="64">
        <v>1</v>
      </c>
      <c r="T1591" s="65">
        <v>0.41</v>
      </c>
      <c r="U1591" s="91"/>
    </row>
    <row r="1592" spans="1:21" x14ac:dyDescent="0.2">
      <c r="A1592" s="72">
        <v>4939466</v>
      </c>
      <c r="B1592" s="62" t="s">
        <v>190</v>
      </c>
      <c r="C1592" s="62">
        <v>4301132100</v>
      </c>
      <c r="D1592" s="88" t="s">
        <v>191</v>
      </c>
      <c r="E1592" s="88"/>
      <c r="F1592" s="88"/>
      <c r="G1592" s="88"/>
      <c r="H1592" s="88"/>
      <c r="I1592" s="88"/>
      <c r="J1592" s="88"/>
      <c r="K1592" s="88"/>
      <c r="L1592" s="88"/>
      <c r="M1592" s="88"/>
      <c r="N1592" s="88"/>
      <c r="O1592" s="63">
        <v>1289940</v>
      </c>
      <c r="P1592" s="61" t="s">
        <v>594</v>
      </c>
      <c r="Q1592" s="61" t="s">
        <v>690</v>
      </c>
      <c r="R1592" s="64">
        <v>3</v>
      </c>
      <c r="S1592" s="64">
        <v>1</v>
      </c>
      <c r="T1592" s="65">
        <v>0.76</v>
      </c>
      <c r="U1592" s="91"/>
    </row>
    <row r="1593" spans="1:21" x14ac:dyDescent="0.2">
      <c r="A1593" s="72">
        <v>4939466</v>
      </c>
      <c r="B1593" s="62" t="s">
        <v>88</v>
      </c>
      <c r="C1593" s="62">
        <v>4301135168</v>
      </c>
      <c r="D1593" s="88" t="s">
        <v>400</v>
      </c>
      <c r="E1593" s="88"/>
      <c r="F1593" s="88"/>
      <c r="G1593" s="88"/>
      <c r="H1593" s="88"/>
      <c r="I1593" s="88"/>
      <c r="J1593" s="88"/>
      <c r="K1593" s="88"/>
      <c r="L1593" s="88"/>
      <c r="M1593" s="88"/>
      <c r="N1593" s="88"/>
      <c r="O1593" s="63">
        <v>1271372</v>
      </c>
      <c r="P1593" s="61" t="s">
        <v>442</v>
      </c>
      <c r="Q1593" s="61" t="s">
        <v>481</v>
      </c>
      <c r="R1593" s="64" t="s">
        <v>205</v>
      </c>
      <c r="S1593" s="64">
        <v>1</v>
      </c>
      <c r="T1593" s="65">
        <v>0.28999999999999998</v>
      </c>
      <c r="U1593" s="91"/>
    </row>
    <row r="1594" spans="1:21" x14ac:dyDescent="0.2">
      <c r="A1594" s="72">
        <v>4939466</v>
      </c>
      <c r="B1594" s="62" t="s">
        <v>86</v>
      </c>
      <c r="C1594" s="62">
        <v>4301135170</v>
      </c>
      <c r="D1594" s="88" t="s">
        <v>259</v>
      </c>
      <c r="E1594" s="88"/>
      <c r="F1594" s="88"/>
      <c r="G1594" s="88"/>
      <c r="H1594" s="88"/>
      <c r="I1594" s="88"/>
      <c r="J1594" s="88"/>
      <c r="K1594" s="88"/>
      <c r="L1594" s="88"/>
      <c r="M1594" s="88"/>
      <c r="N1594" s="88"/>
      <c r="O1594" s="63">
        <v>1270078</v>
      </c>
      <c r="P1594" s="61" t="s">
        <v>253</v>
      </c>
      <c r="Q1594" s="61" t="s">
        <v>387</v>
      </c>
      <c r="R1594" s="64" t="s">
        <v>205</v>
      </c>
      <c r="S1594" s="64">
        <v>1</v>
      </c>
      <c r="T1594" s="65">
        <v>0.28000000000000003</v>
      </c>
      <c r="U1594" s="91"/>
    </row>
    <row r="1595" spans="1:21" x14ac:dyDescent="0.2">
      <c r="A1595" s="72">
        <v>4939466</v>
      </c>
      <c r="B1595" s="62" t="s">
        <v>86</v>
      </c>
      <c r="C1595" s="62">
        <v>4301135170</v>
      </c>
      <c r="D1595" s="88" t="s">
        <v>259</v>
      </c>
      <c r="E1595" s="88"/>
      <c r="F1595" s="88"/>
      <c r="G1595" s="88"/>
      <c r="H1595" s="88"/>
      <c r="I1595" s="88"/>
      <c r="J1595" s="88"/>
      <c r="K1595" s="88"/>
      <c r="L1595" s="88"/>
      <c r="M1595" s="88"/>
      <c r="N1595" s="88"/>
      <c r="O1595" s="63">
        <v>1270484</v>
      </c>
      <c r="P1595" s="61" t="s">
        <v>405</v>
      </c>
      <c r="Q1595" s="61" t="s">
        <v>406</v>
      </c>
      <c r="R1595" s="64" t="s">
        <v>205</v>
      </c>
      <c r="S1595" s="64">
        <v>1</v>
      </c>
      <c r="T1595" s="65">
        <v>0.28000000000000003</v>
      </c>
      <c r="U1595" s="91"/>
    </row>
    <row r="1596" spans="1:21" x14ac:dyDescent="0.2">
      <c r="A1596" s="72">
        <v>4939466</v>
      </c>
      <c r="B1596" s="62" t="s">
        <v>86</v>
      </c>
      <c r="C1596" s="62">
        <v>4301135170</v>
      </c>
      <c r="D1596" s="88" t="s">
        <v>259</v>
      </c>
      <c r="E1596" s="88"/>
      <c r="F1596" s="88"/>
      <c r="G1596" s="88"/>
      <c r="H1596" s="88"/>
      <c r="I1596" s="88"/>
      <c r="J1596" s="88"/>
      <c r="K1596" s="88"/>
      <c r="L1596" s="88"/>
      <c r="M1596" s="88"/>
      <c r="N1596" s="88"/>
      <c r="O1596" s="63">
        <v>1271374</v>
      </c>
      <c r="P1596" s="61" t="s">
        <v>442</v>
      </c>
      <c r="Q1596" s="61" t="s">
        <v>481</v>
      </c>
      <c r="R1596" s="64" t="s">
        <v>205</v>
      </c>
      <c r="S1596" s="64">
        <v>1</v>
      </c>
      <c r="T1596" s="65">
        <v>0.28999999999999998</v>
      </c>
      <c r="U1596" s="91"/>
    </row>
    <row r="1597" spans="1:21" x14ac:dyDescent="0.2">
      <c r="A1597" s="72">
        <v>4939466</v>
      </c>
      <c r="B1597" s="62" t="s">
        <v>86</v>
      </c>
      <c r="C1597" s="62">
        <v>4301135170</v>
      </c>
      <c r="D1597" s="88" t="s">
        <v>259</v>
      </c>
      <c r="E1597" s="88"/>
      <c r="F1597" s="88"/>
      <c r="G1597" s="88"/>
      <c r="H1597" s="88"/>
      <c r="I1597" s="88"/>
      <c r="J1597" s="88"/>
      <c r="K1597" s="88"/>
      <c r="L1597" s="88"/>
      <c r="M1597" s="88"/>
      <c r="N1597" s="88"/>
      <c r="O1597" s="63">
        <v>1275933</v>
      </c>
      <c r="P1597" s="61" t="s">
        <v>565</v>
      </c>
      <c r="Q1597" s="61" t="s">
        <v>566</v>
      </c>
      <c r="R1597" s="64" t="s">
        <v>205</v>
      </c>
      <c r="S1597" s="64">
        <v>1</v>
      </c>
      <c r="T1597" s="65">
        <v>0.35</v>
      </c>
      <c r="U1597" s="91"/>
    </row>
    <row r="1598" spans="1:21" x14ac:dyDescent="0.2">
      <c r="A1598" s="72">
        <v>4939466</v>
      </c>
      <c r="B1598" s="62" t="s">
        <v>86</v>
      </c>
      <c r="C1598" s="62">
        <v>4301135170</v>
      </c>
      <c r="D1598" s="88" t="s">
        <v>259</v>
      </c>
      <c r="E1598" s="88"/>
      <c r="F1598" s="88"/>
      <c r="G1598" s="88"/>
      <c r="H1598" s="88"/>
      <c r="I1598" s="88"/>
      <c r="J1598" s="88"/>
      <c r="K1598" s="88"/>
      <c r="L1598" s="88"/>
      <c r="M1598" s="88"/>
      <c r="N1598" s="88"/>
      <c r="O1598" s="63">
        <v>1276171</v>
      </c>
      <c r="P1598" s="61" t="s">
        <v>565</v>
      </c>
      <c r="Q1598" s="61" t="s">
        <v>566</v>
      </c>
      <c r="R1598" s="64" t="s">
        <v>461</v>
      </c>
      <c r="S1598" s="64">
        <v>13</v>
      </c>
      <c r="T1598" s="65">
        <v>0.35</v>
      </c>
      <c r="U1598" s="91"/>
    </row>
    <row r="1599" spans="1:21" x14ac:dyDescent="0.2">
      <c r="A1599" s="72">
        <v>4939466</v>
      </c>
      <c r="B1599" s="62" t="s">
        <v>86</v>
      </c>
      <c r="C1599" s="62">
        <v>4301135170</v>
      </c>
      <c r="D1599" s="88" t="s">
        <v>259</v>
      </c>
      <c r="E1599" s="88"/>
      <c r="F1599" s="88"/>
      <c r="G1599" s="88"/>
      <c r="H1599" s="88"/>
      <c r="I1599" s="88"/>
      <c r="J1599" s="88"/>
      <c r="K1599" s="88"/>
      <c r="L1599" s="88"/>
      <c r="M1599" s="88"/>
      <c r="N1599" s="88"/>
      <c r="O1599" s="63">
        <v>1278075</v>
      </c>
      <c r="P1599" s="61" t="s">
        <v>210</v>
      </c>
      <c r="Q1599" s="61" t="s">
        <v>211</v>
      </c>
      <c r="R1599" s="64">
        <v>3</v>
      </c>
      <c r="S1599" s="64">
        <v>2</v>
      </c>
      <c r="T1599" s="65">
        <v>0.37</v>
      </c>
      <c r="U1599" s="91"/>
    </row>
    <row r="1600" spans="1:21" x14ac:dyDescent="0.2">
      <c r="A1600" s="72">
        <v>4939466</v>
      </c>
      <c r="B1600" s="62" t="s">
        <v>86</v>
      </c>
      <c r="C1600" s="62">
        <v>4301135170</v>
      </c>
      <c r="D1600" s="88" t="s">
        <v>259</v>
      </c>
      <c r="E1600" s="88"/>
      <c r="F1600" s="88"/>
      <c r="G1600" s="88"/>
      <c r="H1600" s="88"/>
      <c r="I1600" s="88"/>
      <c r="J1600" s="88"/>
      <c r="K1600" s="88"/>
      <c r="L1600" s="88"/>
      <c r="M1600" s="88"/>
      <c r="N1600" s="88"/>
      <c r="O1600" s="63">
        <v>1279313</v>
      </c>
      <c r="P1600" s="61" t="s">
        <v>365</v>
      </c>
      <c r="Q1600" s="61" t="s">
        <v>366</v>
      </c>
      <c r="R1600" s="64">
        <v>6</v>
      </c>
      <c r="S1600" s="64">
        <v>4</v>
      </c>
      <c r="T1600" s="65">
        <v>0.38</v>
      </c>
      <c r="U1600" s="91"/>
    </row>
    <row r="1601" spans="1:21" x14ac:dyDescent="0.2">
      <c r="A1601" s="72">
        <v>4939466</v>
      </c>
      <c r="B1601" s="62" t="s">
        <v>86</v>
      </c>
      <c r="C1601" s="62">
        <v>4301135170</v>
      </c>
      <c r="D1601" s="88" t="s">
        <v>259</v>
      </c>
      <c r="E1601" s="88"/>
      <c r="F1601" s="88"/>
      <c r="G1601" s="88"/>
      <c r="H1601" s="88"/>
      <c r="I1601" s="88"/>
      <c r="J1601" s="88"/>
      <c r="K1601" s="88"/>
      <c r="L1601" s="88"/>
      <c r="M1601" s="88"/>
      <c r="N1601" s="88"/>
      <c r="O1601" s="63">
        <v>1279495</v>
      </c>
      <c r="P1601" s="61" t="s">
        <v>242</v>
      </c>
      <c r="Q1601" s="61" t="s">
        <v>243</v>
      </c>
      <c r="R1601" s="64" t="s">
        <v>205</v>
      </c>
      <c r="S1601" s="64">
        <v>1</v>
      </c>
      <c r="T1601" s="65">
        <v>0.39</v>
      </c>
      <c r="U1601" s="91"/>
    </row>
    <row r="1602" spans="1:21" x14ac:dyDescent="0.2">
      <c r="A1602" s="72">
        <v>4939466</v>
      </c>
      <c r="B1602" s="62" t="s">
        <v>86</v>
      </c>
      <c r="C1602" s="62">
        <v>4301135170</v>
      </c>
      <c r="D1602" s="88" t="s">
        <v>259</v>
      </c>
      <c r="E1602" s="88"/>
      <c r="F1602" s="88"/>
      <c r="G1602" s="88"/>
      <c r="H1602" s="88"/>
      <c r="I1602" s="88"/>
      <c r="J1602" s="88"/>
      <c r="K1602" s="88"/>
      <c r="L1602" s="88"/>
      <c r="M1602" s="88"/>
      <c r="N1602" s="88"/>
      <c r="O1602" s="63">
        <v>1280175</v>
      </c>
      <c r="P1602" s="61" t="s">
        <v>229</v>
      </c>
      <c r="Q1602" s="61" t="s">
        <v>230</v>
      </c>
      <c r="R1602" s="64" t="s">
        <v>205</v>
      </c>
      <c r="S1602" s="64">
        <v>1</v>
      </c>
      <c r="T1602" s="65">
        <v>0.4</v>
      </c>
      <c r="U1602" s="91"/>
    </row>
    <row r="1603" spans="1:21" x14ac:dyDescent="0.2">
      <c r="A1603" s="72">
        <v>4939466</v>
      </c>
      <c r="B1603" s="62" t="s">
        <v>86</v>
      </c>
      <c r="C1603" s="62">
        <v>4301135170</v>
      </c>
      <c r="D1603" s="88" t="s">
        <v>259</v>
      </c>
      <c r="E1603" s="88"/>
      <c r="F1603" s="88"/>
      <c r="G1603" s="88"/>
      <c r="H1603" s="88"/>
      <c r="I1603" s="88"/>
      <c r="J1603" s="88"/>
      <c r="K1603" s="88"/>
      <c r="L1603" s="88"/>
      <c r="M1603" s="88"/>
      <c r="N1603" s="88"/>
      <c r="O1603" s="63">
        <v>1280269</v>
      </c>
      <c r="P1603" s="61" t="s">
        <v>229</v>
      </c>
      <c r="Q1603" s="61" t="s">
        <v>230</v>
      </c>
      <c r="R1603" s="64" t="s">
        <v>205</v>
      </c>
      <c r="S1603" s="64">
        <v>1</v>
      </c>
      <c r="T1603" s="65">
        <v>0.4</v>
      </c>
      <c r="U1603" s="91"/>
    </row>
    <row r="1604" spans="1:21" x14ac:dyDescent="0.2">
      <c r="A1604" s="72">
        <v>4939466</v>
      </c>
      <c r="B1604" s="62" t="s">
        <v>86</v>
      </c>
      <c r="C1604" s="62">
        <v>4301135170</v>
      </c>
      <c r="D1604" s="88" t="s">
        <v>259</v>
      </c>
      <c r="E1604" s="88"/>
      <c r="F1604" s="88"/>
      <c r="G1604" s="88"/>
      <c r="H1604" s="88"/>
      <c r="I1604" s="88"/>
      <c r="J1604" s="88"/>
      <c r="K1604" s="88"/>
      <c r="L1604" s="88"/>
      <c r="M1604" s="88"/>
      <c r="N1604" s="88"/>
      <c r="O1604" s="63">
        <v>1280502</v>
      </c>
      <c r="P1604" s="61" t="s">
        <v>229</v>
      </c>
      <c r="Q1604" s="61" t="s">
        <v>230</v>
      </c>
      <c r="R1604" s="64" t="s">
        <v>205</v>
      </c>
      <c r="S1604" s="64">
        <v>1</v>
      </c>
      <c r="T1604" s="65">
        <v>0.4</v>
      </c>
      <c r="U1604" s="91"/>
    </row>
    <row r="1605" spans="1:21" x14ac:dyDescent="0.2">
      <c r="A1605" s="72">
        <v>4939466</v>
      </c>
      <c r="B1605" s="62" t="s">
        <v>86</v>
      </c>
      <c r="C1605" s="62">
        <v>4301135170</v>
      </c>
      <c r="D1605" s="88" t="s">
        <v>259</v>
      </c>
      <c r="E1605" s="88"/>
      <c r="F1605" s="88"/>
      <c r="G1605" s="88"/>
      <c r="H1605" s="88"/>
      <c r="I1605" s="88"/>
      <c r="J1605" s="88"/>
      <c r="K1605" s="88"/>
      <c r="L1605" s="88"/>
      <c r="M1605" s="88"/>
      <c r="N1605" s="88"/>
      <c r="O1605" s="63">
        <v>1282161</v>
      </c>
      <c r="P1605" s="61" t="s">
        <v>221</v>
      </c>
      <c r="Q1605" s="61" t="s">
        <v>222</v>
      </c>
      <c r="R1605" s="64">
        <v>9</v>
      </c>
      <c r="S1605" s="64">
        <v>6</v>
      </c>
      <c r="T1605" s="65">
        <v>0.42</v>
      </c>
      <c r="U1605" s="91"/>
    </row>
    <row r="1606" spans="1:21" x14ac:dyDescent="0.2">
      <c r="A1606" s="72">
        <v>4939466</v>
      </c>
      <c r="B1606" s="62" t="s">
        <v>86</v>
      </c>
      <c r="C1606" s="62">
        <v>4301135170</v>
      </c>
      <c r="D1606" s="88" t="s">
        <v>259</v>
      </c>
      <c r="E1606" s="88"/>
      <c r="F1606" s="88"/>
      <c r="G1606" s="88"/>
      <c r="H1606" s="88"/>
      <c r="I1606" s="88"/>
      <c r="J1606" s="88"/>
      <c r="K1606" s="88"/>
      <c r="L1606" s="88"/>
      <c r="M1606" s="88"/>
      <c r="N1606" s="88"/>
      <c r="O1606" s="63">
        <v>1284423</v>
      </c>
      <c r="P1606" s="61" t="s">
        <v>272</v>
      </c>
      <c r="Q1606" s="61" t="s">
        <v>273</v>
      </c>
      <c r="R1606" s="64" t="s">
        <v>205</v>
      </c>
      <c r="S1606" s="64">
        <v>1</v>
      </c>
      <c r="T1606" s="65">
        <v>0.45</v>
      </c>
      <c r="U1606" s="91"/>
    </row>
    <row r="1607" spans="1:21" x14ac:dyDescent="0.2">
      <c r="A1607" s="72">
        <v>4939466</v>
      </c>
      <c r="B1607" s="62" t="s">
        <v>86</v>
      </c>
      <c r="C1607" s="62">
        <v>4301135170</v>
      </c>
      <c r="D1607" s="88" t="s">
        <v>259</v>
      </c>
      <c r="E1607" s="88"/>
      <c r="F1607" s="88"/>
      <c r="G1607" s="88"/>
      <c r="H1607" s="88"/>
      <c r="I1607" s="88"/>
      <c r="J1607" s="88"/>
      <c r="K1607" s="88"/>
      <c r="L1607" s="88"/>
      <c r="M1607" s="88"/>
      <c r="N1607" s="88"/>
      <c r="O1607" s="63">
        <v>1285097</v>
      </c>
      <c r="P1607" s="61" t="s">
        <v>262</v>
      </c>
      <c r="Q1607" s="61" t="s">
        <v>263</v>
      </c>
      <c r="R1607" s="64" t="s">
        <v>205</v>
      </c>
      <c r="S1607" s="64">
        <v>1</v>
      </c>
      <c r="T1607" s="65">
        <v>0.46</v>
      </c>
      <c r="U1607" s="91"/>
    </row>
    <row r="1608" spans="1:21" x14ac:dyDescent="0.2">
      <c r="A1608" s="72">
        <v>4939466</v>
      </c>
      <c r="B1608" s="62" t="s">
        <v>79</v>
      </c>
      <c r="C1608" s="62">
        <v>4301135288</v>
      </c>
      <c r="D1608" s="88" t="s">
        <v>269</v>
      </c>
      <c r="E1608" s="88"/>
      <c r="F1608" s="88"/>
      <c r="G1608" s="88"/>
      <c r="H1608" s="88"/>
      <c r="I1608" s="88"/>
      <c r="J1608" s="88"/>
      <c r="K1608" s="88"/>
      <c r="L1608" s="88"/>
      <c r="M1608" s="88"/>
      <c r="N1608" s="88"/>
      <c r="O1608" s="63">
        <v>1278520</v>
      </c>
      <c r="P1608" s="61" t="s">
        <v>332</v>
      </c>
      <c r="Q1608" s="61" t="s">
        <v>333</v>
      </c>
      <c r="R1608" s="64" t="s">
        <v>205</v>
      </c>
      <c r="S1608" s="64">
        <v>1</v>
      </c>
      <c r="T1608" s="65">
        <v>0.38</v>
      </c>
      <c r="U1608" s="91"/>
    </row>
    <row r="1609" spans="1:21" x14ac:dyDescent="0.2">
      <c r="A1609" s="72">
        <v>4939466</v>
      </c>
      <c r="B1609" s="62" t="s">
        <v>78</v>
      </c>
      <c r="C1609" s="62">
        <v>4301135289</v>
      </c>
      <c r="D1609" s="88" t="s">
        <v>327</v>
      </c>
      <c r="E1609" s="88"/>
      <c r="F1609" s="88"/>
      <c r="G1609" s="88"/>
      <c r="H1609" s="88"/>
      <c r="I1609" s="88"/>
      <c r="J1609" s="88"/>
      <c r="K1609" s="88"/>
      <c r="L1609" s="88"/>
      <c r="M1609" s="88"/>
      <c r="N1609" s="88"/>
      <c r="O1609" s="63">
        <v>1286069</v>
      </c>
      <c r="P1609" s="61" t="s">
        <v>237</v>
      </c>
      <c r="Q1609" s="61" t="s">
        <v>238</v>
      </c>
      <c r="R1609" s="64">
        <v>3</v>
      </c>
      <c r="S1609" s="64">
        <v>1</v>
      </c>
      <c r="T1609" s="65">
        <v>0.47</v>
      </c>
      <c r="U1609" s="91"/>
    </row>
    <row r="1610" spans="1:21" x14ac:dyDescent="0.2">
      <c r="A1610" s="72">
        <v>4939466</v>
      </c>
      <c r="B1610" s="62" t="s">
        <v>84</v>
      </c>
      <c r="C1610" s="62">
        <v>4301135341</v>
      </c>
      <c r="D1610" s="88" t="s">
        <v>202</v>
      </c>
      <c r="E1610" s="88"/>
      <c r="F1610" s="88"/>
      <c r="G1610" s="88"/>
      <c r="H1610" s="88"/>
      <c r="I1610" s="88"/>
      <c r="J1610" s="88"/>
      <c r="K1610" s="88"/>
      <c r="L1610" s="88"/>
      <c r="M1610" s="88"/>
      <c r="N1610" s="88"/>
      <c r="O1610" s="63">
        <v>1276434</v>
      </c>
      <c r="P1610" s="61" t="s">
        <v>233</v>
      </c>
      <c r="Q1610" s="61" t="s">
        <v>234</v>
      </c>
      <c r="R1610" s="64">
        <v>3</v>
      </c>
      <c r="S1610" s="64">
        <v>1</v>
      </c>
      <c r="T1610" s="65">
        <v>0.36</v>
      </c>
      <c r="U1610" s="91"/>
    </row>
    <row r="1611" spans="1:21" x14ac:dyDescent="0.2">
      <c r="A1611" s="72">
        <v>4939466</v>
      </c>
      <c r="B1611" s="62" t="s">
        <v>79</v>
      </c>
      <c r="C1611" s="62">
        <v>4301135457</v>
      </c>
      <c r="D1611" s="88" t="s">
        <v>269</v>
      </c>
      <c r="E1611" s="88"/>
      <c r="F1611" s="88"/>
      <c r="G1611" s="88"/>
      <c r="H1611" s="88"/>
      <c r="I1611" s="88"/>
      <c r="J1611" s="88"/>
      <c r="K1611" s="88"/>
      <c r="L1611" s="88"/>
      <c r="M1611" s="88"/>
      <c r="N1611" s="88"/>
      <c r="O1611" s="63">
        <v>1296698</v>
      </c>
      <c r="P1611" s="61" t="s">
        <v>275</v>
      </c>
      <c r="Q1611" s="61" t="s">
        <v>276</v>
      </c>
      <c r="R1611" s="64" t="s">
        <v>205</v>
      </c>
      <c r="S1611" s="64">
        <v>1</v>
      </c>
      <c r="T1611" s="65">
        <v>0.59</v>
      </c>
      <c r="U1611" s="91"/>
    </row>
    <row r="1612" spans="1:21" x14ac:dyDescent="0.2">
      <c r="A1612" s="72">
        <v>4939466</v>
      </c>
      <c r="B1612" s="62" t="s">
        <v>111</v>
      </c>
      <c r="C1612" s="62">
        <v>4301136028</v>
      </c>
      <c r="D1612" s="88" t="s">
        <v>112</v>
      </c>
      <c r="E1612" s="88"/>
      <c r="F1612" s="88"/>
      <c r="G1612" s="88"/>
      <c r="H1612" s="88"/>
      <c r="I1612" s="88"/>
      <c r="J1612" s="88"/>
      <c r="K1612" s="88"/>
      <c r="L1612" s="88"/>
      <c r="M1612" s="88"/>
      <c r="N1612" s="88"/>
      <c r="O1612" s="63">
        <v>1305762</v>
      </c>
      <c r="P1612" s="61" t="s">
        <v>518</v>
      </c>
      <c r="Q1612" s="61" t="s">
        <v>519</v>
      </c>
      <c r="R1612" s="64" t="s">
        <v>216</v>
      </c>
      <c r="S1612" s="64">
        <v>3</v>
      </c>
      <c r="T1612" s="65">
        <v>0.69</v>
      </c>
      <c r="U1612" s="91"/>
    </row>
    <row r="1613" spans="1:21" x14ac:dyDescent="0.2">
      <c r="A1613" s="72">
        <v>4939466</v>
      </c>
      <c r="B1613" s="62" t="s">
        <v>111</v>
      </c>
      <c r="C1613" s="62">
        <v>4301136028</v>
      </c>
      <c r="D1613" s="88" t="s">
        <v>112</v>
      </c>
      <c r="E1613" s="88"/>
      <c r="F1613" s="88"/>
      <c r="G1613" s="88"/>
      <c r="H1613" s="88"/>
      <c r="I1613" s="88"/>
      <c r="J1613" s="88"/>
      <c r="K1613" s="88"/>
      <c r="L1613" s="88"/>
      <c r="M1613" s="88"/>
      <c r="N1613" s="88"/>
      <c r="O1613" s="63">
        <v>1305762</v>
      </c>
      <c r="P1613" s="61" t="s">
        <v>518</v>
      </c>
      <c r="Q1613" s="61" t="s">
        <v>519</v>
      </c>
      <c r="R1613" s="64" t="s">
        <v>220</v>
      </c>
      <c r="S1613" s="64">
        <v>1</v>
      </c>
      <c r="T1613" s="65">
        <v>0.69</v>
      </c>
      <c r="U1613" s="91"/>
    </row>
    <row r="1614" spans="1:21" x14ac:dyDescent="0.2">
      <c r="A1614" s="72">
        <v>4939466</v>
      </c>
      <c r="B1614" s="62" t="s">
        <v>86</v>
      </c>
      <c r="C1614" s="62">
        <v>4301135170</v>
      </c>
      <c r="D1614" s="88" t="s">
        <v>259</v>
      </c>
      <c r="E1614" s="88"/>
      <c r="F1614" s="88"/>
      <c r="G1614" s="88"/>
      <c r="H1614" s="88"/>
      <c r="I1614" s="88"/>
      <c r="J1614" s="88"/>
      <c r="K1614" s="88"/>
      <c r="L1614" s="88"/>
      <c r="M1614" s="88"/>
      <c r="N1614" s="88"/>
      <c r="O1614" s="63">
        <v>1275097</v>
      </c>
      <c r="P1614" s="61" t="s">
        <v>433</v>
      </c>
      <c r="Q1614" s="61" t="s">
        <v>434</v>
      </c>
      <c r="R1614" s="64" t="s">
        <v>205</v>
      </c>
      <c r="S1614" s="64">
        <v>1</v>
      </c>
      <c r="T1614" s="65">
        <v>0.34</v>
      </c>
      <c r="U1614" s="91"/>
    </row>
    <row r="1615" spans="1:21" x14ac:dyDescent="0.2">
      <c r="A1615" s="72">
        <v>4939466</v>
      </c>
      <c r="B1615" s="62" t="s">
        <v>86</v>
      </c>
      <c r="C1615" s="62">
        <v>4301135170</v>
      </c>
      <c r="D1615" s="88" t="s">
        <v>259</v>
      </c>
      <c r="E1615" s="88"/>
      <c r="F1615" s="88"/>
      <c r="G1615" s="88"/>
      <c r="H1615" s="88"/>
      <c r="I1615" s="88"/>
      <c r="J1615" s="88"/>
      <c r="K1615" s="88"/>
      <c r="L1615" s="88"/>
      <c r="M1615" s="88"/>
      <c r="N1615" s="88"/>
      <c r="O1615" s="63">
        <v>1281335</v>
      </c>
      <c r="P1615" s="61" t="s">
        <v>512</v>
      </c>
      <c r="Q1615" s="61" t="s">
        <v>513</v>
      </c>
      <c r="R1615" s="64" t="s">
        <v>205</v>
      </c>
      <c r="S1615" s="64">
        <v>1</v>
      </c>
      <c r="T1615" s="65">
        <v>0.41</v>
      </c>
      <c r="U1615" s="91"/>
    </row>
    <row r="1616" spans="1:21" x14ac:dyDescent="0.2">
      <c r="A1616" s="54"/>
      <c r="B1616" s="51"/>
      <c r="C1616" s="51"/>
      <c r="D1616" s="51"/>
      <c r="E1616" s="51"/>
      <c r="F1616" s="51"/>
      <c r="G1616" s="66"/>
      <c r="H1616" s="66"/>
      <c r="I1616" s="51"/>
      <c r="J1616" s="51"/>
      <c r="K1616" s="51"/>
      <c r="L1616" s="51"/>
      <c r="M1616" s="66"/>
      <c r="N1616" s="66"/>
      <c r="O1616" s="52"/>
      <c r="P1616" s="50"/>
      <c r="Q1616" s="50"/>
      <c r="R1616" s="53"/>
      <c r="S1616" s="53"/>
      <c r="T1616" s="53"/>
      <c r="U1616" s="86"/>
    </row>
    <row r="1617" spans="1:21" x14ac:dyDescent="0.2">
      <c r="A1617" s="72">
        <v>4939467</v>
      </c>
      <c r="B1617" s="62" t="s">
        <v>124</v>
      </c>
      <c r="C1617" s="62">
        <v>4301135186</v>
      </c>
      <c r="D1617" s="88" t="s">
        <v>125</v>
      </c>
      <c r="E1617" s="88"/>
      <c r="F1617" s="88"/>
      <c r="G1617" s="88"/>
      <c r="H1617" s="88"/>
      <c r="I1617" s="88"/>
      <c r="J1617" s="88"/>
      <c r="K1617" s="88"/>
      <c r="L1617" s="88"/>
      <c r="M1617" s="88"/>
      <c r="N1617" s="88"/>
      <c r="O1617" s="63">
        <v>1274783</v>
      </c>
      <c r="P1617" s="61" t="s">
        <v>308</v>
      </c>
      <c r="Q1617" s="61" t="s">
        <v>309</v>
      </c>
      <c r="R1617" s="64" t="s">
        <v>370</v>
      </c>
      <c r="S1617" s="64">
        <v>1</v>
      </c>
      <c r="T1617" s="65">
        <v>0.33</v>
      </c>
      <c r="U1617" s="90"/>
    </row>
    <row r="1618" spans="1:21" x14ac:dyDescent="0.2">
      <c r="A1618" s="72">
        <v>4939467</v>
      </c>
      <c r="B1618" s="62" t="s">
        <v>78</v>
      </c>
      <c r="C1618" s="62">
        <v>4301135289</v>
      </c>
      <c r="D1618" s="88" t="s">
        <v>327</v>
      </c>
      <c r="E1618" s="88"/>
      <c r="F1618" s="88"/>
      <c r="G1618" s="88"/>
      <c r="H1618" s="88"/>
      <c r="I1618" s="88"/>
      <c r="J1618" s="88"/>
      <c r="K1618" s="88"/>
      <c r="L1618" s="88"/>
      <c r="M1618" s="88"/>
      <c r="N1618" s="88"/>
      <c r="O1618" s="63">
        <v>1275582</v>
      </c>
      <c r="P1618" s="61" t="s">
        <v>225</v>
      </c>
      <c r="Q1618" s="61" t="s">
        <v>226</v>
      </c>
      <c r="R1618" s="64">
        <v>3</v>
      </c>
      <c r="S1618" s="64">
        <v>1</v>
      </c>
      <c r="T1618" s="65">
        <v>0.34</v>
      </c>
      <c r="U1618" s="91"/>
    </row>
    <row r="1619" spans="1:21" x14ac:dyDescent="0.2">
      <c r="A1619" s="72">
        <v>4939467</v>
      </c>
      <c r="B1619" s="62" t="s">
        <v>78</v>
      </c>
      <c r="C1619" s="62">
        <v>4301135289</v>
      </c>
      <c r="D1619" s="88" t="s">
        <v>327</v>
      </c>
      <c r="E1619" s="88"/>
      <c r="F1619" s="88"/>
      <c r="G1619" s="88"/>
      <c r="H1619" s="88"/>
      <c r="I1619" s="88"/>
      <c r="J1619" s="88"/>
      <c r="K1619" s="88"/>
      <c r="L1619" s="88"/>
      <c r="M1619" s="88"/>
      <c r="N1619" s="88"/>
      <c r="O1619" s="63">
        <v>1281328</v>
      </c>
      <c r="P1619" s="61" t="s">
        <v>512</v>
      </c>
      <c r="Q1619" s="61" t="s">
        <v>513</v>
      </c>
      <c r="R1619" s="64">
        <v>3</v>
      </c>
      <c r="S1619" s="64">
        <v>1</v>
      </c>
      <c r="T1619" s="65">
        <v>0.41</v>
      </c>
      <c r="U1619" s="91"/>
    </row>
    <row r="1620" spans="1:21" x14ac:dyDescent="0.2">
      <c r="A1620" s="72">
        <v>4939467</v>
      </c>
      <c r="B1620" s="62" t="s">
        <v>101</v>
      </c>
      <c r="C1620" s="62">
        <v>4301132049</v>
      </c>
      <c r="D1620" s="88" t="s">
        <v>352</v>
      </c>
      <c r="E1620" s="88"/>
      <c r="F1620" s="88"/>
      <c r="G1620" s="88"/>
      <c r="H1620" s="88"/>
      <c r="I1620" s="88"/>
      <c r="J1620" s="88"/>
      <c r="K1620" s="88"/>
      <c r="L1620" s="88"/>
      <c r="M1620" s="88"/>
      <c r="N1620" s="88"/>
      <c r="O1620" s="63">
        <v>1258353</v>
      </c>
      <c r="P1620" s="61" t="s">
        <v>527</v>
      </c>
      <c r="Q1620" s="61" t="s">
        <v>528</v>
      </c>
      <c r="R1620" s="64" t="s">
        <v>205</v>
      </c>
      <c r="S1620" s="64">
        <v>1</v>
      </c>
      <c r="T1620" s="65">
        <v>0.13</v>
      </c>
      <c r="U1620" s="91"/>
    </row>
    <row r="1621" spans="1:21" x14ac:dyDescent="0.2">
      <c r="A1621" s="72">
        <v>4939467</v>
      </c>
      <c r="B1621" s="62" t="s">
        <v>105</v>
      </c>
      <c r="C1621" s="62">
        <v>4301132083</v>
      </c>
      <c r="D1621" s="88" t="s">
        <v>185</v>
      </c>
      <c r="E1621" s="88"/>
      <c r="F1621" s="88"/>
      <c r="G1621" s="88"/>
      <c r="H1621" s="88"/>
      <c r="I1621" s="88"/>
      <c r="J1621" s="88"/>
      <c r="K1621" s="88"/>
      <c r="L1621" s="88"/>
      <c r="M1621" s="88"/>
      <c r="N1621" s="88"/>
      <c r="O1621" s="63">
        <v>1289791</v>
      </c>
      <c r="P1621" s="61" t="s">
        <v>188</v>
      </c>
      <c r="Q1621" s="61" t="s">
        <v>189</v>
      </c>
      <c r="R1621" s="64">
        <v>3</v>
      </c>
      <c r="S1621" s="64">
        <v>1</v>
      </c>
      <c r="T1621" s="65">
        <v>0.51</v>
      </c>
      <c r="U1621" s="91"/>
    </row>
    <row r="1622" spans="1:21" x14ac:dyDescent="0.2">
      <c r="A1622" s="72">
        <v>4939467</v>
      </c>
      <c r="B1622" s="62" t="s">
        <v>104</v>
      </c>
      <c r="C1622" s="62">
        <v>4301132116</v>
      </c>
      <c r="D1622" s="88" t="s">
        <v>359</v>
      </c>
      <c r="E1622" s="88"/>
      <c r="F1622" s="88"/>
      <c r="G1622" s="88"/>
      <c r="H1622" s="88"/>
      <c r="I1622" s="88"/>
      <c r="J1622" s="88"/>
      <c r="K1622" s="88"/>
      <c r="L1622" s="88"/>
      <c r="M1622" s="88"/>
      <c r="N1622" s="88"/>
      <c r="O1622" s="63">
        <v>1276503</v>
      </c>
      <c r="P1622" s="61" t="s">
        <v>233</v>
      </c>
      <c r="Q1622" s="61" t="s">
        <v>234</v>
      </c>
      <c r="R1622" s="64">
        <v>3</v>
      </c>
      <c r="S1622" s="64">
        <v>1</v>
      </c>
      <c r="T1622" s="65">
        <v>0.36</v>
      </c>
      <c r="U1622" s="91"/>
    </row>
    <row r="1623" spans="1:21" x14ac:dyDescent="0.2">
      <c r="A1623" s="72">
        <v>4939467</v>
      </c>
      <c r="B1623" s="62" t="s">
        <v>105</v>
      </c>
      <c r="C1623" s="62">
        <v>4301132121</v>
      </c>
      <c r="D1623" s="88" t="s">
        <v>185</v>
      </c>
      <c r="E1623" s="88"/>
      <c r="F1623" s="88"/>
      <c r="G1623" s="88"/>
      <c r="H1623" s="88"/>
      <c r="I1623" s="88"/>
      <c r="J1623" s="88"/>
      <c r="K1623" s="88"/>
      <c r="L1623" s="88"/>
      <c r="M1623" s="88"/>
      <c r="N1623" s="88"/>
      <c r="O1623" s="63">
        <v>1294153</v>
      </c>
      <c r="P1623" s="61" t="s">
        <v>277</v>
      </c>
      <c r="Q1623" s="61" t="s">
        <v>278</v>
      </c>
      <c r="R1623" s="64">
        <v>3</v>
      </c>
      <c r="S1623" s="64">
        <v>1</v>
      </c>
      <c r="T1623" s="65">
        <v>0.56000000000000005</v>
      </c>
      <c r="U1623" s="91"/>
    </row>
    <row r="1624" spans="1:21" x14ac:dyDescent="0.2">
      <c r="A1624" s="72">
        <v>4939467</v>
      </c>
      <c r="B1624" s="62" t="s">
        <v>80</v>
      </c>
      <c r="C1624" s="62">
        <v>4301135117</v>
      </c>
      <c r="D1624" s="88" t="s">
        <v>268</v>
      </c>
      <c r="E1624" s="88"/>
      <c r="F1624" s="88"/>
      <c r="G1624" s="88"/>
      <c r="H1624" s="88"/>
      <c r="I1624" s="88"/>
      <c r="J1624" s="88"/>
      <c r="K1624" s="88"/>
      <c r="L1624" s="88"/>
      <c r="M1624" s="88"/>
      <c r="N1624" s="88"/>
      <c r="O1624" s="63">
        <v>1274981</v>
      </c>
      <c r="P1624" s="61" t="s">
        <v>433</v>
      </c>
      <c r="Q1624" s="61" t="s">
        <v>434</v>
      </c>
      <c r="R1624" s="64">
        <v>3</v>
      </c>
      <c r="S1624" s="64">
        <v>1</v>
      </c>
      <c r="T1624" s="65">
        <v>0.34</v>
      </c>
      <c r="U1624" s="91"/>
    </row>
    <row r="1625" spans="1:21" x14ac:dyDescent="0.2">
      <c r="A1625" s="72">
        <v>4939467</v>
      </c>
      <c r="B1625" s="62" t="s">
        <v>70</v>
      </c>
      <c r="C1625" s="62">
        <v>4301135122</v>
      </c>
      <c r="D1625" s="88" t="s">
        <v>324</v>
      </c>
      <c r="E1625" s="88"/>
      <c r="F1625" s="88"/>
      <c r="G1625" s="88"/>
      <c r="H1625" s="88"/>
      <c r="I1625" s="88"/>
      <c r="J1625" s="88"/>
      <c r="K1625" s="88"/>
      <c r="L1625" s="88"/>
      <c r="M1625" s="88"/>
      <c r="N1625" s="88"/>
      <c r="O1625" s="63">
        <v>1287893</v>
      </c>
      <c r="P1625" s="61" t="s">
        <v>186</v>
      </c>
      <c r="Q1625" s="61" t="s">
        <v>187</v>
      </c>
      <c r="R1625" s="64" t="s">
        <v>197</v>
      </c>
      <c r="S1625" s="64">
        <v>1</v>
      </c>
      <c r="T1625" s="65">
        <v>0.48</v>
      </c>
      <c r="U1625" s="91"/>
    </row>
    <row r="1626" spans="1:21" x14ac:dyDescent="0.2">
      <c r="A1626" s="72">
        <v>4939467</v>
      </c>
      <c r="B1626" s="62" t="s">
        <v>86</v>
      </c>
      <c r="C1626" s="62">
        <v>4301135170</v>
      </c>
      <c r="D1626" s="88" t="s">
        <v>259</v>
      </c>
      <c r="E1626" s="88"/>
      <c r="F1626" s="88"/>
      <c r="G1626" s="88"/>
      <c r="H1626" s="88"/>
      <c r="I1626" s="88"/>
      <c r="J1626" s="88"/>
      <c r="K1626" s="88"/>
      <c r="L1626" s="88"/>
      <c r="M1626" s="88"/>
      <c r="N1626" s="88"/>
      <c r="O1626" s="63">
        <v>1276999</v>
      </c>
      <c r="P1626" s="61" t="s">
        <v>470</v>
      </c>
      <c r="Q1626" s="61" t="s">
        <v>511</v>
      </c>
      <c r="R1626" s="64" t="s">
        <v>205</v>
      </c>
      <c r="S1626" s="64">
        <v>1</v>
      </c>
      <c r="T1626" s="65">
        <v>0.36</v>
      </c>
      <c r="U1626" s="91"/>
    </row>
    <row r="1627" spans="1:21" x14ac:dyDescent="0.2">
      <c r="A1627" s="72">
        <v>4939467</v>
      </c>
      <c r="B1627" s="62" t="s">
        <v>78</v>
      </c>
      <c r="C1627" s="62">
        <v>4301135289</v>
      </c>
      <c r="D1627" s="88" t="s">
        <v>327</v>
      </c>
      <c r="E1627" s="88"/>
      <c r="F1627" s="88"/>
      <c r="G1627" s="88"/>
      <c r="H1627" s="88"/>
      <c r="I1627" s="88"/>
      <c r="J1627" s="88"/>
      <c r="K1627" s="88"/>
      <c r="L1627" s="88"/>
      <c r="M1627" s="88"/>
      <c r="N1627" s="88"/>
      <c r="O1627" s="63">
        <v>1271752</v>
      </c>
      <c r="P1627" s="61" t="s">
        <v>288</v>
      </c>
      <c r="Q1627" s="61" t="s">
        <v>480</v>
      </c>
      <c r="R1627" s="64">
        <v>3</v>
      </c>
      <c r="S1627" s="64">
        <v>1</v>
      </c>
      <c r="T1627" s="65">
        <v>0.3</v>
      </c>
      <c r="U1627" s="91"/>
    </row>
    <row r="1628" spans="1:21" x14ac:dyDescent="0.2">
      <c r="A1628" s="72">
        <v>4939467</v>
      </c>
      <c r="B1628" s="62" t="s">
        <v>74</v>
      </c>
      <c r="C1628" s="62">
        <v>4301135297</v>
      </c>
      <c r="D1628" s="88" t="s">
        <v>209</v>
      </c>
      <c r="E1628" s="88"/>
      <c r="F1628" s="88"/>
      <c r="G1628" s="88"/>
      <c r="H1628" s="88"/>
      <c r="I1628" s="88"/>
      <c r="J1628" s="88"/>
      <c r="K1628" s="88"/>
      <c r="L1628" s="88"/>
      <c r="M1628" s="88"/>
      <c r="N1628" s="88"/>
      <c r="O1628" s="63">
        <v>1276491</v>
      </c>
      <c r="P1628" s="61" t="s">
        <v>233</v>
      </c>
      <c r="Q1628" s="61" t="s">
        <v>234</v>
      </c>
      <c r="R1628" s="64" t="s">
        <v>184</v>
      </c>
      <c r="S1628" s="64">
        <v>12</v>
      </c>
      <c r="T1628" s="65">
        <v>0.36</v>
      </c>
      <c r="U1628" s="91"/>
    </row>
    <row r="1629" spans="1:21" x14ac:dyDescent="0.2">
      <c r="A1629" s="72">
        <v>4939467</v>
      </c>
      <c r="B1629" s="62" t="s">
        <v>84</v>
      </c>
      <c r="C1629" s="62">
        <v>4301135341</v>
      </c>
      <c r="D1629" s="88" t="s">
        <v>202</v>
      </c>
      <c r="E1629" s="88"/>
      <c r="F1629" s="88"/>
      <c r="G1629" s="88"/>
      <c r="H1629" s="88"/>
      <c r="I1629" s="88"/>
      <c r="J1629" s="88"/>
      <c r="K1629" s="88"/>
      <c r="L1629" s="88"/>
      <c r="M1629" s="88"/>
      <c r="N1629" s="88"/>
      <c r="O1629" s="63">
        <v>1289260</v>
      </c>
      <c r="P1629" s="61" t="s">
        <v>214</v>
      </c>
      <c r="Q1629" s="61" t="s">
        <v>215</v>
      </c>
      <c r="R1629" s="64">
        <v>12</v>
      </c>
      <c r="S1629" s="64">
        <v>4</v>
      </c>
      <c r="T1629" s="65">
        <v>0.5</v>
      </c>
      <c r="U1629" s="91"/>
    </row>
    <row r="1630" spans="1:21" x14ac:dyDescent="0.2">
      <c r="A1630" s="72">
        <v>4939467</v>
      </c>
      <c r="B1630" s="62" t="s">
        <v>124</v>
      </c>
      <c r="C1630" s="62">
        <v>4301135186</v>
      </c>
      <c r="D1630" s="88" t="s">
        <v>125</v>
      </c>
      <c r="E1630" s="88"/>
      <c r="F1630" s="88"/>
      <c r="G1630" s="88"/>
      <c r="H1630" s="88"/>
      <c r="I1630" s="88"/>
      <c r="J1630" s="88"/>
      <c r="K1630" s="88"/>
      <c r="L1630" s="88"/>
      <c r="M1630" s="88"/>
      <c r="N1630" s="88"/>
      <c r="O1630" s="63">
        <v>1274783</v>
      </c>
      <c r="P1630" s="61" t="s">
        <v>308</v>
      </c>
      <c r="Q1630" s="61" t="s">
        <v>309</v>
      </c>
      <c r="R1630" s="64" t="s">
        <v>370</v>
      </c>
      <c r="S1630" s="64">
        <v>1</v>
      </c>
      <c r="T1630" s="65">
        <v>0.33</v>
      </c>
      <c r="U1630" s="91"/>
    </row>
    <row r="1631" spans="1:21" x14ac:dyDescent="0.2">
      <c r="A1631" s="72">
        <v>4939467</v>
      </c>
      <c r="B1631" s="62" t="s">
        <v>78</v>
      </c>
      <c r="C1631" s="62">
        <v>4301135289</v>
      </c>
      <c r="D1631" s="88" t="s">
        <v>327</v>
      </c>
      <c r="E1631" s="88"/>
      <c r="F1631" s="88"/>
      <c r="G1631" s="88"/>
      <c r="H1631" s="88"/>
      <c r="I1631" s="88"/>
      <c r="J1631" s="88"/>
      <c r="K1631" s="88"/>
      <c r="L1631" s="88"/>
      <c r="M1631" s="88"/>
      <c r="N1631" s="88"/>
      <c r="O1631" s="63">
        <v>1275582</v>
      </c>
      <c r="P1631" s="61" t="s">
        <v>225</v>
      </c>
      <c r="Q1631" s="61" t="s">
        <v>226</v>
      </c>
      <c r="R1631" s="64">
        <v>3</v>
      </c>
      <c r="S1631" s="64">
        <v>1</v>
      </c>
      <c r="T1631" s="65">
        <v>0.34</v>
      </c>
      <c r="U1631" s="91"/>
    </row>
    <row r="1632" spans="1:21" x14ac:dyDescent="0.2">
      <c r="A1632" s="72">
        <v>4939467</v>
      </c>
      <c r="B1632" s="62" t="s">
        <v>78</v>
      </c>
      <c r="C1632" s="62">
        <v>4301135289</v>
      </c>
      <c r="D1632" s="88" t="s">
        <v>327</v>
      </c>
      <c r="E1632" s="88"/>
      <c r="F1632" s="88"/>
      <c r="G1632" s="88"/>
      <c r="H1632" s="88"/>
      <c r="I1632" s="88"/>
      <c r="J1632" s="88"/>
      <c r="K1632" s="88"/>
      <c r="L1632" s="88"/>
      <c r="M1632" s="88"/>
      <c r="N1632" s="88"/>
      <c r="O1632" s="63">
        <v>1281328</v>
      </c>
      <c r="P1632" s="61" t="s">
        <v>512</v>
      </c>
      <c r="Q1632" s="61" t="s">
        <v>513</v>
      </c>
      <c r="R1632" s="64">
        <v>3</v>
      </c>
      <c r="S1632" s="64">
        <v>1</v>
      </c>
      <c r="T1632" s="65">
        <v>0.41</v>
      </c>
      <c r="U1632" s="91"/>
    </row>
    <row r="1633" spans="1:21" x14ac:dyDescent="0.2">
      <c r="A1633" s="54"/>
      <c r="B1633" s="51"/>
      <c r="C1633" s="51"/>
      <c r="D1633" s="51"/>
      <c r="E1633" s="51"/>
      <c r="F1633" s="51"/>
      <c r="G1633" s="66"/>
      <c r="H1633" s="66"/>
      <c r="I1633" s="51"/>
      <c r="J1633" s="51"/>
      <c r="K1633" s="51"/>
      <c r="L1633" s="51"/>
      <c r="M1633" s="66"/>
      <c r="N1633" s="66"/>
      <c r="O1633" s="52"/>
      <c r="P1633" s="50"/>
      <c r="Q1633" s="50"/>
      <c r="R1633" s="53"/>
      <c r="S1633" s="53"/>
      <c r="T1633" s="53"/>
      <c r="U1633" s="86"/>
    </row>
    <row r="1634" spans="1:21" x14ac:dyDescent="0.2">
      <c r="A1634" s="72">
        <v>4940329</v>
      </c>
      <c r="B1634" s="62" t="s">
        <v>70</v>
      </c>
      <c r="C1634" s="62">
        <v>4301135122</v>
      </c>
      <c r="D1634" s="88" t="s">
        <v>324</v>
      </c>
      <c r="E1634" s="88"/>
      <c r="F1634" s="88"/>
      <c r="G1634" s="88"/>
      <c r="H1634" s="88"/>
      <c r="I1634" s="88"/>
      <c r="J1634" s="88"/>
      <c r="K1634" s="88"/>
      <c r="L1634" s="88"/>
      <c r="M1634" s="88"/>
      <c r="N1634" s="88"/>
      <c r="O1634" s="63">
        <v>1260042</v>
      </c>
      <c r="P1634" s="61" t="s">
        <v>355</v>
      </c>
      <c r="Q1634" s="61" t="s">
        <v>356</v>
      </c>
      <c r="R1634" s="64" t="s">
        <v>197</v>
      </c>
      <c r="S1634" s="64">
        <v>1</v>
      </c>
      <c r="T1634" s="65">
        <v>0.16</v>
      </c>
      <c r="U1634" s="90"/>
    </row>
    <row r="1635" spans="1:21" x14ac:dyDescent="0.2">
      <c r="A1635" s="72">
        <v>4940329</v>
      </c>
      <c r="B1635" s="62" t="s">
        <v>81</v>
      </c>
      <c r="C1635" s="62">
        <v>4301135151</v>
      </c>
      <c r="D1635" s="88" t="s">
        <v>268</v>
      </c>
      <c r="E1635" s="88"/>
      <c r="F1635" s="88"/>
      <c r="G1635" s="88"/>
      <c r="H1635" s="88"/>
      <c r="I1635" s="88"/>
      <c r="J1635" s="88"/>
      <c r="K1635" s="88"/>
      <c r="L1635" s="88"/>
      <c r="M1635" s="88"/>
      <c r="N1635" s="88"/>
      <c r="O1635" s="63">
        <v>1280701</v>
      </c>
      <c r="P1635" s="61" t="s">
        <v>304</v>
      </c>
      <c r="Q1635" s="61" t="s">
        <v>305</v>
      </c>
      <c r="R1635" s="64" t="s">
        <v>205</v>
      </c>
      <c r="S1635" s="64">
        <v>1</v>
      </c>
      <c r="T1635" s="65">
        <v>0.41</v>
      </c>
      <c r="U1635" s="91"/>
    </row>
    <row r="1636" spans="1:21" x14ac:dyDescent="0.2">
      <c r="A1636" s="72">
        <v>4940329</v>
      </c>
      <c r="B1636" s="62" t="s">
        <v>116</v>
      </c>
      <c r="C1636" s="62">
        <v>4301135193</v>
      </c>
      <c r="D1636" s="88" t="s">
        <v>117</v>
      </c>
      <c r="E1636" s="88"/>
      <c r="F1636" s="88"/>
      <c r="G1636" s="88"/>
      <c r="H1636" s="88"/>
      <c r="I1636" s="88"/>
      <c r="J1636" s="88"/>
      <c r="K1636" s="88"/>
      <c r="L1636" s="88"/>
      <c r="M1636" s="88"/>
      <c r="N1636" s="88"/>
      <c r="O1636" s="63">
        <v>1268146</v>
      </c>
      <c r="P1636" s="61" t="s">
        <v>348</v>
      </c>
      <c r="Q1636" s="61" t="s">
        <v>349</v>
      </c>
      <c r="R1636" s="64">
        <v>15</v>
      </c>
      <c r="S1636" s="64">
        <v>5</v>
      </c>
      <c r="T1636" s="65">
        <v>0.25</v>
      </c>
      <c r="U1636" s="91"/>
    </row>
    <row r="1637" spans="1:21" x14ac:dyDescent="0.2">
      <c r="A1637" s="72">
        <v>4940329</v>
      </c>
      <c r="B1637" s="62" t="s">
        <v>128</v>
      </c>
      <c r="C1637" s="62">
        <v>4301135195</v>
      </c>
      <c r="D1637" s="88" t="s">
        <v>129</v>
      </c>
      <c r="E1637" s="88"/>
      <c r="F1637" s="88"/>
      <c r="G1637" s="88"/>
      <c r="H1637" s="88"/>
      <c r="I1637" s="88"/>
      <c r="J1637" s="88"/>
      <c r="K1637" s="88"/>
      <c r="L1637" s="88"/>
      <c r="M1637" s="88"/>
      <c r="N1637" s="88"/>
      <c r="O1637" s="63">
        <v>1266520</v>
      </c>
      <c r="P1637" s="61" t="s">
        <v>451</v>
      </c>
      <c r="Q1637" s="61" t="s">
        <v>452</v>
      </c>
      <c r="R1637" s="64" t="s">
        <v>201</v>
      </c>
      <c r="S1637" s="64">
        <v>2</v>
      </c>
      <c r="T1637" s="65">
        <v>0.23</v>
      </c>
      <c r="U1637" s="91"/>
    </row>
    <row r="1638" spans="1:21" x14ac:dyDescent="0.2">
      <c r="A1638" s="72">
        <v>4940329</v>
      </c>
      <c r="B1638" s="62" t="s">
        <v>83</v>
      </c>
      <c r="C1638" s="62">
        <v>4301135283</v>
      </c>
      <c r="D1638" s="88" t="s">
        <v>202</v>
      </c>
      <c r="E1638" s="88"/>
      <c r="F1638" s="88"/>
      <c r="G1638" s="88"/>
      <c r="H1638" s="88"/>
      <c r="I1638" s="88"/>
      <c r="J1638" s="88"/>
      <c r="K1638" s="88"/>
      <c r="L1638" s="88"/>
      <c r="M1638" s="88"/>
      <c r="N1638" s="88"/>
      <c r="O1638" s="63">
        <v>1297473</v>
      </c>
      <c r="P1638" s="61" t="s">
        <v>357</v>
      </c>
      <c r="Q1638" s="61" t="s">
        <v>358</v>
      </c>
      <c r="R1638" s="64" t="s">
        <v>205</v>
      </c>
      <c r="S1638" s="64">
        <v>1</v>
      </c>
      <c r="T1638" s="65">
        <v>0.6</v>
      </c>
      <c r="U1638" s="91"/>
    </row>
    <row r="1639" spans="1:21" x14ac:dyDescent="0.2">
      <c r="A1639" s="72">
        <v>4940329</v>
      </c>
      <c r="B1639" s="62" t="s">
        <v>131</v>
      </c>
      <c r="C1639" s="62">
        <v>4301135354</v>
      </c>
      <c r="D1639" s="88" t="s">
        <v>132</v>
      </c>
      <c r="E1639" s="88"/>
      <c r="F1639" s="88"/>
      <c r="G1639" s="88"/>
      <c r="H1639" s="88"/>
      <c r="I1639" s="88"/>
      <c r="J1639" s="88"/>
      <c r="K1639" s="88"/>
      <c r="L1639" s="88"/>
      <c r="M1639" s="88"/>
      <c r="N1639" s="88"/>
      <c r="O1639" s="63">
        <v>1268170</v>
      </c>
      <c r="P1639" s="61" t="s">
        <v>338</v>
      </c>
      <c r="Q1639" s="61" t="s">
        <v>453</v>
      </c>
      <c r="R1639" s="64" t="s">
        <v>201</v>
      </c>
      <c r="S1639" s="64">
        <v>2</v>
      </c>
      <c r="T1639" s="65">
        <v>0.26</v>
      </c>
      <c r="U1639" s="91"/>
    </row>
    <row r="1640" spans="1:21" x14ac:dyDescent="0.2">
      <c r="A1640" s="72">
        <v>4940329</v>
      </c>
      <c r="B1640" s="62" t="s">
        <v>75</v>
      </c>
      <c r="C1640" s="62">
        <v>4301136019</v>
      </c>
      <c r="D1640" s="88" t="s">
        <v>239</v>
      </c>
      <c r="E1640" s="88"/>
      <c r="F1640" s="88"/>
      <c r="G1640" s="88"/>
      <c r="H1640" s="88"/>
      <c r="I1640" s="88"/>
      <c r="J1640" s="88"/>
      <c r="K1640" s="88"/>
      <c r="L1640" s="88"/>
      <c r="M1640" s="88"/>
      <c r="N1640" s="88"/>
      <c r="O1640" s="63">
        <v>1265185</v>
      </c>
      <c r="P1640" s="61" t="s">
        <v>240</v>
      </c>
      <c r="Q1640" s="61" t="s">
        <v>241</v>
      </c>
      <c r="R1640" s="64" t="s">
        <v>313</v>
      </c>
      <c r="S1640" s="64">
        <v>1</v>
      </c>
      <c r="T1640" s="65">
        <v>0.22</v>
      </c>
      <c r="U1640" s="91"/>
    </row>
    <row r="1641" spans="1:21" x14ac:dyDescent="0.2">
      <c r="A1641" s="54"/>
      <c r="B1641" s="51"/>
      <c r="C1641" s="51"/>
      <c r="D1641" s="51"/>
      <c r="E1641" s="51"/>
      <c r="F1641" s="51"/>
      <c r="G1641" s="66"/>
      <c r="H1641" s="66"/>
      <c r="I1641" s="51"/>
      <c r="J1641" s="51"/>
      <c r="K1641" s="51"/>
      <c r="L1641" s="51"/>
      <c r="M1641" s="66"/>
      <c r="N1641" s="66"/>
      <c r="O1641" s="52"/>
      <c r="P1641" s="50"/>
      <c r="Q1641" s="50"/>
      <c r="R1641" s="53"/>
      <c r="S1641" s="53"/>
      <c r="T1641" s="53"/>
      <c r="U1641" s="86"/>
    </row>
    <row r="1642" spans="1:21" x14ac:dyDescent="0.2">
      <c r="A1642" s="72">
        <v>4946208</v>
      </c>
      <c r="B1642" s="62" t="s">
        <v>64</v>
      </c>
      <c r="C1642" s="62">
        <v>4301135147</v>
      </c>
      <c r="D1642" s="88" t="s">
        <v>194</v>
      </c>
      <c r="E1642" s="88"/>
      <c r="F1642" s="88"/>
      <c r="G1642" s="88"/>
      <c r="H1642" s="88"/>
      <c r="I1642" s="88"/>
      <c r="J1642" s="88"/>
      <c r="K1642" s="88"/>
      <c r="L1642" s="88"/>
      <c r="M1642" s="88"/>
      <c r="N1642" s="88"/>
      <c r="O1642" s="63">
        <v>1269731</v>
      </c>
      <c r="P1642" s="61" t="s">
        <v>496</v>
      </c>
      <c r="Q1642" s="61" t="s">
        <v>497</v>
      </c>
      <c r="R1642" s="64" t="s">
        <v>298</v>
      </c>
      <c r="S1642" s="64">
        <v>1</v>
      </c>
      <c r="T1642" s="65">
        <v>0.27</v>
      </c>
      <c r="U1642" s="90"/>
    </row>
    <row r="1643" spans="1:21" x14ac:dyDescent="0.2">
      <c r="A1643" s="72">
        <v>4946208</v>
      </c>
      <c r="B1643" s="62" t="s">
        <v>81</v>
      </c>
      <c r="C1643" s="62">
        <v>4301135151</v>
      </c>
      <c r="D1643" s="88" t="s">
        <v>268</v>
      </c>
      <c r="E1643" s="88"/>
      <c r="F1643" s="88"/>
      <c r="G1643" s="88"/>
      <c r="H1643" s="88"/>
      <c r="I1643" s="88"/>
      <c r="J1643" s="88"/>
      <c r="K1643" s="88"/>
      <c r="L1643" s="88"/>
      <c r="M1643" s="88"/>
      <c r="N1643" s="88"/>
      <c r="O1643" s="63">
        <v>1280701</v>
      </c>
      <c r="P1643" s="61" t="s">
        <v>304</v>
      </c>
      <c r="Q1643" s="61" t="s">
        <v>305</v>
      </c>
      <c r="R1643" s="64" t="s">
        <v>205</v>
      </c>
      <c r="S1643" s="64">
        <v>1</v>
      </c>
      <c r="T1643" s="65">
        <v>0.41</v>
      </c>
      <c r="U1643" s="91"/>
    </row>
    <row r="1644" spans="1:21" x14ac:dyDescent="0.2">
      <c r="A1644" s="72">
        <v>4946208</v>
      </c>
      <c r="B1644" s="62" t="s">
        <v>124</v>
      </c>
      <c r="C1644" s="62">
        <v>4301135186</v>
      </c>
      <c r="D1644" s="88" t="s">
        <v>125</v>
      </c>
      <c r="E1644" s="88"/>
      <c r="F1644" s="88"/>
      <c r="G1644" s="88"/>
      <c r="H1644" s="88"/>
      <c r="I1644" s="88"/>
      <c r="J1644" s="88"/>
      <c r="K1644" s="88"/>
      <c r="L1644" s="88"/>
      <c r="M1644" s="88"/>
      <c r="N1644" s="88"/>
      <c r="O1644" s="63">
        <v>1300966</v>
      </c>
      <c r="P1644" s="61" t="s">
        <v>473</v>
      </c>
      <c r="Q1644" s="61" t="s">
        <v>498</v>
      </c>
      <c r="R1644" s="64" t="s">
        <v>370</v>
      </c>
      <c r="S1644" s="64">
        <v>1</v>
      </c>
      <c r="T1644" s="65">
        <v>0.64</v>
      </c>
      <c r="U1644" s="91"/>
    </row>
    <row r="1645" spans="1:21" x14ac:dyDescent="0.2">
      <c r="A1645" s="72">
        <v>4946208</v>
      </c>
      <c r="B1645" s="62" t="s">
        <v>116</v>
      </c>
      <c r="C1645" s="62">
        <v>4301135193</v>
      </c>
      <c r="D1645" s="88" t="s">
        <v>117</v>
      </c>
      <c r="E1645" s="88"/>
      <c r="F1645" s="88"/>
      <c r="G1645" s="88"/>
      <c r="H1645" s="88"/>
      <c r="I1645" s="88"/>
      <c r="J1645" s="88"/>
      <c r="K1645" s="88"/>
      <c r="L1645" s="88"/>
      <c r="M1645" s="88"/>
      <c r="N1645" s="88"/>
      <c r="O1645" s="63">
        <v>1261074</v>
      </c>
      <c r="P1645" s="61" t="s">
        <v>362</v>
      </c>
      <c r="Q1645" s="61" t="s">
        <v>363</v>
      </c>
      <c r="R1645" s="64">
        <v>3</v>
      </c>
      <c r="S1645" s="64">
        <v>1</v>
      </c>
      <c r="T1645" s="65">
        <v>0.16</v>
      </c>
      <c r="U1645" s="91"/>
    </row>
    <row r="1646" spans="1:21" x14ac:dyDescent="0.2">
      <c r="A1646" s="72">
        <v>4946208</v>
      </c>
      <c r="B1646" s="62" t="s">
        <v>116</v>
      </c>
      <c r="C1646" s="62">
        <v>4301135193</v>
      </c>
      <c r="D1646" s="88" t="s">
        <v>117</v>
      </c>
      <c r="E1646" s="88"/>
      <c r="F1646" s="88"/>
      <c r="G1646" s="88"/>
      <c r="H1646" s="88"/>
      <c r="I1646" s="88"/>
      <c r="J1646" s="88"/>
      <c r="K1646" s="88"/>
      <c r="L1646" s="88"/>
      <c r="M1646" s="88"/>
      <c r="N1646" s="88"/>
      <c r="O1646" s="63">
        <v>1268146</v>
      </c>
      <c r="P1646" s="61" t="s">
        <v>348</v>
      </c>
      <c r="Q1646" s="61" t="s">
        <v>349</v>
      </c>
      <c r="R1646" s="64">
        <v>3</v>
      </c>
      <c r="S1646" s="64">
        <v>1</v>
      </c>
      <c r="T1646" s="65">
        <v>0.25</v>
      </c>
      <c r="U1646" s="91"/>
    </row>
    <row r="1647" spans="1:21" x14ac:dyDescent="0.2">
      <c r="A1647" s="72">
        <v>4946208</v>
      </c>
      <c r="B1647" s="62" t="s">
        <v>128</v>
      </c>
      <c r="C1647" s="62">
        <v>4301135195</v>
      </c>
      <c r="D1647" s="88" t="s">
        <v>129</v>
      </c>
      <c r="E1647" s="88"/>
      <c r="F1647" s="88"/>
      <c r="G1647" s="88"/>
      <c r="H1647" s="88"/>
      <c r="I1647" s="88"/>
      <c r="J1647" s="88"/>
      <c r="K1647" s="88"/>
      <c r="L1647" s="88"/>
      <c r="M1647" s="88"/>
      <c r="N1647" s="88"/>
      <c r="O1647" s="63">
        <v>1266520</v>
      </c>
      <c r="P1647" s="61" t="s">
        <v>451</v>
      </c>
      <c r="Q1647" s="61" t="s">
        <v>452</v>
      </c>
      <c r="R1647" s="64" t="s">
        <v>231</v>
      </c>
      <c r="S1647" s="64">
        <v>1</v>
      </c>
      <c r="T1647" s="65">
        <v>0.23</v>
      </c>
      <c r="U1647" s="91"/>
    </row>
    <row r="1648" spans="1:21" x14ac:dyDescent="0.2">
      <c r="A1648" s="72">
        <v>4946208</v>
      </c>
      <c r="B1648" s="62" t="s">
        <v>60</v>
      </c>
      <c r="C1648" s="62">
        <v>4301135202</v>
      </c>
      <c r="D1648" s="88" t="s">
        <v>437</v>
      </c>
      <c r="E1648" s="88"/>
      <c r="F1648" s="88"/>
      <c r="G1648" s="88"/>
      <c r="H1648" s="88"/>
      <c r="I1648" s="88"/>
      <c r="J1648" s="88"/>
      <c r="K1648" s="88"/>
      <c r="L1648" s="88"/>
      <c r="M1648" s="88"/>
      <c r="N1648" s="88"/>
      <c r="O1648" s="63">
        <v>1278443</v>
      </c>
      <c r="P1648" s="61" t="s">
        <v>332</v>
      </c>
      <c r="Q1648" s="61" t="s">
        <v>438</v>
      </c>
      <c r="R1648" s="64" t="s">
        <v>205</v>
      </c>
      <c r="S1648" s="64">
        <v>1</v>
      </c>
      <c r="T1648" s="65">
        <v>0.69</v>
      </c>
      <c r="U1648" s="91"/>
    </row>
    <row r="1649" spans="1:21" x14ac:dyDescent="0.2">
      <c r="A1649" s="72">
        <v>4946208</v>
      </c>
      <c r="B1649" s="62" t="s">
        <v>379</v>
      </c>
      <c r="C1649" s="62">
        <v>4301135268</v>
      </c>
      <c r="D1649" s="88" t="s">
        <v>380</v>
      </c>
      <c r="E1649" s="88"/>
      <c r="F1649" s="88"/>
      <c r="G1649" s="88"/>
      <c r="H1649" s="88"/>
      <c r="I1649" s="88"/>
      <c r="J1649" s="88"/>
      <c r="K1649" s="88"/>
      <c r="L1649" s="88"/>
      <c r="M1649" s="88"/>
      <c r="N1649" s="88"/>
      <c r="O1649" s="63">
        <v>1253733</v>
      </c>
      <c r="P1649" s="61" t="s">
        <v>385</v>
      </c>
      <c r="Q1649" s="61" t="s">
        <v>386</v>
      </c>
      <c r="R1649" s="64">
        <v>4</v>
      </c>
      <c r="S1649" s="64">
        <v>1</v>
      </c>
      <c r="T1649" s="65">
        <v>0.08</v>
      </c>
      <c r="U1649" s="91"/>
    </row>
    <row r="1650" spans="1:21" x14ac:dyDescent="0.2">
      <c r="A1650" s="72">
        <v>4946208</v>
      </c>
      <c r="B1650" s="62" t="s">
        <v>83</v>
      </c>
      <c r="C1650" s="62">
        <v>4301135283</v>
      </c>
      <c r="D1650" s="88" t="s">
        <v>202</v>
      </c>
      <c r="E1650" s="88"/>
      <c r="F1650" s="88"/>
      <c r="G1650" s="88"/>
      <c r="H1650" s="88"/>
      <c r="I1650" s="88"/>
      <c r="J1650" s="88"/>
      <c r="K1650" s="88"/>
      <c r="L1650" s="88"/>
      <c r="M1650" s="88"/>
      <c r="N1650" s="88"/>
      <c r="O1650" s="63">
        <v>1290838</v>
      </c>
      <c r="P1650" s="61" t="s">
        <v>195</v>
      </c>
      <c r="Q1650" s="61" t="s">
        <v>196</v>
      </c>
      <c r="R1650" s="64">
        <v>33</v>
      </c>
      <c r="S1650" s="64">
        <v>22</v>
      </c>
      <c r="T1650" s="65">
        <v>0.52</v>
      </c>
      <c r="U1650" s="91"/>
    </row>
    <row r="1651" spans="1:21" x14ac:dyDescent="0.2">
      <c r="A1651" s="72">
        <v>4946208</v>
      </c>
      <c r="B1651" s="62" t="s">
        <v>64</v>
      </c>
      <c r="C1651" s="62">
        <v>4301135347</v>
      </c>
      <c r="D1651" s="88" t="s">
        <v>194</v>
      </c>
      <c r="E1651" s="88"/>
      <c r="F1651" s="88"/>
      <c r="G1651" s="88"/>
      <c r="H1651" s="88"/>
      <c r="I1651" s="88"/>
      <c r="J1651" s="88"/>
      <c r="K1651" s="88"/>
      <c r="L1651" s="88"/>
      <c r="M1651" s="88"/>
      <c r="N1651" s="88"/>
      <c r="O1651" s="63">
        <v>1271358</v>
      </c>
      <c r="P1651" s="61" t="s">
        <v>442</v>
      </c>
      <c r="Q1651" s="61" t="s">
        <v>481</v>
      </c>
      <c r="R1651" s="64" t="s">
        <v>197</v>
      </c>
      <c r="S1651" s="64">
        <v>2</v>
      </c>
      <c r="T1651" s="65">
        <v>0.28999999999999998</v>
      </c>
      <c r="U1651" s="91"/>
    </row>
    <row r="1652" spans="1:21" x14ac:dyDescent="0.2">
      <c r="A1652" s="72">
        <v>4946208</v>
      </c>
      <c r="B1652" s="62" t="s">
        <v>59</v>
      </c>
      <c r="C1652" s="62">
        <v>4301136018</v>
      </c>
      <c r="D1652" s="88" t="s">
        <v>281</v>
      </c>
      <c r="E1652" s="88"/>
      <c r="F1652" s="88"/>
      <c r="G1652" s="88"/>
      <c r="H1652" s="88"/>
      <c r="I1652" s="88"/>
      <c r="J1652" s="88"/>
      <c r="K1652" s="88"/>
      <c r="L1652" s="88"/>
      <c r="M1652" s="88"/>
      <c r="N1652" s="88"/>
      <c r="O1652" s="63">
        <v>1252178</v>
      </c>
      <c r="P1652" s="61" t="s">
        <v>318</v>
      </c>
      <c r="Q1652" s="61" t="s">
        <v>319</v>
      </c>
      <c r="R1652" s="64" t="s">
        <v>313</v>
      </c>
      <c r="S1652" s="64">
        <v>1</v>
      </c>
      <c r="T1652" s="65">
        <v>0.53</v>
      </c>
      <c r="U1652" s="91"/>
    </row>
    <row r="1653" spans="1:21" x14ac:dyDescent="0.2">
      <c r="A1653" s="54"/>
      <c r="B1653" s="51"/>
      <c r="C1653" s="51"/>
      <c r="D1653" s="51"/>
      <c r="E1653" s="51"/>
      <c r="F1653" s="51"/>
      <c r="G1653" s="66"/>
      <c r="H1653" s="66"/>
      <c r="I1653" s="51"/>
      <c r="J1653" s="51"/>
      <c r="K1653" s="51"/>
      <c r="L1653" s="51"/>
      <c r="M1653" s="66"/>
      <c r="N1653" s="66"/>
      <c r="O1653" s="52"/>
      <c r="P1653" s="50"/>
      <c r="Q1653" s="50"/>
      <c r="R1653" s="53"/>
      <c r="S1653" s="53"/>
      <c r="T1653" s="53"/>
      <c r="U1653" s="86"/>
    </row>
    <row r="1654" spans="1:21" x14ac:dyDescent="0.2">
      <c r="A1654" s="72">
        <v>4998268</v>
      </c>
      <c r="B1654" s="62" t="s">
        <v>66</v>
      </c>
      <c r="C1654" s="62">
        <v>4301131006</v>
      </c>
      <c r="D1654" s="88" t="s">
        <v>536</v>
      </c>
      <c r="E1654" s="88"/>
      <c r="F1654" s="88"/>
      <c r="G1654" s="88"/>
      <c r="H1654" s="88"/>
      <c r="I1654" s="88"/>
      <c r="J1654" s="88"/>
      <c r="K1654" s="88"/>
      <c r="L1654" s="88"/>
      <c r="M1654" s="88"/>
      <c r="N1654" s="88"/>
      <c r="O1654" s="63">
        <v>1258001</v>
      </c>
      <c r="P1654" s="61" t="s">
        <v>415</v>
      </c>
      <c r="Q1654" s="61" t="s">
        <v>570</v>
      </c>
      <c r="R1654" s="64" t="s">
        <v>298</v>
      </c>
      <c r="S1654" s="64">
        <v>1</v>
      </c>
      <c r="T1654" s="65">
        <v>7.0000000000000007E-2</v>
      </c>
      <c r="U1654" s="90"/>
    </row>
    <row r="1655" spans="1:21" x14ac:dyDescent="0.2">
      <c r="A1655" s="72">
        <v>4998268</v>
      </c>
      <c r="B1655" s="62" t="s">
        <v>118</v>
      </c>
      <c r="C1655" s="62">
        <v>4301135194</v>
      </c>
      <c r="D1655" s="88" t="s">
        <v>119</v>
      </c>
      <c r="E1655" s="88"/>
      <c r="F1655" s="88"/>
      <c r="G1655" s="88"/>
      <c r="H1655" s="88"/>
      <c r="I1655" s="88"/>
      <c r="J1655" s="88"/>
      <c r="K1655" s="88"/>
      <c r="L1655" s="88"/>
      <c r="M1655" s="88"/>
      <c r="N1655" s="88"/>
      <c r="O1655" s="63">
        <v>1260054</v>
      </c>
      <c r="P1655" s="61" t="s">
        <v>355</v>
      </c>
      <c r="Q1655" s="61" t="s">
        <v>356</v>
      </c>
      <c r="R1655" s="64" t="s">
        <v>298</v>
      </c>
      <c r="S1655" s="64">
        <v>1</v>
      </c>
      <c r="T1655" s="65">
        <v>0.1</v>
      </c>
      <c r="U1655" s="91"/>
    </row>
    <row r="1656" spans="1:21" x14ac:dyDescent="0.2">
      <c r="A1656" s="72">
        <v>4998268</v>
      </c>
      <c r="B1656" s="62" t="s">
        <v>128</v>
      </c>
      <c r="C1656" s="62">
        <v>4301135195</v>
      </c>
      <c r="D1656" s="88" t="s">
        <v>129</v>
      </c>
      <c r="E1656" s="88"/>
      <c r="F1656" s="88"/>
      <c r="G1656" s="88"/>
      <c r="H1656" s="88"/>
      <c r="I1656" s="88"/>
      <c r="J1656" s="88"/>
      <c r="K1656" s="88"/>
      <c r="L1656" s="88"/>
      <c r="M1656" s="88"/>
      <c r="N1656" s="88"/>
      <c r="O1656" s="63">
        <v>1261961</v>
      </c>
      <c r="P1656" s="61" t="s">
        <v>642</v>
      </c>
      <c r="Q1656" s="61" t="s">
        <v>644</v>
      </c>
      <c r="R1656" s="64" t="s">
        <v>201</v>
      </c>
      <c r="S1656" s="64">
        <v>2</v>
      </c>
      <c r="T1656" s="65">
        <v>0.12</v>
      </c>
      <c r="U1656" s="91"/>
    </row>
    <row r="1657" spans="1:21" x14ac:dyDescent="0.2">
      <c r="A1657" s="72">
        <v>4998268</v>
      </c>
      <c r="B1657" s="62" t="s">
        <v>128</v>
      </c>
      <c r="C1657" s="62">
        <v>4301135195</v>
      </c>
      <c r="D1657" s="88" t="s">
        <v>129</v>
      </c>
      <c r="E1657" s="88"/>
      <c r="F1657" s="88"/>
      <c r="G1657" s="88"/>
      <c r="H1657" s="88"/>
      <c r="I1657" s="88"/>
      <c r="J1657" s="88"/>
      <c r="K1657" s="88"/>
      <c r="L1657" s="88"/>
      <c r="M1657" s="88"/>
      <c r="N1657" s="88"/>
      <c r="O1657" s="63">
        <v>1266195</v>
      </c>
      <c r="P1657" s="61" t="s">
        <v>451</v>
      </c>
      <c r="Q1657" s="61" t="s">
        <v>452</v>
      </c>
      <c r="R1657" s="64" t="s">
        <v>326</v>
      </c>
      <c r="S1657" s="64">
        <v>3</v>
      </c>
      <c r="T1657" s="65">
        <v>0.17</v>
      </c>
      <c r="U1657" s="91"/>
    </row>
    <row r="1658" spans="1:21" x14ac:dyDescent="0.2">
      <c r="A1658" s="72">
        <v>4998268</v>
      </c>
      <c r="B1658" s="62" t="s">
        <v>128</v>
      </c>
      <c r="C1658" s="62">
        <v>4301135195</v>
      </c>
      <c r="D1658" s="88" t="s">
        <v>129</v>
      </c>
      <c r="E1658" s="88"/>
      <c r="F1658" s="88"/>
      <c r="G1658" s="88"/>
      <c r="H1658" s="88"/>
      <c r="I1658" s="88"/>
      <c r="J1658" s="88"/>
      <c r="K1658" s="88"/>
      <c r="L1658" s="88"/>
      <c r="M1658" s="88"/>
      <c r="N1658" s="88"/>
      <c r="O1658" s="63">
        <v>1266520</v>
      </c>
      <c r="P1658" s="61" t="s">
        <v>451</v>
      </c>
      <c r="Q1658" s="61" t="s">
        <v>452</v>
      </c>
      <c r="R1658" s="64" t="s">
        <v>201</v>
      </c>
      <c r="S1658" s="64">
        <v>2</v>
      </c>
      <c r="T1658" s="65">
        <v>0.17</v>
      </c>
      <c r="U1658" s="91"/>
    </row>
    <row r="1659" spans="1:21" x14ac:dyDescent="0.2">
      <c r="A1659" s="72">
        <v>4998268</v>
      </c>
      <c r="B1659" s="62" t="s">
        <v>115</v>
      </c>
      <c r="C1659" s="62">
        <v>4301136029</v>
      </c>
      <c r="D1659" s="88" t="s">
        <v>285</v>
      </c>
      <c r="E1659" s="88"/>
      <c r="F1659" s="88"/>
      <c r="G1659" s="88"/>
      <c r="H1659" s="88"/>
      <c r="I1659" s="88"/>
      <c r="J1659" s="88"/>
      <c r="K1659" s="88"/>
      <c r="L1659" s="88"/>
      <c r="M1659" s="88"/>
      <c r="N1659" s="88"/>
      <c r="O1659" s="63">
        <v>1271220</v>
      </c>
      <c r="P1659" s="61" t="s">
        <v>442</v>
      </c>
      <c r="Q1659" s="61" t="s">
        <v>481</v>
      </c>
      <c r="R1659" s="64" t="s">
        <v>335</v>
      </c>
      <c r="S1659" s="64">
        <v>1</v>
      </c>
      <c r="T1659" s="65">
        <v>0.24</v>
      </c>
      <c r="U1659" s="91"/>
    </row>
    <row r="1660" spans="1:21" x14ac:dyDescent="0.2">
      <c r="A1660" s="72">
        <v>4998268</v>
      </c>
      <c r="B1660" s="62" t="s">
        <v>409</v>
      </c>
      <c r="C1660" s="62">
        <v>4301135368</v>
      </c>
      <c r="D1660" s="88" t="s">
        <v>410</v>
      </c>
      <c r="E1660" s="88"/>
      <c r="F1660" s="88"/>
      <c r="G1660" s="88"/>
      <c r="H1660" s="88"/>
      <c r="I1660" s="88"/>
      <c r="J1660" s="88"/>
      <c r="K1660" s="88"/>
      <c r="L1660" s="88"/>
      <c r="M1660" s="88"/>
      <c r="N1660" s="88"/>
      <c r="O1660" s="63">
        <v>1271687</v>
      </c>
      <c r="P1660" s="61" t="s">
        <v>393</v>
      </c>
      <c r="Q1660" s="61" t="s">
        <v>394</v>
      </c>
      <c r="R1660" s="64">
        <v>8</v>
      </c>
      <c r="S1660" s="64">
        <v>2</v>
      </c>
      <c r="T1660" s="65">
        <v>0.25</v>
      </c>
      <c r="U1660" s="91"/>
    </row>
    <row r="1661" spans="1:21" x14ac:dyDescent="0.2">
      <c r="A1661" s="72">
        <v>4998268</v>
      </c>
      <c r="B1661" s="62" t="s">
        <v>138</v>
      </c>
      <c r="C1661" s="62">
        <v>4301135306</v>
      </c>
      <c r="D1661" s="88" t="s">
        <v>217</v>
      </c>
      <c r="E1661" s="88"/>
      <c r="F1661" s="88"/>
      <c r="G1661" s="88"/>
      <c r="H1661" s="88"/>
      <c r="I1661" s="88"/>
      <c r="J1661" s="88"/>
      <c r="K1661" s="88"/>
      <c r="L1661" s="88"/>
      <c r="M1661" s="88"/>
      <c r="N1661" s="88"/>
      <c r="O1661" s="63">
        <v>1271749</v>
      </c>
      <c r="P1661" s="61" t="s">
        <v>288</v>
      </c>
      <c r="Q1661" s="61" t="s">
        <v>480</v>
      </c>
      <c r="R1661" s="64" t="s">
        <v>220</v>
      </c>
      <c r="S1661" s="64">
        <v>1</v>
      </c>
      <c r="T1661" s="65">
        <v>0.24</v>
      </c>
      <c r="U1661" s="91"/>
    </row>
    <row r="1662" spans="1:21" x14ac:dyDescent="0.2">
      <c r="A1662" s="72">
        <v>4998268</v>
      </c>
      <c r="B1662" s="62" t="s">
        <v>74</v>
      </c>
      <c r="C1662" s="62">
        <v>4301135297</v>
      </c>
      <c r="D1662" s="88" t="s">
        <v>209</v>
      </c>
      <c r="E1662" s="88"/>
      <c r="F1662" s="88"/>
      <c r="G1662" s="88"/>
      <c r="H1662" s="88"/>
      <c r="I1662" s="88"/>
      <c r="J1662" s="88"/>
      <c r="K1662" s="88"/>
      <c r="L1662" s="88"/>
      <c r="M1662" s="88"/>
      <c r="N1662" s="88"/>
      <c r="O1662" s="63">
        <v>1273687</v>
      </c>
      <c r="P1662" s="61" t="s">
        <v>407</v>
      </c>
      <c r="Q1662" s="61" t="s">
        <v>408</v>
      </c>
      <c r="R1662" s="64">
        <v>36</v>
      </c>
      <c r="S1662" s="64">
        <v>20</v>
      </c>
      <c r="T1662" s="65">
        <v>0.27</v>
      </c>
      <c r="U1662" s="91"/>
    </row>
    <row r="1663" spans="1:21" x14ac:dyDescent="0.2">
      <c r="A1663" s="72">
        <v>4998268</v>
      </c>
      <c r="B1663" s="62" t="s">
        <v>140</v>
      </c>
      <c r="C1663" s="62">
        <v>4301135309</v>
      </c>
      <c r="D1663" s="88" t="s">
        <v>227</v>
      </c>
      <c r="E1663" s="88"/>
      <c r="F1663" s="88"/>
      <c r="G1663" s="88"/>
      <c r="H1663" s="88"/>
      <c r="I1663" s="88"/>
      <c r="J1663" s="88"/>
      <c r="K1663" s="88"/>
      <c r="L1663" s="88"/>
      <c r="M1663" s="88"/>
      <c r="N1663" s="88"/>
      <c r="O1663" s="63">
        <v>1278061</v>
      </c>
      <c r="P1663" s="61" t="s">
        <v>210</v>
      </c>
      <c r="Q1663" s="61" t="s">
        <v>211</v>
      </c>
      <c r="R1663" s="64" t="s">
        <v>691</v>
      </c>
      <c r="S1663" s="64">
        <v>14</v>
      </c>
      <c r="T1663" s="65">
        <v>0.32</v>
      </c>
      <c r="U1663" s="91"/>
    </row>
    <row r="1664" spans="1:21" x14ac:dyDescent="0.2">
      <c r="A1664" s="72">
        <v>4998268</v>
      </c>
      <c r="B1664" s="62" t="s">
        <v>144</v>
      </c>
      <c r="C1664" s="62">
        <v>4301135367</v>
      </c>
      <c r="D1664" s="88" t="s">
        <v>392</v>
      </c>
      <c r="E1664" s="88"/>
      <c r="F1664" s="88"/>
      <c r="G1664" s="88"/>
      <c r="H1664" s="88"/>
      <c r="I1664" s="88"/>
      <c r="J1664" s="88"/>
      <c r="K1664" s="88"/>
      <c r="L1664" s="88"/>
      <c r="M1664" s="88"/>
      <c r="N1664" s="88"/>
      <c r="O1664" s="63">
        <v>1283742</v>
      </c>
      <c r="P1664" s="61" t="s">
        <v>260</v>
      </c>
      <c r="Q1664" s="61" t="s">
        <v>261</v>
      </c>
      <c r="R1664" s="64">
        <v>20</v>
      </c>
      <c r="S1664" s="64">
        <v>5</v>
      </c>
      <c r="T1664" s="65">
        <v>0.39</v>
      </c>
      <c r="U1664" s="91"/>
    </row>
    <row r="1665" spans="1:21" x14ac:dyDescent="0.2">
      <c r="A1665" s="72">
        <v>4998268</v>
      </c>
      <c r="B1665" s="62" t="s">
        <v>131</v>
      </c>
      <c r="C1665" s="62">
        <v>4301135354</v>
      </c>
      <c r="D1665" s="88" t="s">
        <v>132</v>
      </c>
      <c r="E1665" s="88"/>
      <c r="F1665" s="88"/>
      <c r="G1665" s="88"/>
      <c r="H1665" s="88"/>
      <c r="I1665" s="88"/>
      <c r="J1665" s="88"/>
      <c r="K1665" s="88"/>
      <c r="L1665" s="88"/>
      <c r="M1665" s="88"/>
      <c r="N1665" s="88"/>
      <c r="O1665" s="63">
        <v>1297465</v>
      </c>
      <c r="P1665" s="61" t="s">
        <v>357</v>
      </c>
      <c r="Q1665" s="61" t="s">
        <v>358</v>
      </c>
      <c r="R1665" s="64" t="s">
        <v>231</v>
      </c>
      <c r="S1665" s="64">
        <v>1</v>
      </c>
      <c r="T1665" s="65">
        <v>0.54</v>
      </c>
      <c r="U1665" s="91"/>
    </row>
    <row r="1666" spans="1:21" x14ac:dyDescent="0.2">
      <c r="A1666" s="54"/>
      <c r="B1666" s="51"/>
      <c r="C1666" s="51"/>
      <c r="D1666" s="51"/>
      <c r="E1666" s="51"/>
      <c r="F1666" s="51"/>
      <c r="G1666" s="66"/>
      <c r="H1666" s="66"/>
      <c r="I1666" s="51"/>
      <c r="J1666" s="51"/>
      <c r="K1666" s="51"/>
      <c r="L1666" s="51"/>
      <c r="M1666" s="66"/>
      <c r="N1666" s="66"/>
      <c r="O1666" s="52"/>
      <c r="P1666" s="50"/>
      <c r="Q1666" s="50"/>
      <c r="R1666" s="53"/>
      <c r="S1666" s="53"/>
      <c r="T1666" s="53"/>
      <c r="U1666" s="86"/>
    </row>
    <row r="1667" spans="1:21" x14ac:dyDescent="0.2">
      <c r="A1667" s="72">
        <v>4998344</v>
      </c>
      <c r="B1667" s="62" t="s">
        <v>64</v>
      </c>
      <c r="C1667" s="62">
        <v>4301135147</v>
      </c>
      <c r="D1667" s="88" t="s">
        <v>194</v>
      </c>
      <c r="E1667" s="88"/>
      <c r="F1667" s="88"/>
      <c r="G1667" s="88"/>
      <c r="H1667" s="88"/>
      <c r="I1667" s="88"/>
      <c r="J1667" s="88"/>
      <c r="K1667" s="88"/>
      <c r="L1667" s="88"/>
      <c r="M1667" s="88"/>
      <c r="N1667" s="88"/>
      <c r="O1667" s="63">
        <v>1269731</v>
      </c>
      <c r="P1667" s="61" t="s">
        <v>496</v>
      </c>
      <c r="Q1667" s="61" t="s">
        <v>497</v>
      </c>
      <c r="R1667" s="64" t="s">
        <v>692</v>
      </c>
      <c r="S1667" s="64">
        <v>13</v>
      </c>
      <c r="T1667" s="65">
        <v>0.22</v>
      </c>
      <c r="U1667" s="90"/>
    </row>
    <row r="1668" spans="1:21" x14ac:dyDescent="0.2">
      <c r="A1668" s="72">
        <v>4998344</v>
      </c>
      <c r="B1668" s="62" t="s">
        <v>409</v>
      </c>
      <c r="C1668" s="62">
        <v>4301135368</v>
      </c>
      <c r="D1668" s="88" t="s">
        <v>410</v>
      </c>
      <c r="E1668" s="88"/>
      <c r="F1668" s="88"/>
      <c r="G1668" s="88"/>
      <c r="H1668" s="88"/>
      <c r="I1668" s="88"/>
      <c r="J1668" s="88"/>
      <c r="K1668" s="88"/>
      <c r="L1668" s="88"/>
      <c r="M1668" s="88"/>
      <c r="N1668" s="88"/>
      <c r="O1668" s="63">
        <v>1271687</v>
      </c>
      <c r="P1668" s="61" t="s">
        <v>393</v>
      </c>
      <c r="Q1668" s="61" t="s">
        <v>394</v>
      </c>
      <c r="R1668" s="64">
        <v>8</v>
      </c>
      <c r="S1668" s="64">
        <v>2</v>
      </c>
      <c r="T1668" s="65">
        <v>0.25</v>
      </c>
      <c r="U1668" s="91"/>
    </row>
    <row r="1669" spans="1:21" x14ac:dyDescent="0.2">
      <c r="A1669" s="72">
        <v>4998344</v>
      </c>
      <c r="B1669" s="62" t="s">
        <v>138</v>
      </c>
      <c r="C1669" s="62">
        <v>4301135306</v>
      </c>
      <c r="D1669" s="88" t="s">
        <v>217</v>
      </c>
      <c r="E1669" s="88"/>
      <c r="F1669" s="88"/>
      <c r="G1669" s="88"/>
      <c r="H1669" s="88"/>
      <c r="I1669" s="88"/>
      <c r="J1669" s="88"/>
      <c r="K1669" s="88"/>
      <c r="L1669" s="88"/>
      <c r="M1669" s="88"/>
      <c r="N1669" s="88"/>
      <c r="O1669" s="63">
        <v>1271749</v>
      </c>
      <c r="P1669" s="61" t="s">
        <v>288</v>
      </c>
      <c r="Q1669" s="61" t="s">
        <v>480</v>
      </c>
      <c r="R1669" s="64" t="s">
        <v>220</v>
      </c>
      <c r="S1669" s="64">
        <v>1</v>
      </c>
      <c r="T1669" s="65">
        <v>0.24</v>
      </c>
      <c r="U1669" s="91"/>
    </row>
    <row r="1670" spans="1:21" x14ac:dyDescent="0.2">
      <c r="A1670" s="72">
        <v>4998344</v>
      </c>
      <c r="B1670" s="62" t="s">
        <v>111</v>
      </c>
      <c r="C1670" s="62">
        <v>4301136051</v>
      </c>
      <c r="D1670" s="88" t="s">
        <v>112</v>
      </c>
      <c r="E1670" s="88"/>
      <c r="F1670" s="88"/>
      <c r="G1670" s="88"/>
      <c r="H1670" s="88"/>
      <c r="I1670" s="88"/>
      <c r="J1670" s="88"/>
      <c r="K1670" s="88"/>
      <c r="L1670" s="88"/>
      <c r="M1670" s="88"/>
      <c r="N1670" s="88"/>
      <c r="O1670" s="63">
        <v>1274470</v>
      </c>
      <c r="P1670" s="61" t="s">
        <v>531</v>
      </c>
      <c r="Q1670" s="61" t="s">
        <v>532</v>
      </c>
      <c r="R1670" s="64" t="s">
        <v>220</v>
      </c>
      <c r="S1670" s="64">
        <v>1</v>
      </c>
      <c r="T1670" s="65">
        <v>0.27</v>
      </c>
      <c r="U1670" s="91"/>
    </row>
    <row r="1671" spans="1:21" x14ac:dyDescent="0.2">
      <c r="A1671" s="72">
        <v>4998344</v>
      </c>
      <c r="B1671" s="62" t="s">
        <v>64</v>
      </c>
      <c r="C1671" s="62">
        <v>4301135347</v>
      </c>
      <c r="D1671" s="88" t="s">
        <v>194</v>
      </c>
      <c r="E1671" s="88"/>
      <c r="F1671" s="88"/>
      <c r="G1671" s="88"/>
      <c r="H1671" s="88"/>
      <c r="I1671" s="88"/>
      <c r="J1671" s="88"/>
      <c r="K1671" s="88"/>
      <c r="L1671" s="88"/>
      <c r="M1671" s="88"/>
      <c r="N1671" s="88"/>
      <c r="O1671" s="63">
        <v>1275084</v>
      </c>
      <c r="P1671" s="61" t="s">
        <v>433</v>
      </c>
      <c r="Q1671" s="61" t="s">
        <v>434</v>
      </c>
      <c r="R1671" s="64" t="s">
        <v>197</v>
      </c>
      <c r="S1671" s="64">
        <v>2</v>
      </c>
      <c r="T1671" s="65">
        <v>0.28000000000000003</v>
      </c>
      <c r="U1671" s="91"/>
    </row>
    <row r="1672" spans="1:21" x14ac:dyDescent="0.2">
      <c r="A1672" s="72">
        <v>4998344</v>
      </c>
      <c r="B1672" s="62" t="s">
        <v>140</v>
      </c>
      <c r="C1672" s="62">
        <v>4301135309</v>
      </c>
      <c r="D1672" s="88" t="s">
        <v>227</v>
      </c>
      <c r="E1672" s="88"/>
      <c r="F1672" s="88"/>
      <c r="G1672" s="88"/>
      <c r="H1672" s="88"/>
      <c r="I1672" s="88"/>
      <c r="J1672" s="88"/>
      <c r="K1672" s="88"/>
      <c r="L1672" s="88"/>
      <c r="M1672" s="88"/>
      <c r="N1672" s="88"/>
      <c r="O1672" s="63">
        <v>1278061</v>
      </c>
      <c r="P1672" s="61" t="s">
        <v>210</v>
      </c>
      <c r="Q1672" s="61" t="s">
        <v>211</v>
      </c>
      <c r="R1672" s="64" t="s">
        <v>220</v>
      </c>
      <c r="S1672" s="64">
        <v>1</v>
      </c>
      <c r="T1672" s="65">
        <v>0.32</v>
      </c>
      <c r="U1672" s="91"/>
    </row>
    <row r="1673" spans="1:21" x14ac:dyDescent="0.2">
      <c r="A1673" s="72">
        <v>4998344</v>
      </c>
      <c r="B1673" s="62" t="s">
        <v>83</v>
      </c>
      <c r="C1673" s="62">
        <v>4301135145</v>
      </c>
      <c r="D1673" s="88" t="s">
        <v>202</v>
      </c>
      <c r="E1673" s="88"/>
      <c r="F1673" s="88"/>
      <c r="G1673" s="88"/>
      <c r="H1673" s="88"/>
      <c r="I1673" s="88"/>
      <c r="J1673" s="88"/>
      <c r="K1673" s="88"/>
      <c r="L1673" s="88"/>
      <c r="M1673" s="88"/>
      <c r="N1673" s="88"/>
      <c r="O1673" s="63">
        <v>1278155</v>
      </c>
      <c r="P1673" s="61" t="s">
        <v>210</v>
      </c>
      <c r="Q1673" s="61" t="s">
        <v>211</v>
      </c>
      <c r="R1673" s="64" t="s">
        <v>205</v>
      </c>
      <c r="S1673" s="64">
        <v>1</v>
      </c>
      <c r="T1673" s="65">
        <v>0.32</v>
      </c>
      <c r="U1673" s="91"/>
    </row>
    <row r="1674" spans="1:21" x14ac:dyDescent="0.2">
      <c r="A1674" s="72">
        <v>4998344</v>
      </c>
      <c r="B1674" s="62" t="s">
        <v>145</v>
      </c>
      <c r="C1674" s="62">
        <v>4301135198</v>
      </c>
      <c r="D1674" s="88" t="s">
        <v>146</v>
      </c>
      <c r="E1674" s="88"/>
      <c r="F1674" s="88"/>
      <c r="G1674" s="88"/>
      <c r="H1674" s="88"/>
      <c r="I1674" s="88"/>
      <c r="J1674" s="88"/>
      <c r="K1674" s="88"/>
      <c r="L1674" s="88"/>
      <c r="M1674" s="88"/>
      <c r="N1674" s="88"/>
      <c r="O1674" s="63">
        <v>1282779</v>
      </c>
      <c r="P1674" s="61" t="s">
        <v>206</v>
      </c>
      <c r="Q1674" s="61" t="s">
        <v>207</v>
      </c>
      <c r="R1674" s="64" t="s">
        <v>212</v>
      </c>
      <c r="S1674" s="64">
        <v>2</v>
      </c>
      <c r="T1674" s="65">
        <v>0.37</v>
      </c>
      <c r="U1674" s="91"/>
    </row>
    <row r="1675" spans="1:21" x14ac:dyDescent="0.2">
      <c r="A1675" s="72">
        <v>4998344</v>
      </c>
      <c r="B1675" s="62" t="s">
        <v>144</v>
      </c>
      <c r="C1675" s="62">
        <v>4301135367</v>
      </c>
      <c r="D1675" s="88" t="s">
        <v>392</v>
      </c>
      <c r="E1675" s="88"/>
      <c r="F1675" s="88"/>
      <c r="G1675" s="88"/>
      <c r="H1675" s="88"/>
      <c r="I1675" s="88"/>
      <c r="J1675" s="88"/>
      <c r="K1675" s="88"/>
      <c r="L1675" s="88"/>
      <c r="M1675" s="88"/>
      <c r="N1675" s="88"/>
      <c r="O1675" s="63">
        <v>1283742</v>
      </c>
      <c r="P1675" s="61" t="s">
        <v>260</v>
      </c>
      <c r="Q1675" s="61" t="s">
        <v>261</v>
      </c>
      <c r="R1675" s="64">
        <v>12</v>
      </c>
      <c r="S1675" s="64">
        <v>3</v>
      </c>
      <c r="T1675" s="65">
        <v>0.39</v>
      </c>
      <c r="U1675" s="91"/>
    </row>
    <row r="1676" spans="1:21" x14ac:dyDescent="0.2">
      <c r="A1676" s="72">
        <v>4998344</v>
      </c>
      <c r="B1676" s="62" t="s">
        <v>383</v>
      </c>
      <c r="C1676" s="62">
        <v>4301135269</v>
      </c>
      <c r="D1676" s="88" t="s">
        <v>384</v>
      </c>
      <c r="E1676" s="88"/>
      <c r="F1676" s="88"/>
      <c r="G1676" s="88"/>
      <c r="H1676" s="88"/>
      <c r="I1676" s="88"/>
      <c r="J1676" s="88"/>
      <c r="K1676" s="88"/>
      <c r="L1676" s="88"/>
      <c r="M1676" s="88"/>
      <c r="N1676" s="88"/>
      <c r="O1676" s="63">
        <v>1288935</v>
      </c>
      <c r="P1676" s="61" t="s">
        <v>214</v>
      </c>
      <c r="Q1676" s="61" t="s">
        <v>215</v>
      </c>
      <c r="R1676" s="64">
        <v>8</v>
      </c>
      <c r="S1676" s="64">
        <v>2</v>
      </c>
      <c r="T1676" s="65">
        <v>0.44</v>
      </c>
      <c r="U1676" s="91"/>
    </row>
    <row r="1677" spans="1:21" x14ac:dyDescent="0.2">
      <c r="A1677" s="72">
        <v>4998344</v>
      </c>
      <c r="B1677" s="62" t="s">
        <v>54</v>
      </c>
      <c r="C1677" s="62">
        <v>4301190022</v>
      </c>
      <c r="D1677" s="88" t="s">
        <v>472</v>
      </c>
      <c r="E1677" s="88"/>
      <c r="F1677" s="88"/>
      <c r="G1677" s="88"/>
      <c r="H1677" s="88"/>
      <c r="I1677" s="88"/>
      <c r="J1677" s="88"/>
      <c r="K1677" s="88"/>
      <c r="L1677" s="88"/>
      <c r="M1677" s="88"/>
      <c r="N1677" s="88"/>
      <c r="O1677" s="63">
        <v>1291737</v>
      </c>
      <c r="P1677" s="61" t="s">
        <v>266</v>
      </c>
      <c r="Q1677" s="61" t="s">
        <v>659</v>
      </c>
      <c r="R1677" s="64" t="s">
        <v>431</v>
      </c>
      <c r="S1677" s="64">
        <v>1</v>
      </c>
      <c r="T1677" s="65">
        <v>0.74</v>
      </c>
      <c r="U1677" s="91"/>
    </row>
    <row r="1678" spans="1:21" x14ac:dyDescent="0.2">
      <c r="A1678" s="72">
        <v>4998344</v>
      </c>
      <c r="B1678" s="62" t="s">
        <v>133</v>
      </c>
      <c r="C1678" s="62">
        <v>4301135364</v>
      </c>
      <c r="D1678" s="88" t="s">
        <v>134</v>
      </c>
      <c r="E1678" s="88"/>
      <c r="F1678" s="88"/>
      <c r="G1678" s="88"/>
      <c r="H1678" s="88"/>
      <c r="I1678" s="88"/>
      <c r="J1678" s="88"/>
      <c r="K1678" s="88"/>
      <c r="L1678" s="88"/>
      <c r="M1678" s="88"/>
      <c r="N1678" s="88"/>
      <c r="O1678" s="63">
        <v>1296641</v>
      </c>
      <c r="P1678" s="61" t="s">
        <v>275</v>
      </c>
      <c r="Q1678" s="61" t="s">
        <v>276</v>
      </c>
      <c r="R1678" s="64" t="s">
        <v>231</v>
      </c>
      <c r="S1678" s="64">
        <v>1</v>
      </c>
      <c r="T1678" s="65">
        <v>0.53</v>
      </c>
      <c r="U1678" s="91"/>
    </row>
    <row r="1679" spans="1:21" x14ac:dyDescent="0.2">
      <c r="A1679" s="72">
        <v>4998344</v>
      </c>
      <c r="B1679" s="62" t="s">
        <v>65</v>
      </c>
      <c r="C1679" s="62">
        <v>4301131012</v>
      </c>
      <c r="D1679" s="88" t="s">
        <v>536</v>
      </c>
      <c r="E1679" s="88"/>
      <c r="F1679" s="88"/>
      <c r="G1679" s="88"/>
      <c r="H1679" s="88"/>
      <c r="I1679" s="88"/>
      <c r="J1679" s="88"/>
      <c r="K1679" s="88"/>
      <c r="L1679" s="88"/>
      <c r="M1679" s="88"/>
      <c r="N1679" s="88"/>
      <c r="O1679" s="63">
        <v>1301792</v>
      </c>
      <c r="P1679" s="61" t="s">
        <v>279</v>
      </c>
      <c r="Q1679" s="61" t="s">
        <v>280</v>
      </c>
      <c r="R1679" s="64" t="s">
        <v>435</v>
      </c>
      <c r="S1679" s="64">
        <v>4</v>
      </c>
      <c r="T1679" s="65">
        <v>0.59</v>
      </c>
      <c r="U1679" s="91"/>
    </row>
    <row r="1680" spans="1:21" x14ac:dyDescent="0.2">
      <c r="A1680" s="72">
        <v>4998344</v>
      </c>
      <c r="B1680" s="62" t="s">
        <v>65</v>
      </c>
      <c r="C1680" s="62">
        <v>4301131012</v>
      </c>
      <c r="D1680" s="88" t="s">
        <v>536</v>
      </c>
      <c r="E1680" s="88"/>
      <c r="F1680" s="88"/>
      <c r="G1680" s="88"/>
      <c r="H1680" s="88"/>
      <c r="I1680" s="88"/>
      <c r="J1680" s="88"/>
      <c r="K1680" s="88"/>
      <c r="L1680" s="88"/>
      <c r="M1680" s="88"/>
      <c r="N1680" s="88"/>
      <c r="O1680" s="63">
        <v>1303489</v>
      </c>
      <c r="P1680" s="61" t="s">
        <v>388</v>
      </c>
      <c r="Q1680" s="61" t="s">
        <v>389</v>
      </c>
      <c r="R1680" s="64" t="s">
        <v>212</v>
      </c>
      <c r="S1680" s="64">
        <v>2</v>
      </c>
      <c r="T1680" s="65">
        <v>0.61</v>
      </c>
      <c r="U1680" s="91"/>
    </row>
    <row r="1681" spans="1:21" x14ac:dyDescent="0.2">
      <c r="A1681" s="72">
        <v>4998344</v>
      </c>
      <c r="B1681" s="62" t="s">
        <v>693</v>
      </c>
      <c r="C1681" s="62">
        <v>4301135068</v>
      </c>
      <c r="D1681" s="88" t="s">
        <v>209</v>
      </c>
      <c r="E1681" s="88"/>
      <c r="F1681" s="88"/>
      <c r="G1681" s="88"/>
      <c r="H1681" s="88"/>
      <c r="I1681" s="88"/>
      <c r="J1681" s="88"/>
      <c r="K1681" s="88"/>
      <c r="L1681" s="88"/>
      <c r="M1681" s="88"/>
      <c r="N1681" s="88"/>
      <c r="O1681" s="63">
        <v>1309232</v>
      </c>
      <c r="P1681" s="61" t="s">
        <v>556</v>
      </c>
      <c r="Q1681" s="61" t="s">
        <v>557</v>
      </c>
      <c r="R1681" s="64" t="s">
        <v>197</v>
      </c>
      <c r="S1681" s="64">
        <v>1</v>
      </c>
      <c r="T1681" s="65">
        <v>0.67</v>
      </c>
      <c r="U1681" s="91"/>
    </row>
    <row r="1682" spans="1:21" x14ac:dyDescent="0.2">
      <c r="A1682" s="54"/>
      <c r="B1682" s="51"/>
      <c r="C1682" s="51"/>
      <c r="D1682" s="51"/>
      <c r="E1682" s="51"/>
      <c r="F1682" s="51"/>
      <c r="G1682" s="66"/>
      <c r="H1682" s="66"/>
      <c r="I1682" s="51"/>
      <c r="J1682" s="51"/>
      <c r="K1682" s="51"/>
      <c r="L1682" s="51"/>
      <c r="M1682" s="66"/>
      <c r="N1682" s="66"/>
      <c r="O1682" s="52"/>
      <c r="P1682" s="50"/>
      <c r="Q1682" s="50"/>
      <c r="R1682" s="53"/>
      <c r="S1682" s="53"/>
      <c r="T1682" s="53"/>
      <c r="U1682" s="86"/>
    </row>
    <row r="1683" spans="1:21" x14ac:dyDescent="0.2">
      <c r="A1683" s="72">
        <v>5000095</v>
      </c>
      <c r="B1683" s="62" t="s">
        <v>94</v>
      </c>
      <c r="C1683" s="62">
        <v>4301135128</v>
      </c>
      <c r="D1683" s="88" t="s">
        <v>198</v>
      </c>
      <c r="E1683" s="88"/>
      <c r="F1683" s="88"/>
      <c r="G1683" s="88"/>
      <c r="H1683" s="88"/>
      <c r="I1683" s="88"/>
      <c r="J1683" s="88"/>
      <c r="K1683" s="88"/>
      <c r="L1683" s="88"/>
      <c r="M1683" s="88"/>
      <c r="N1683" s="88"/>
      <c r="O1683" s="63">
        <v>1259757</v>
      </c>
      <c r="P1683" s="61" t="s">
        <v>553</v>
      </c>
      <c r="Q1683" s="61" t="s">
        <v>554</v>
      </c>
      <c r="R1683" s="64" t="s">
        <v>231</v>
      </c>
      <c r="S1683" s="64">
        <v>1</v>
      </c>
      <c r="T1683" s="65">
        <v>0.09</v>
      </c>
      <c r="U1683" s="90"/>
    </row>
    <row r="1684" spans="1:21" x14ac:dyDescent="0.2">
      <c r="A1684" s="72">
        <v>5000095</v>
      </c>
      <c r="B1684" s="62" t="s">
        <v>94</v>
      </c>
      <c r="C1684" s="62">
        <v>4301135128</v>
      </c>
      <c r="D1684" s="88" t="s">
        <v>198</v>
      </c>
      <c r="E1684" s="88"/>
      <c r="F1684" s="88"/>
      <c r="G1684" s="88"/>
      <c r="H1684" s="88"/>
      <c r="I1684" s="88"/>
      <c r="J1684" s="88"/>
      <c r="K1684" s="88"/>
      <c r="L1684" s="88"/>
      <c r="M1684" s="88"/>
      <c r="N1684" s="88"/>
      <c r="O1684" s="63">
        <v>1264504</v>
      </c>
      <c r="P1684" s="61" t="s">
        <v>199</v>
      </c>
      <c r="Q1684" s="61" t="s">
        <v>200</v>
      </c>
      <c r="R1684" s="64" t="s">
        <v>326</v>
      </c>
      <c r="S1684" s="64">
        <v>3</v>
      </c>
      <c r="T1684" s="65">
        <v>0.16</v>
      </c>
      <c r="U1684" s="91"/>
    </row>
    <row r="1685" spans="1:21" x14ac:dyDescent="0.2">
      <c r="A1685" s="72">
        <v>5000095</v>
      </c>
      <c r="B1685" s="62" t="s">
        <v>128</v>
      </c>
      <c r="C1685" s="62">
        <v>4301135195</v>
      </c>
      <c r="D1685" s="88" t="s">
        <v>129</v>
      </c>
      <c r="E1685" s="88"/>
      <c r="F1685" s="88"/>
      <c r="G1685" s="88"/>
      <c r="H1685" s="88"/>
      <c r="I1685" s="88"/>
      <c r="J1685" s="88"/>
      <c r="K1685" s="88"/>
      <c r="L1685" s="88"/>
      <c r="M1685" s="88"/>
      <c r="N1685" s="88"/>
      <c r="O1685" s="63">
        <v>1266195</v>
      </c>
      <c r="P1685" s="61" t="s">
        <v>451</v>
      </c>
      <c r="Q1685" s="61" t="s">
        <v>452</v>
      </c>
      <c r="R1685" s="64" t="s">
        <v>231</v>
      </c>
      <c r="S1685" s="64">
        <v>1</v>
      </c>
      <c r="T1685" s="65">
        <v>0.17</v>
      </c>
      <c r="U1685" s="91"/>
    </row>
    <row r="1686" spans="1:21" x14ac:dyDescent="0.2">
      <c r="A1686" s="72">
        <v>5000095</v>
      </c>
      <c r="B1686" s="62" t="s">
        <v>105</v>
      </c>
      <c r="C1686" s="62">
        <v>4301132083</v>
      </c>
      <c r="D1686" s="88" t="s">
        <v>185</v>
      </c>
      <c r="E1686" s="88"/>
      <c r="F1686" s="88"/>
      <c r="G1686" s="88"/>
      <c r="H1686" s="88"/>
      <c r="I1686" s="88"/>
      <c r="J1686" s="88"/>
      <c r="K1686" s="88"/>
      <c r="L1686" s="88"/>
      <c r="M1686" s="88"/>
      <c r="N1686" s="88"/>
      <c r="O1686" s="63">
        <v>1268705</v>
      </c>
      <c r="P1686" s="61" t="s">
        <v>350</v>
      </c>
      <c r="Q1686" s="61" t="s">
        <v>351</v>
      </c>
      <c r="R1686" s="64">
        <v>3</v>
      </c>
      <c r="S1686" s="64">
        <v>1</v>
      </c>
      <c r="T1686" s="65">
        <v>0.21</v>
      </c>
      <c r="U1686" s="91"/>
    </row>
    <row r="1687" spans="1:21" x14ac:dyDescent="0.2">
      <c r="A1687" s="72">
        <v>5000095</v>
      </c>
      <c r="B1687" s="62" t="s">
        <v>64</v>
      </c>
      <c r="C1687" s="62">
        <v>4301135147</v>
      </c>
      <c r="D1687" s="88" t="s">
        <v>194</v>
      </c>
      <c r="E1687" s="88"/>
      <c r="F1687" s="88"/>
      <c r="G1687" s="88"/>
      <c r="H1687" s="88"/>
      <c r="I1687" s="88"/>
      <c r="J1687" s="88"/>
      <c r="K1687" s="88"/>
      <c r="L1687" s="88"/>
      <c r="M1687" s="88"/>
      <c r="N1687" s="88"/>
      <c r="O1687" s="63">
        <v>1269731</v>
      </c>
      <c r="P1687" s="61" t="s">
        <v>496</v>
      </c>
      <c r="Q1687" s="61" t="s">
        <v>497</v>
      </c>
      <c r="R1687" s="64" t="s">
        <v>298</v>
      </c>
      <c r="S1687" s="64">
        <v>1</v>
      </c>
      <c r="T1687" s="65">
        <v>0.22</v>
      </c>
      <c r="U1687" s="91"/>
    </row>
    <row r="1688" spans="1:21" x14ac:dyDescent="0.2">
      <c r="A1688" s="72">
        <v>5000095</v>
      </c>
      <c r="B1688" s="62" t="s">
        <v>139</v>
      </c>
      <c r="C1688" s="62">
        <v>4301135305</v>
      </c>
      <c r="D1688" s="88" t="s">
        <v>213</v>
      </c>
      <c r="E1688" s="88"/>
      <c r="F1688" s="88"/>
      <c r="G1688" s="88"/>
      <c r="H1688" s="88"/>
      <c r="I1688" s="88"/>
      <c r="J1688" s="88"/>
      <c r="K1688" s="88"/>
      <c r="L1688" s="88"/>
      <c r="M1688" s="88"/>
      <c r="N1688" s="88"/>
      <c r="O1688" s="63">
        <v>1271750</v>
      </c>
      <c r="P1688" s="61" t="s">
        <v>288</v>
      </c>
      <c r="Q1688" s="61" t="s">
        <v>480</v>
      </c>
      <c r="R1688" s="64" t="s">
        <v>220</v>
      </c>
      <c r="S1688" s="64">
        <v>1</v>
      </c>
      <c r="T1688" s="65">
        <v>0.24</v>
      </c>
      <c r="U1688" s="91"/>
    </row>
    <row r="1689" spans="1:21" x14ac:dyDescent="0.2">
      <c r="A1689" s="72">
        <v>5000095</v>
      </c>
      <c r="B1689" s="62" t="s">
        <v>144</v>
      </c>
      <c r="C1689" s="62">
        <v>4301135367</v>
      </c>
      <c r="D1689" s="88" t="s">
        <v>392</v>
      </c>
      <c r="E1689" s="88"/>
      <c r="F1689" s="88"/>
      <c r="G1689" s="88"/>
      <c r="H1689" s="88"/>
      <c r="I1689" s="88"/>
      <c r="J1689" s="88"/>
      <c r="K1689" s="88"/>
      <c r="L1689" s="88"/>
      <c r="M1689" s="88"/>
      <c r="N1689" s="88"/>
      <c r="O1689" s="63">
        <v>1271872</v>
      </c>
      <c r="P1689" s="61" t="s">
        <v>393</v>
      </c>
      <c r="Q1689" s="61" t="s">
        <v>394</v>
      </c>
      <c r="R1689" s="64">
        <v>4</v>
      </c>
      <c r="S1689" s="64">
        <v>1</v>
      </c>
      <c r="T1689" s="65">
        <v>0.25</v>
      </c>
      <c r="U1689" s="91"/>
    </row>
    <row r="1690" spans="1:21" x14ac:dyDescent="0.2">
      <c r="A1690" s="72">
        <v>5000095</v>
      </c>
      <c r="B1690" s="62" t="s">
        <v>190</v>
      </c>
      <c r="C1690" s="62">
        <v>4301132046</v>
      </c>
      <c r="D1690" s="88" t="s">
        <v>191</v>
      </c>
      <c r="E1690" s="88"/>
      <c r="F1690" s="88"/>
      <c r="G1690" s="88"/>
      <c r="H1690" s="88"/>
      <c r="I1690" s="88"/>
      <c r="J1690" s="88"/>
      <c r="K1690" s="88"/>
      <c r="L1690" s="88"/>
      <c r="M1690" s="88"/>
      <c r="N1690" s="88"/>
      <c r="O1690" s="63">
        <v>1274454</v>
      </c>
      <c r="P1690" s="61" t="s">
        <v>308</v>
      </c>
      <c r="Q1690" s="61" t="s">
        <v>309</v>
      </c>
      <c r="R1690" s="64">
        <v>3</v>
      </c>
      <c r="S1690" s="64">
        <v>1</v>
      </c>
      <c r="T1690" s="65">
        <v>0.28000000000000003</v>
      </c>
      <c r="U1690" s="91"/>
    </row>
    <row r="1691" spans="1:21" x14ac:dyDescent="0.2">
      <c r="A1691" s="72">
        <v>5000095</v>
      </c>
      <c r="B1691" s="62" t="s">
        <v>64</v>
      </c>
      <c r="C1691" s="62">
        <v>4301135347</v>
      </c>
      <c r="D1691" s="88" t="s">
        <v>194</v>
      </c>
      <c r="E1691" s="88"/>
      <c r="F1691" s="88"/>
      <c r="G1691" s="88"/>
      <c r="H1691" s="88"/>
      <c r="I1691" s="88"/>
      <c r="J1691" s="88"/>
      <c r="K1691" s="88"/>
      <c r="L1691" s="88"/>
      <c r="M1691" s="88"/>
      <c r="N1691" s="88"/>
      <c r="O1691" s="63">
        <v>1275084</v>
      </c>
      <c r="P1691" s="61" t="s">
        <v>433</v>
      </c>
      <c r="Q1691" s="61" t="s">
        <v>434</v>
      </c>
      <c r="R1691" s="64" t="s">
        <v>298</v>
      </c>
      <c r="S1691" s="64">
        <v>1</v>
      </c>
      <c r="T1691" s="65">
        <v>0.28000000000000003</v>
      </c>
      <c r="U1691" s="91"/>
    </row>
    <row r="1692" spans="1:21" x14ac:dyDescent="0.2">
      <c r="A1692" s="72">
        <v>5000095</v>
      </c>
      <c r="B1692" s="62" t="s">
        <v>104</v>
      </c>
      <c r="C1692" s="62">
        <v>4301132116</v>
      </c>
      <c r="D1692" s="88" t="s">
        <v>359</v>
      </c>
      <c r="E1692" s="88"/>
      <c r="F1692" s="88"/>
      <c r="G1692" s="88"/>
      <c r="H1692" s="88"/>
      <c r="I1692" s="88"/>
      <c r="J1692" s="88"/>
      <c r="K1692" s="88"/>
      <c r="L1692" s="88"/>
      <c r="M1692" s="88"/>
      <c r="N1692" s="88"/>
      <c r="O1692" s="63">
        <v>1275686</v>
      </c>
      <c r="P1692" s="61" t="s">
        <v>225</v>
      </c>
      <c r="Q1692" s="61" t="s">
        <v>226</v>
      </c>
      <c r="R1692" s="64">
        <v>3</v>
      </c>
      <c r="S1692" s="64">
        <v>1</v>
      </c>
      <c r="T1692" s="65">
        <v>0.28999999999999998</v>
      </c>
      <c r="U1692" s="91"/>
    </row>
    <row r="1693" spans="1:21" x14ac:dyDescent="0.2">
      <c r="A1693" s="72">
        <v>5000095</v>
      </c>
      <c r="B1693" s="62" t="s">
        <v>105</v>
      </c>
      <c r="C1693" s="62">
        <v>4301132083</v>
      </c>
      <c r="D1693" s="88" t="s">
        <v>185</v>
      </c>
      <c r="E1693" s="88"/>
      <c r="F1693" s="88"/>
      <c r="G1693" s="88"/>
      <c r="H1693" s="88"/>
      <c r="I1693" s="88"/>
      <c r="J1693" s="88"/>
      <c r="K1693" s="88"/>
      <c r="L1693" s="88"/>
      <c r="M1693" s="88"/>
      <c r="N1693" s="88"/>
      <c r="O1693" s="63">
        <v>1281702</v>
      </c>
      <c r="P1693" s="61" t="s">
        <v>299</v>
      </c>
      <c r="Q1693" s="61" t="s">
        <v>300</v>
      </c>
      <c r="R1693" s="64">
        <v>3</v>
      </c>
      <c r="S1693" s="64">
        <v>1</v>
      </c>
      <c r="T1693" s="65">
        <v>0.36</v>
      </c>
      <c r="U1693" s="91"/>
    </row>
    <row r="1694" spans="1:21" x14ac:dyDescent="0.2">
      <c r="A1694" s="72">
        <v>5000095</v>
      </c>
      <c r="B1694" s="62" t="s">
        <v>105</v>
      </c>
      <c r="C1694" s="62">
        <v>4301132083</v>
      </c>
      <c r="D1694" s="88" t="s">
        <v>185</v>
      </c>
      <c r="E1694" s="88"/>
      <c r="F1694" s="88"/>
      <c r="G1694" s="88"/>
      <c r="H1694" s="88"/>
      <c r="I1694" s="88"/>
      <c r="J1694" s="88"/>
      <c r="K1694" s="88"/>
      <c r="L1694" s="88"/>
      <c r="M1694" s="88"/>
      <c r="N1694" s="88"/>
      <c r="O1694" s="63">
        <v>1282568</v>
      </c>
      <c r="P1694" s="61" t="s">
        <v>221</v>
      </c>
      <c r="Q1694" s="61" t="s">
        <v>222</v>
      </c>
      <c r="R1694" s="64">
        <v>3</v>
      </c>
      <c r="S1694" s="64">
        <v>1</v>
      </c>
      <c r="T1694" s="65">
        <v>0.37</v>
      </c>
      <c r="U1694" s="91"/>
    </row>
    <row r="1695" spans="1:21" x14ac:dyDescent="0.2">
      <c r="A1695" s="72">
        <v>5000095</v>
      </c>
      <c r="B1695" s="62" t="s">
        <v>66</v>
      </c>
      <c r="C1695" s="62">
        <v>4301131006</v>
      </c>
      <c r="D1695" s="88" t="s">
        <v>536</v>
      </c>
      <c r="E1695" s="88"/>
      <c r="F1695" s="88"/>
      <c r="G1695" s="88"/>
      <c r="H1695" s="88"/>
      <c r="I1695" s="88"/>
      <c r="J1695" s="88"/>
      <c r="K1695" s="88"/>
      <c r="L1695" s="88"/>
      <c r="M1695" s="88"/>
      <c r="N1695" s="88"/>
      <c r="O1695" s="63">
        <v>1283218</v>
      </c>
      <c r="P1695" s="61" t="s">
        <v>567</v>
      </c>
      <c r="Q1695" s="61" t="s">
        <v>568</v>
      </c>
      <c r="R1695" s="64" t="s">
        <v>298</v>
      </c>
      <c r="S1695" s="64">
        <v>1</v>
      </c>
      <c r="T1695" s="65">
        <v>0.38</v>
      </c>
      <c r="U1695" s="91"/>
    </row>
    <row r="1696" spans="1:21" x14ac:dyDescent="0.2">
      <c r="A1696" s="72">
        <v>5000095</v>
      </c>
      <c r="B1696" s="62" t="s">
        <v>83</v>
      </c>
      <c r="C1696" s="62">
        <v>4301135145</v>
      </c>
      <c r="D1696" s="88" t="s">
        <v>202</v>
      </c>
      <c r="E1696" s="88"/>
      <c r="F1696" s="88"/>
      <c r="G1696" s="88"/>
      <c r="H1696" s="88"/>
      <c r="I1696" s="88"/>
      <c r="J1696" s="88"/>
      <c r="K1696" s="88"/>
      <c r="L1696" s="88"/>
      <c r="M1696" s="88"/>
      <c r="N1696" s="88"/>
      <c r="O1696" s="63">
        <v>1288244</v>
      </c>
      <c r="P1696" s="61" t="s">
        <v>306</v>
      </c>
      <c r="Q1696" s="61" t="s">
        <v>307</v>
      </c>
      <c r="R1696" s="64" t="s">
        <v>205</v>
      </c>
      <c r="S1696" s="64">
        <v>1</v>
      </c>
      <c r="T1696" s="65">
        <v>0.43</v>
      </c>
      <c r="U1696" s="91"/>
    </row>
    <row r="1697" spans="1:21" x14ac:dyDescent="0.2">
      <c r="A1697" s="72">
        <v>5000095</v>
      </c>
      <c r="B1697" s="62" t="s">
        <v>93</v>
      </c>
      <c r="C1697" s="62">
        <v>4301132119</v>
      </c>
      <c r="D1697" s="88" t="s">
        <v>588</v>
      </c>
      <c r="E1697" s="88"/>
      <c r="F1697" s="88"/>
      <c r="G1697" s="88"/>
      <c r="H1697" s="88"/>
      <c r="I1697" s="88"/>
      <c r="J1697" s="88"/>
      <c r="K1697" s="88"/>
      <c r="L1697" s="88"/>
      <c r="M1697" s="88"/>
      <c r="N1697" s="88"/>
      <c r="O1697" s="63">
        <v>1293169</v>
      </c>
      <c r="P1697" s="61" t="s">
        <v>301</v>
      </c>
      <c r="Q1697" s="61" t="s">
        <v>302</v>
      </c>
      <c r="R1697" s="64">
        <v>6</v>
      </c>
      <c r="S1697" s="64">
        <v>1</v>
      </c>
      <c r="T1697" s="65">
        <v>0.49</v>
      </c>
      <c r="U1697" s="91"/>
    </row>
    <row r="1698" spans="1:21" x14ac:dyDescent="0.2">
      <c r="A1698" s="72">
        <v>5000095</v>
      </c>
      <c r="B1698" s="62" t="s">
        <v>64</v>
      </c>
      <c r="C1698" s="62">
        <v>4301135147</v>
      </c>
      <c r="D1698" s="88" t="s">
        <v>194</v>
      </c>
      <c r="E1698" s="88"/>
      <c r="F1698" s="88"/>
      <c r="G1698" s="88"/>
      <c r="H1698" s="88"/>
      <c r="I1698" s="88"/>
      <c r="J1698" s="88"/>
      <c r="K1698" s="88"/>
      <c r="L1698" s="88"/>
      <c r="M1698" s="88"/>
      <c r="N1698" s="88"/>
      <c r="O1698" s="63">
        <v>1295307</v>
      </c>
      <c r="P1698" s="61" t="s">
        <v>311</v>
      </c>
      <c r="Q1698" s="61" t="s">
        <v>312</v>
      </c>
      <c r="R1698" s="64" t="s">
        <v>197</v>
      </c>
      <c r="S1698" s="64">
        <v>2</v>
      </c>
      <c r="T1698" s="65">
        <v>0.52</v>
      </c>
      <c r="U1698" s="91"/>
    </row>
    <row r="1699" spans="1:21" x14ac:dyDescent="0.2">
      <c r="A1699" s="72">
        <v>5000095</v>
      </c>
      <c r="B1699" s="62" t="s">
        <v>100</v>
      </c>
      <c r="C1699" s="62">
        <v>4301132097</v>
      </c>
      <c r="D1699" s="88" t="s">
        <v>352</v>
      </c>
      <c r="E1699" s="88"/>
      <c r="F1699" s="88"/>
      <c r="G1699" s="88"/>
      <c r="H1699" s="88"/>
      <c r="I1699" s="88"/>
      <c r="J1699" s="88"/>
      <c r="K1699" s="88"/>
      <c r="L1699" s="88"/>
      <c r="M1699" s="88"/>
      <c r="N1699" s="88"/>
      <c r="O1699" s="63">
        <v>1295660</v>
      </c>
      <c r="P1699" s="61" t="s">
        <v>328</v>
      </c>
      <c r="Q1699" s="61" t="s">
        <v>524</v>
      </c>
      <c r="R1699" s="64">
        <v>30</v>
      </c>
      <c r="S1699" s="64">
        <v>10</v>
      </c>
      <c r="T1699" s="65">
        <v>0.76</v>
      </c>
      <c r="U1699" s="91"/>
    </row>
    <row r="1700" spans="1:21" x14ac:dyDescent="0.2">
      <c r="A1700" s="72">
        <v>5000095</v>
      </c>
      <c r="B1700" s="62" t="s">
        <v>105</v>
      </c>
      <c r="C1700" s="62">
        <v>4301132121</v>
      </c>
      <c r="D1700" s="88" t="s">
        <v>185</v>
      </c>
      <c r="E1700" s="88"/>
      <c r="F1700" s="88"/>
      <c r="G1700" s="88"/>
      <c r="H1700" s="88"/>
      <c r="I1700" s="88"/>
      <c r="J1700" s="88"/>
      <c r="K1700" s="88"/>
      <c r="L1700" s="88"/>
      <c r="M1700" s="88"/>
      <c r="N1700" s="88"/>
      <c r="O1700" s="63">
        <v>1299294</v>
      </c>
      <c r="P1700" s="61" t="s">
        <v>462</v>
      </c>
      <c r="Q1700" s="61" t="s">
        <v>463</v>
      </c>
      <c r="R1700" s="64">
        <v>3</v>
      </c>
      <c r="S1700" s="64">
        <v>1</v>
      </c>
      <c r="T1700" s="65">
        <v>0.56000000000000005</v>
      </c>
      <c r="U1700" s="91"/>
    </row>
    <row r="1701" spans="1:21" x14ac:dyDescent="0.2">
      <c r="A1701" s="72">
        <v>5000095</v>
      </c>
      <c r="B1701" s="62" t="s">
        <v>76</v>
      </c>
      <c r="C1701" s="62">
        <v>4301136040</v>
      </c>
      <c r="D1701" s="88" t="s">
        <v>239</v>
      </c>
      <c r="E1701" s="88"/>
      <c r="F1701" s="88"/>
      <c r="G1701" s="88"/>
      <c r="H1701" s="88"/>
      <c r="I1701" s="88"/>
      <c r="J1701" s="88"/>
      <c r="K1701" s="88"/>
      <c r="L1701" s="88"/>
      <c r="M1701" s="88"/>
      <c r="N1701" s="88"/>
      <c r="O1701" s="63">
        <v>1301262</v>
      </c>
      <c r="P1701" s="61" t="s">
        <v>473</v>
      </c>
      <c r="Q1701" s="61" t="s">
        <v>498</v>
      </c>
      <c r="R1701" s="64" t="s">
        <v>197</v>
      </c>
      <c r="S1701" s="64">
        <v>1</v>
      </c>
      <c r="T1701" s="65">
        <v>0.57999999999999996</v>
      </c>
      <c r="U1701" s="91"/>
    </row>
    <row r="1702" spans="1:21" x14ac:dyDescent="0.2">
      <c r="A1702" s="72">
        <v>5000095</v>
      </c>
      <c r="B1702" s="62" t="s">
        <v>208</v>
      </c>
      <c r="C1702" s="62">
        <v>4301135296</v>
      </c>
      <c r="D1702" s="88" t="s">
        <v>209</v>
      </c>
      <c r="E1702" s="88"/>
      <c r="F1702" s="88"/>
      <c r="G1702" s="88"/>
      <c r="H1702" s="88"/>
      <c r="I1702" s="88"/>
      <c r="J1702" s="88"/>
      <c r="K1702" s="88"/>
      <c r="L1702" s="88"/>
      <c r="M1702" s="88"/>
      <c r="N1702" s="88"/>
      <c r="O1702" s="63">
        <v>1301592</v>
      </c>
      <c r="P1702" s="61" t="s">
        <v>279</v>
      </c>
      <c r="Q1702" s="61" t="s">
        <v>280</v>
      </c>
      <c r="R1702" s="64" t="s">
        <v>197</v>
      </c>
      <c r="S1702" s="64">
        <v>1</v>
      </c>
      <c r="T1702" s="65">
        <v>0.59</v>
      </c>
      <c r="U1702" s="91"/>
    </row>
    <row r="1703" spans="1:21" x14ac:dyDescent="0.2">
      <c r="A1703" s="72">
        <v>5000095</v>
      </c>
      <c r="B1703" s="62" t="s">
        <v>84</v>
      </c>
      <c r="C1703" s="62">
        <v>4301135282</v>
      </c>
      <c r="D1703" s="88" t="s">
        <v>202</v>
      </c>
      <c r="E1703" s="88"/>
      <c r="F1703" s="88"/>
      <c r="G1703" s="88"/>
      <c r="H1703" s="88"/>
      <c r="I1703" s="88"/>
      <c r="J1703" s="88"/>
      <c r="K1703" s="88"/>
      <c r="L1703" s="88"/>
      <c r="M1703" s="88"/>
      <c r="N1703" s="88"/>
      <c r="O1703" s="63">
        <v>1302081</v>
      </c>
      <c r="P1703" s="61" t="s">
        <v>492</v>
      </c>
      <c r="Q1703" s="61" t="s">
        <v>493</v>
      </c>
      <c r="R1703" s="64">
        <v>3</v>
      </c>
      <c r="S1703" s="64">
        <v>1</v>
      </c>
      <c r="T1703" s="65">
        <v>0.59</v>
      </c>
      <c r="U1703" s="91"/>
    </row>
    <row r="1704" spans="1:21" x14ac:dyDescent="0.2">
      <c r="A1704" s="54"/>
      <c r="B1704" s="51"/>
      <c r="C1704" s="51"/>
      <c r="D1704" s="51"/>
      <c r="E1704" s="51"/>
      <c r="F1704" s="51"/>
      <c r="G1704" s="66"/>
      <c r="H1704" s="66"/>
      <c r="I1704" s="51"/>
      <c r="J1704" s="51"/>
      <c r="K1704" s="51"/>
      <c r="L1704" s="51"/>
      <c r="M1704" s="66"/>
      <c r="N1704" s="66"/>
      <c r="O1704" s="52"/>
      <c r="P1704" s="50"/>
      <c r="Q1704" s="50"/>
      <c r="R1704" s="53"/>
      <c r="S1704" s="53"/>
      <c r="T1704" s="53"/>
      <c r="U1704" s="86"/>
    </row>
    <row r="1705" spans="1:21" x14ac:dyDescent="0.2">
      <c r="A1705" s="72">
        <v>5037175</v>
      </c>
      <c r="B1705" s="62" t="s">
        <v>409</v>
      </c>
      <c r="C1705" s="62">
        <v>4301135368</v>
      </c>
      <c r="D1705" s="88" t="s">
        <v>410</v>
      </c>
      <c r="E1705" s="88"/>
      <c r="F1705" s="88"/>
      <c r="G1705" s="88"/>
      <c r="H1705" s="88"/>
      <c r="I1705" s="88"/>
      <c r="J1705" s="88"/>
      <c r="K1705" s="88"/>
      <c r="L1705" s="88"/>
      <c r="M1705" s="88"/>
      <c r="N1705" s="88"/>
      <c r="O1705" s="63">
        <v>1271687</v>
      </c>
      <c r="P1705" s="61" t="s">
        <v>393</v>
      </c>
      <c r="Q1705" s="61" t="s">
        <v>394</v>
      </c>
      <c r="R1705" s="64">
        <v>104</v>
      </c>
      <c r="S1705" s="64">
        <v>26</v>
      </c>
      <c r="T1705" s="65">
        <v>0.24</v>
      </c>
      <c r="U1705" s="90"/>
    </row>
    <row r="1706" spans="1:21" x14ac:dyDescent="0.2">
      <c r="A1706" s="72">
        <v>5037175</v>
      </c>
      <c r="B1706" s="62" t="s">
        <v>409</v>
      </c>
      <c r="C1706" s="62">
        <v>4301135368</v>
      </c>
      <c r="D1706" s="88" t="s">
        <v>410</v>
      </c>
      <c r="E1706" s="88"/>
      <c r="F1706" s="88"/>
      <c r="G1706" s="88"/>
      <c r="H1706" s="88"/>
      <c r="I1706" s="88"/>
      <c r="J1706" s="88"/>
      <c r="K1706" s="88"/>
      <c r="L1706" s="88"/>
      <c r="M1706" s="88"/>
      <c r="N1706" s="88"/>
      <c r="O1706" s="63">
        <v>1283599</v>
      </c>
      <c r="P1706" s="61" t="s">
        <v>260</v>
      </c>
      <c r="Q1706" s="61" t="s">
        <v>261</v>
      </c>
      <c r="R1706" s="64">
        <v>232</v>
      </c>
      <c r="S1706" s="64">
        <v>58</v>
      </c>
      <c r="T1706" s="65">
        <v>0.38</v>
      </c>
      <c r="U1706" s="91"/>
    </row>
    <row r="1707" spans="1:21" x14ac:dyDescent="0.2">
      <c r="A1707" s="54"/>
      <c r="B1707" s="51"/>
      <c r="C1707" s="51"/>
      <c r="D1707" s="51"/>
      <c r="E1707" s="51"/>
      <c r="F1707" s="51"/>
      <c r="G1707" s="66"/>
      <c r="H1707" s="66"/>
      <c r="I1707" s="51"/>
      <c r="J1707" s="51"/>
      <c r="K1707" s="51"/>
      <c r="L1707" s="51"/>
      <c r="M1707" s="66"/>
      <c r="N1707" s="66"/>
      <c r="O1707" s="52"/>
      <c r="P1707" s="50"/>
      <c r="Q1707" s="50"/>
      <c r="R1707" s="53"/>
      <c r="S1707" s="53"/>
      <c r="T1707" s="53"/>
      <c r="U1707" s="86"/>
    </row>
    <row r="1708" spans="1:21" x14ac:dyDescent="0.2">
      <c r="A1708" s="72">
        <v>5062202</v>
      </c>
      <c r="B1708" s="62" t="s">
        <v>409</v>
      </c>
      <c r="C1708" s="62">
        <v>4301135368</v>
      </c>
      <c r="D1708" s="88" t="s">
        <v>410</v>
      </c>
      <c r="E1708" s="88"/>
      <c r="F1708" s="88"/>
      <c r="G1708" s="88"/>
      <c r="H1708" s="88"/>
      <c r="I1708" s="88"/>
      <c r="J1708" s="88"/>
      <c r="K1708" s="88"/>
      <c r="L1708" s="88"/>
      <c r="M1708" s="88"/>
      <c r="N1708" s="88"/>
      <c r="O1708" s="63">
        <v>1271687</v>
      </c>
      <c r="P1708" s="61" t="s">
        <v>393</v>
      </c>
      <c r="Q1708" s="61" t="s">
        <v>394</v>
      </c>
      <c r="R1708" s="64">
        <v>328</v>
      </c>
      <c r="S1708" s="64">
        <v>82</v>
      </c>
      <c r="T1708" s="65">
        <v>0.23</v>
      </c>
      <c r="U1708" s="90"/>
    </row>
    <row r="1709" spans="1:21" x14ac:dyDescent="0.2">
      <c r="A1709" s="72">
        <v>5062202</v>
      </c>
      <c r="B1709" s="62" t="s">
        <v>409</v>
      </c>
      <c r="C1709" s="62">
        <v>4301135368</v>
      </c>
      <c r="D1709" s="88" t="s">
        <v>410</v>
      </c>
      <c r="E1709" s="88"/>
      <c r="F1709" s="88"/>
      <c r="G1709" s="88"/>
      <c r="H1709" s="88"/>
      <c r="I1709" s="88"/>
      <c r="J1709" s="88"/>
      <c r="K1709" s="88"/>
      <c r="L1709" s="88"/>
      <c r="M1709" s="88"/>
      <c r="N1709" s="88"/>
      <c r="O1709" s="63">
        <v>1283599</v>
      </c>
      <c r="P1709" s="61" t="s">
        <v>260</v>
      </c>
      <c r="Q1709" s="61" t="s">
        <v>261</v>
      </c>
      <c r="R1709" s="64">
        <v>8</v>
      </c>
      <c r="S1709" s="64">
        <v>2</v>
      </c>
      <c r="T1709" s="65">
        <v>0.37</v>
      </c>
      <c r="U1709" s="91"/>
    </row>
    <row r="1710" spans="1:21" x14ac:dyDescent="0.2">
      <c r="A1710" s="72">
        <v>5062202</v>
      </c>
      <c r="B1710" s="62" t="s">
        <v>409</v>
      </c>
      <c r="C1710" s="62">
        <v>4301135368</v>
      </c>
      <c r="D1710" s="88" t="s">
        <v>410</v>
      </c>
      <c r="E1710" s="88"/>
      <c r="F1710" s="88"/>
      <c r="G1710" s="88"/>
      <c r="H1710" s="88"/>
      <c r="I1710" s="88"/>
      <c r="J1710" s="88"/>
      <c r="K1710" s="88"/>
      <c r="L1710" s="88"/>
      <c r="M1710" s="88"/>
      <c r="N1710" s="88"/>
      <c r="O1710" s="63">
        <v>1271687</v>
      </c>
      <c r="P1710" s="61" t="s">
        <v>393</v>
      </c>
      <c r="Q1710" s="61" t="s">
        <v>394</v>
      </c>
      <c r="R1710" s="64">
        <v>328</v>
      </c>
      <c r="S1710" s="64">
        <v>82</v>
      </c>
      <c r="T1710" s="65">
        <v>0.21</v>
      </c>
      <c r="U1710" s="91"/>
    </row>
    <row r="1711" spans="1:21" x14ac:dyDescent="0.2">
      <c r="A1711" s="72">
        <v>5062202</v>
      </c>
      <c r="B1711" s="62" t="s">
        <v>409</v>
      </c>
      <c r="C1711" s="62">
        <v>4301135368</v>
      </c>
      <c r="D1711" s="88" t="s">
        <v>410</v>
      </c>
      <c r="E1711" s="88"/>
      <c r="F1711" s="88"/>
      <c r="G1711" s="88"/>
      <c r="H1711" s="88"/>
      <c r="I1711" s="88"/>
      <c r="J1711" s="88"/>
      <c r="K1711" s="88"/>
      <c r="L1711" s="88"/>
      <c r="M1711" s="88"/>
      <c r="N1711" s="88"/>
      <c r="O1711" s="63">
        <v>1283599</v>
      </c>
      <c r="P1711" s="61" t="s">
        <v>260</v>
      </c>
      <c r="Q1711" s="61" t="s">
        <v>261</v>
      </c>
      <c r="R1711" s="64">
        <v>8</v>
      </c>
      <c r="S1711" s="64">
        <v>2</v>
      </c>
      <c r="T1711" s="65">
        <v>0.34</v>
      </c>
      <c r="U1711" s="91"/>
    </row>
    <row r="1712" spans="1:21" x14ac:dyDescent="0.2">
      <c r="A1712" s="54"/>
      <c r="B1712" s="51"/>
      <c r="C1712" s="51"/>
      <c r="D1712" s="51"/>
      <c r="E1712" s="51"/>
      <c r="F1712" s="51"/>
      <c r="G1712" s="66"/>
      <c r="H1712" s="66"/>
      <c r="I1712" s="51"/>
      <c r="J1712" s="51"/>
      <c r="K1712" s="51"/>
      <c r="L1712" s="51"/>
      <c r="M1712" s="66"/>
      <c r="N1712" s="66"/>
      <c r="O1712" s="52"/>
      <c r="P1712" s="50"/>
      <c r="Q1712" s="50"/>
      <c r="R1712" s="53"/>
      <c r="S1712" s="53"/>
      <c r="T1712" s="53"/>
      <c r="U1712" s="86"/>
    </row>
    <row r="1713" spans="1:21" x14ac:dyDescent="0.2">
      <c r="A1713" s="72">
        <v>5106288</v>
      </c>
      <c r="B1713" s="62" t="s">
        <v>103</v>
      </c>
      <c r="C1713" s="62">
        <v>4301132096</v>
      </c>
      <c r="D1713" s="88" t="s">
        <v>359</v>
      </c>
      <c r="E1713" s="88"/>
      <c r="F1713" s="88"/>
      <c r="G1713" s="88"/>
      <c r="H1713" s="88"/>
      <c r="I1713" s="88"/>
      <c r="J1713" s="88"/>
      <c r="K1713" s="88"/>
      <c r="L1713" s="88"/>
      <c r="M1713" s="88"/>
      <c r="N1713" s="88"/>
      <c r="O1713" s="63">
        <v>1270479</v>
      </c>
      <c r="P1713" s="61" t="s">
        <v>405</v>
      </c>
      <c r="Q1713" s="61" t="s">
        <v>406</v>
      </c>
      <c r="R1713" s="64">
        <v>6</v>
      </c>
      <c r="S1713" s="64">
        <v>4</v>
      </c>
      <c r="T1713" s="65">
        <v>0.18</v>
      </c>
      <c r="U1713" s="90"/>
    </row>
    <row r="1714" spans="1:21" x14ac:dyDescent="0.2">
      <c r="A1714" s="72">
        <v>5106288</v>
      </c>
      <c r="B1714" s="62" t="s">
        <v>103</v>
      </c>
      <c r="C1714" s="62">
        <v>4301132117</v>
      </c>
      <c r="D1714" s="88" t="s">
        <v>359</v>
      </c>
      <c r="E1714" s="88"/>
      <c r="F1714" s="88"/>
      <c r="G1714" s="88"/>
      <c r="H1714" s="88"/>
      <c r="I1714" s="88"/>
      <c r="J1714" s="88"/>
      <c r="K1714" s="88"/>
      <c r="L1714" s="88"/>
      <c r="M1714" s="88"/>
      <c r="N1714" s="88"/>
      <c r="O1714" s="63">
        <v>1273587</v>
      </c>
      <c r="P1714" s="61" t="s">
        <v>407</v>
      </c>
      <c r="Q1714" s="61" t="s">
        <v>408</v>
      </c>
      <c r="R1714" s="64" t="s">
        <v>345</v>
      </c>
      <c r="S1714" s="64">
        <v>3</v>
      </c>
      <c r="T1714" s="65">
        <v>0.22</v>
      </c>
      <c r="U1714" s="91"/>
    </row>
    <row r="1715" spans="1:21" x14ac:dyDescent="0.2">
      <c r="A1715" s="72">
        <v>5106288</v>
      </c>
      <c r="B1715" s="62" t="s">
        <v>103</v>
      </c>
      <c r="C1715" s="62">
        <v>4301132096</v>
      </c>
      <c r="D1715" s="88" t="s">
        <v>359</v>
      </c>
      <c r="E1715" s="88"/>
      <c r="F1715" s="88"/>
      <c r="G1715" s="88"/>
      <c r="H1715" s="88"/>
      <c r="I1715" s="88"/>
      <c r="J1715" s="88"/>
      <c r="K1715" s="88"/>
      <c r="L1715" s="88"/>
      <c r="M1715" s="88"/>
      <c r="N1715" s="88"/>
      <c r="O1715" s="63">
        <v>1274476</v>
      </c>
      <c r="P1715" s="61" t="s">
        <v>308</v>
      </c>
      <c r="Q1715" s="61" t="s">
        <v>309</v>
      </c>
      <c r="R1715" s="64" t="s">
        <v>303</v>
      </c>
      <c r="S1715" s="64">
        <v>7</v>
      </c>
      <c r="T1715" s="65">
        <v>0.23</v>
      </c>
      <c r="U1715" s="91"/>
    </row>
    <row r="1716" spans="1:21" x14ac:dyDescent="0.2">
      <c r="A1716" s="72">
        <v>5106288</v>
      </c>
      <c r="B1716" s="62" t="s">
        <v>103</v>
      </c>
      <c r="C1716" s="62">
        <v>4301132117</v>
      </c>
      <c r="D1716" s="88" t="s">
        <v>359</v>
      </c>
      <c r="E1716" s="88"/>
      <c r="F1716" s="88"/>
      <c r="G1716" s="88"/>
      <c r="H1716" s="88"/>
      <c r="I1716" s="88"/>
      <c r="J1716" s="88"/>
      <c r="K1716" s="88"/>
      <c r="L1716" s="88"/>
      <c r="M1716" s="88"/>
      <c r="N1716" s="88"/>
      <c r="O1716" s="63">
        <v>1274904</v>
      </c>
      <c r="P1716" s="61" t="s">
        <v>433</v>
      </c>
      <c r="Q1716" s="61" t="s">
        <v>434</v>
      </c>
      <c r="R1716" s="64" t="s">
        <v>303</v>
      </c>
      <c r="S1716" s="64">
        <v>7</v>
      </c>
      <c r="T1716" s="65">
        <v>0.24</v>
      </c>
      <c r="U1716" s="91"/>
    </row>
    <row r="1717" spans="1:21" x14ac:dyDescent="0.2">
      <c r="A1717" s="72">
        <v>5106288</v>
      </c>
      <c r="B1717" s="62" t="s">
        <v>103</v>
      </c>
      <c r="C1717" s="62">
        <v>4301132096</v>
      </c>
      <c r="D1717" s="88" t="s">
        <v>359</v>
      </c>
      <c r="E1717" s="88"/>
      <c r="F1717" s="88"/>
      <c r="G1717" s="88"/>
      <c r="H1717" s="88"/>
      <c r="I1717" s="88"/>
      <c r="J1717" s="88"/>
      <c r="K1717" s="88"/>
      <c r="L1717" s="88"/>
      <c r="M1717" s="88"/>
      <c r="N1717" s="88"/>
      <c r="O1717" s="63">
        <v>1275594</v>
      </c>
      <c r="P1717" s="61" t="s">
        <v>225</v>
      </c>
      <c r="Q1717" s="61" t="s">
        <v>226</v>
      </c>
      <c r="R1717" s="64" t="s">
        <v>303</v>
      </c>
      <c r="S1717" s="64">
        <v>7</v>
      </c>
      <c r="T1717" s="65">
        <v>0.24</v>
      </c>
      <c r="U1717" s="91"/>
    </row>
    <row r="1718" spans="1:21" x14ac:dyDescent="0.2">
      <c r="A1718" s="72">
        <v>5106288</v>
      </c>
      <c r="B1718" s="62" t="s">
        <v>103</v>
      </c>
      <c r="C1718" s="62">
        <v>4301132117</v>
      </c>
      <c r="D1718" s="88" t="s">
        <v>359</v>
      </c>
      <c r="E1718" s="88"/>
      <c r="F1718" s="88"/>
      <c r="G1718" s="88"/>
      <c r="H1718" s="88"/>
      <c r="I1718" s="88"/>
      <c r="J1718" s="88"/>
      <c r="K1718" s="88"/>
      <c r="L1718" s="88"/>
      <c r="M1718" s="88"/>
      <c r="N1718" s="88"/>
      <c r="O1718" s="63">
        <v>1275687</v>
      </c>
      <c r="P1718" s="61" t="s">
        <v>225</v>
      </c>
      <c r="Q1718" s="61" t="s">
        <v>226</v>
      </c>
      <c r="R1718" s="64" t="s">
        <v>205</v>
      </c>
      <c r="S1718" s="64">
        <v>1</v>
      </c>
      <c r="T1718" s="65">
        <v>0.24</v>
      </c>
      <c r="U1718" s="91"/>
    </row>
    <row r="1719" spans="1:21" x14ac:dyDescent="0.2">
      <c r="A1719" s="72">
        <v>5106288</v>
      </c>
      <c r="B1719" s="62" t="s">
        <v>103</v>
      </c>
      <c r="C1719" s="62">
        <v>4301132117</v>
      </c>
      <c r="D1719" s="88" t="s">
        <v>359</v>
      </c>
      <c r="E1719" s="88"/>
      <c r="F1719" s="88"/>
      <c r="G1719" s="88"/>
      <c r="H1719" s="88"/>
      <c r="I1719" s="88"/>
      <c r="J1719" s="88"/>
      <c r="K1719" s="88"/>
      <c r="L1719" s="88"/>
      <c r="M1719" s="88"/>
      <c r="N1719" s="88"/>
      <c r="O1719" s="63">
        <v>1275910</v>
      </c>
      <c r="P1719" s="61" t="s">
        <v>565</v>
      </c>
      <c r="Q1719" s="61" t="s">
        <v>566</v>
      </c>
      <c r="R1719" s="64" t="s">
        <v>569</v>
      </c>
      <c r="S1719" s="64">
        <v>25</v>
      </c>
      <c r="T1719" s="65">
        <v>0.25</v>
      </c>
      <c r="U1719" s="91"/>
    </row>
    <row r="1720" spans="1:21" x14ac:dyDescent="0.2">
      <c r="A1720" s="72">
        <v>5106288</v>
      </c>
      <c r="B1720" s="62" t="s">
        <v>103</v>
      </c>
      <c r="C1720" s="62">
        <v>4301132117</v>
      </c>
      <c r="D1720" s="88" t="s">
        <v>359</v>
      </c>
      <c r="E1720" s="88"/>
      <c r="F1720" s="88"/>
      <c r="G1720" s="88"/>
      <c r="H1720" s="88"/>
      <c r="I1720" s="88"/>
      <c r="J1720" s="88"/>
      <c r="K1720" s="88"/>
      <c r="L1720" s="88"/>
      <c r="M1720" s="88"/>
      <c r="N1720" s="88"/>
      <c r="O1720" s="63">
        <v>1276780</v>
      </c>
      <c r="P1720" s="61" t="s">
        <v>233</v>
      </c>
      <c r="Q1720" s="61" t="s">
        <v>234</v>
      </c>
      <c r="R1720" s="64" t="s">
        <v>345</v>
      </c>
      <c r="S1720" s="64">
        <v>3</v>
      </c>
      <c r="T1720" s="65">
        <v>0.26</v>
      </c>
      <c r="U1720" s="91"/>
    </row>
    <row r="1721" spans="1:21" x14ac:dyDescent="0.2">
      <c r="A1721" s="72">
        <v>5106288</v>
      </c>
      <c r="B1721" s="62" t="s">
        <v>103</v>
      </c>
      <c r="C1721" s="62">
        <v>4301132096</v>
      </c>
      <c r="D1721" s="88" t="s">
        <v>359</v>
      </c>
      <c r="E1721" s="88"/>
      <c r="F1721" s="88"/>
      <c r="G1721" s="88"/>
      <c r="H1721" s="88"/>
      <c r="I1721" s="88"/>
      <c r="J1721" s="88"/>
      <c r="K1721" s="88"/>
      <c r="L1721" s="88"/>
      <c r="M1721" s="88"/>
      <c r="N1721" s="88"/>
      <c r="O1721" s="63">
        <v>1277563</v>
      </c>
      <c r="P1721" s="61" t="s">
        <v>255</v>
      </c>
      <c r="Q1721" s="61" t="s">
        <v>436</v>
      </c>
      <c r="R1721" s="64" t="s">
        <v>205</v>
      </c>
      <c r="S1721" s="64">
        <v>1</v>
      </c>
      <c r="T1721" s="65">
        <v>0.27</v>
      </c>
      <c r="U1721" s="91"/>
    </row>
    <row r="1722" spans="1:21" x14ac:dyDescent="0.2">
      <c r="A1722" s="72">
        <v>5106288</v>
      </c>
      <c r="B1722" s="62" t="s">
        <v>103</v>
      </c>
      <c r="C1722" s="62">
        <v>4301132096</v>
      </c>
      <c r="D1722" s="88" t="s">
        <v>359</v>
      </c>
      <c r="E1722" s="88"/>
      <c r="F1722" s="88"/>
      <c r="G1722" s="88"/>
      <c r="H1722" s="88"/>
      <c r="I1722" s="88"/>
      <c r="J1722" s="88"/>
      <c r="K1722" s="88"/>
      <c r="L1722" s="88"/>
      <c r="M1722" s="88"/>
      <c r="N1722" s="88"/>
      <c r="O1722" s="63">
        <v>1278442</v>
      </c>
      <c r="P1722" s="61" t="s">
        <v>332</v>
      </c>
      <c r="Q1722" s="61" t="s">
        <v>333</v>
      </c>
      <c r="R1722" s="64">
        <v>6</v>
      </c>
      <c r="S1722" s="64">
        <v>4</v>
      </c>
      <c r="T1722" s="65">
        <v>0.28000000000000003</v>
      </c>
      <c r="U1722" s="91"/>
    </row>
    <row r="1723" spans="1:21" x14ac:dyDescent="0.2">
      <c r="A1723" s="72">
        <v>5106288</v>
      </c>
      <c r="B1723" s="62" t="s">
        <v>103</v>
      </c>
      <c r="C1723" s="62">
        <v>4301132117</v>
      </c>
      <c r="D1723" s="88" t="s">
        <v>359</v>
      </c>
      <c r="E1723" s="88"/>
      <c r="F1723" s="88"/>
      <c r="G1723" s="88"/>
      <c r="H1723" s="88"/>
      <c r="I1723" s="88"/>
      <c r="J1723" s="88"/>
      <c r="K1723" s="88"/>
      <c r="L1723" s="88"/>
      <c r="M1723" s="88"/>
      <c r="N1723" s="88"/>
      <c r="O1723" s="63">
        <v>1279316</v>
      </c>
      <c r="P1723" s="61" t="s">
        <v>365</v>
      </c>
      <c r="Q1723" s="61" t="s">
        <v>366</v>
      </c>
      <c r="R1723" s="64" t="s">
        <v>205</v>
      </c>
      <c r="S1723" s="64">
        <v>1</v>
      </c>
      <c r="T1723" s="65">
        <v>0.28000000000000003</v>
      </c>
      <c r="U1723" s="91"/>
    </row>
    <row r="1724" spans="1:21" x14ac:dyDescent="0.2">
      <c r="A1724" s="72">
        <v>5106288</v>
      </c>
      <c r="B1724" s="62" t="s">
        <v>103</v>
      </c>
      <c r="C1724" s="62">
        <v>4301132096</v>
      </c>
      <c r="D1724" s="88" t="s">
        <v>359</v>
      </c>
      <c r="E1724" s="88"/>
      <c r="F1724" s="88"/>
      <c r="G1724" s="88"/>
      <c r="H1724" s="88"/>
      <c r="I1724" s="88"/>
      <c r="J1724" s="88"/>
      <c r="K1724" s="88"/>
      <c r="L1724" s="88"/>
      <c r="M1724" s="88"/>
      <c r="N1724" s="88"/>
      <c r="O1724" s="63">
        <v>1280706</v>
      </c>
      <c r="P1724" s="61" t="s">
        <v>304</v>
      </c>
      <c r="Q1724" s="61" t="s">
        <v>305</v>
      </c>
      <c r="R1724" s="64" t="s">
        <v>205</v>
      </c>
      <c r="S1724" s="64">
        <v>1</v>
      </c>
      <c r="T1724" s="65">
        <v>0.31</v>
      </c>
      <c r="U1724" s="91"/>
    </row>
    <row r="1725" spans="1:21" x14ac:dyDescent="0.2">
      <c r="A1725" s="72">
        <v>5106288</v>
      </c>
      <c r="B1725" s="62" t="s">
        <v>103</v>
      </c>
      <c r="C1725" s="62">
        <v>4301132096</v>
      </c>
      <c r="D1725" s="88" t="s">
        <v>359</v>
      </c>
      <c r="E1725" s="88"/>
      <c r="F1725" s="88"/>
      <c r="G1725" s="88"/>
      <c r="H1725" s="88"/>
      <c r="I1725" s="88"/>
      <c r="J1725" s="88"/>
      <c r="K1725" s="88"/>
      <c r="L1725" s="88"/>
      <c r="M1725" s="88"/>
      <c r="N1725" s="88"/>
      <c r="O1725" s="63">
        <v>1280880</v>
      </c>
      <c r="P1725" s="61" t="s">
        <v>304</v>
      </c>
      <c r="Q1725" s="61" t="s">
        <v>305</v>
      </c>
      <c r="R1725" s="64" t="s">
        <v>303</v>
      </c>
      <c r="S1725" s="64">
        <v>7</v>
      </c>
      <c r="T1725" s="65">
        <v>0.31</v>
      </c>
      <c r="U1725" s="91"/>
    </row>
    <row r="1726" spans="1:21" x14ac:dyDescent="0.2">
      <c r="A1726" s="72">
        <v>5106288</v>
      </c>
      <c r="B1726" s="62" t="s">
        <v>103</v>
      </c>
      <c r="C1726" s="62">
        <v>4301132096</v>
      </c>
      <c r="D1726" s="88" t="s">
        <v>359</v>
      </c>
      <c r="E1726" s="88"/>
      <c r="F1726" s="88"/>
      <c r="G1726" s="88"/>
      <c r="H1726" s="88"/>
      <c r="I1726" s="88"/>
      <c r="J1726" s="88"/>
      <c r="K1726" s="88"/>
      <c r="L1726" s="88"/>
      <c r="M1726" s="88"/>
      <c r="N1726" s="88"/>
      <c r="O1726" s="63">
        <v>1281353</v>
      </c>
      <c r="P1726" s="61" t="s">
        <v>512</v>
      </c>
      <c r="Q1726" s="61" t="s">
        <v>513</v>
      </c>
      <c r="R1726" s="64" t="s">
        <v>205</v>
      </c>
      <c r="S1726" s="64">
        <v>1</v>
      </c>
      <c r="T1726" s="65">
        <v>0.31</v>
      </c>
      <c r="U1726" s="91"/>
    </row>
    <row r="1727" spans="1:21" x14ac:dyDescent="0.2">
      <c r="A1727" s="72">
        <v>5106288</v>
      </c>
      <c r="B1727" s="62" t="s">
        <v>103</v>
      </c>
      <c r="C1727" s="62">
        <v>4301132117</v>
      </c>
      <c r="D1727" s="88" t="s">
        <v>359</v>
      </c>
      <c r="E1727" s="88"/>
      <c r="F1727" s="88"/>
      <c r="G1727" s="88"/>
      <c r="H1727" s="88"/>
      <c r="I1727" s="88"/>
      <c r="J1727" s="88"/>
      <c r="K1727" s="88"/>
      <c r="L1727" s="88"/>
      <c r="M1727" s="88"/>
      <c r="N1727" s="88"/>
      <c r="O1727" s="63">
        <v>1281833</v>
      </c>
      <c r="P1727" s="61" t="s">
        <v>299</v>
      </c>
      <c r="Q1727" s="61" t="s">
        <v>300</v>
      </c>
      <c r="R1727" s="64" t="s">
        <v>345</v>
      </c>
      <c r="S1727" s="64">
        <v>3</v>
      </c>
      <c r="T1727" s="65">
        <v>0.32</v>
      </c>
      <c r="U1727" s="91"/>
    </row>
    <row r="1728" spans="1:21" x14ac:dyDescent="0.2">
      <c r="A1728" s="72">
        <v>5106288</v>
      </c>
      <c r="B1728" s="62" t="s">
        <v>103</v>
      </c>
      <c r="C1728" s="62">
        <v>4301132117</v>
      </c>
      <c r="D1728" s="88" t="s">
        <v>359</v>
      </c>
      <c r="E1728" s="88"/>
      <c r="F1728" s="88"/>
      <c r="G1728" s="88"/>
      <c r="H1728" s="88"/>
      <c r="I1728" s="88"/>
      <c r="J1728" s="88"/>
      <c r="K1728" s="88"/>
      <c r="L1728" s="88"/>
      <c r="M1728" s="88"/>
      <c r="N1728" s="88"/>
      <c r="O1728" s="63">
        <v>1282666</v>
      </c>
      <c r="P1728" s="61" t="s">
        <v>206</v>
      </c>
      <c r="Q1728" s="61" t="s">
        <v>207</v>
      </c>
      <c r="R1728" s="64">
        <v>3</v>
      </c>
      <c r="S1728" s="64">
        <v>2</v>
      </c>
      <c r="T1728" s="65">
        <v>0.33</v>
      </c>
      <c r="U1728" s="91"/>
    </row>
    <row r="1729" spans="1:21" x14ac:dyDescent="0.2">
      <c r="A1729" s="72">
        <v>5106288</v>
      </c>
      <c r="B1729" s="62" t="s">
        <v>103</v>
      </c>
      <c r="C1729" s="62">
        <v>4301132096</v>
      </c>
      <c r="D1729" s="88" t="s">
        <v>359</v>
      </c>
      <c r="E1729" s="88"/>
      <c r="F1729" s="88"/>
      <c r="G1729" s="88"/>
      <c r="H1729" s="88"/>
      <c r="I1729" s="88"/>
      <c r="J1729" s="88"/>
      <c r="K1729" s="88"/>
      <c r="L1729" s="88"/>
      <c r="M1729" s="88"/>
      <c r="N1729" s="88"/>
      <c r="O1729" s="63">
        <v>1284137</v>
      </c>
      <c r="P1729" s="61" t="s">
        <v>260</v>
      </c>
      <c r="Q1729" s="61" t="s">
        <v>261</v>
      </c>
      <c r="R1729" s="64">
        <v>3</v>
      </c>
      <c r="S1729" s="64">
        <v>2</v>
      </c>
      <c r="T1729" s="65">
        <v>0.34</v>
      </c>
      <c r="U1729" s="91"/>
    </row>
    <row r="1730" spans="1:21" x14ac:dyDescent="0.2">
      <c r="A1730" s="72">
        <v>5106288</v>
      </c>
      <c r="B1730" s="62" t="s">
        <v>103</v>
      </c>
      <c r="C1730" s="62">
        <v>4301132096</v>
      </c>
      <c r="D1730" s="88" t="s">
        <v>359</v>
      </c>
      <c r="E1730" s="88"/>
      <c r="F1730" s="88"/>
      <c r="G1730" s="88"/>
      <c r="H1730" s="88"/>
      <c r="I1730" s="88"/>
      <c r="J1730" s="88"/>
      <c r="K1730" s="88"/>
      <c r="L1730" s="88"/>
      <c r="M1730" s="88"/>
      <c r="N1730" s="88"/>
      <c r="O1730" s="63">
        <v>1284275</v>
      </c>
      <c r="P1730" s="61" t="s">
        <v>260</v>
      </c>
      <c r="Q1730" s="61" t="s">
        <v>261</v>
      </c>
      <c r="R1730" s="64">
        <v>27</v>
      </c>
      <c r="S1730" s="64">
        <v>18</v>
      </c>
      <c r="T1730" s="65">
        <v>0.34</v>
      </c>
      <c r="U1730" s="91"/>
    </row>
    <row r="1731" spans="1:21" x14ac:dyDescent="0.2">
      <c r="A1731" s="72">
        <v>5106288</v>
      </c>
      <c r="B1731" s="62" t="s">
        <v>103</v>
      </c>
      <c r="C1731" s="62">
        <v>4301132117</v>
      </c>
      <c r="D1731" s="88" t="s">
        <v>359</v>
      </c>
      <c r="E1731" s="88"/>
      <c r="F1731" s="88"/>
      <c r="G1731" s="88"/>
      <c r="H1731" s="88"/>
      <c r="I1731" s="88"/>
      <c r="J1731" s="88"/>
      <c r="K1731" s="88"/>
      <c r="L1731" s="88"/>
      <c r="M1731" s="88"/>
      <c r="N1731" s="88"/>
      <c r="O1731" s="63">
        <v>1287450</v>
      </c>
      <c r="P1731" s="61" t="s">
        <v>186</v>
      </c>
      <c r="Q1731" s="61" t="s">
        <v>187</v>
      </c>
      <c r="R1731" s="64" t="s">
        <v>345</v>
      </c>
      <c r="S1731" s="64">
        <v>3</v>
      </c>
      <c r="T1731" s="65">
        <v>0.38</v>
      </c>
      <c r="U1731" s="91"/>
    </row>
    <row r="1732" spans="1:21" x14ac:dyDescent="0.2">
      <c r="A1732" s="72">
        <v>5106288</v>
      </c>
      <c r="B1732" s="62" t="s">
        <v>103</v>
      </c>
      <c r="C1732" s="62">
        <v>4301132096</v>
      </c>
      <c r="D1732" s="88" t="s">
        <v>359</v>
      </c>
      <c r="E1732" s="88"/>
      <c r="F1732" s="88"/>
      <c r="G1732" s="88"/>
      <c r="H1732" s="88"/>
      <c r="I1732" s="88"/>
      <c r="J1732" s="88"/>
      <c r="K1732" s="88"/>
      <c r="L1732" s="88"/>
      <c r="M1732" s="88"/>
      <c r="N1732" s="88"/>
      <c r="O1732" s="63">
        <v>1288942</v>
      </c>
      <c r="P1732" s="61" t="s">
        <v>214</v>
      </c>
      <c r="Q1732" s="61" t="s">
        <v>215</v>
      </c>
      <c r="R1732" s="64">
        <v>3</v>
      </c>
      <c r="S1732" s="64">
        <v>2</v>
      </c>
      <c r="T1732" s="65">
        <v>0.4</v>
      </c>
      <c r="U1732" s="91"/>
    </row>
    <row r="1733" spans="1:21" x14ac:dyDescent="0.2">
      <c r="A1733" s="72">
        <v>5106288</v>
      </c>
      <c r="B1733" s="62" t="s">
        <v>103</v>
      </c>
      <c r="C1733" s="62">
        <v>4301132096</v>
      </c>
      <c r="D1733" s="88" t="s">
        <v>359</v>
      </c>
      <c r="E1733" s="88"/>
      <c r="F1733" s="88"/>
      <c r="G1733" s="88"/>
      <c r="H1733" s="88"/>
      <c r="I1733" s="88"/>
      <c r="J1733" s="88"/>
      <c r="K1733" s="88"/>
      <c r="L1733" s="88"/>
      <c r="M1733" s="88"/>
      <c r="N1733" s="88"/>
      <c r="O1733" s="63">
        <v>1289256</v>
      </c>
      <c r="P1733" s="61" t="s">
        <v>218</v>
      </c>
      <c r="Q1733" s="61" t="s">
        <v>219</v>
      </c>
      <c r="R1733" s="64">
        <v>9</v>
      </c>
      <c r="S1733" s="64">
        <v>6</v>
      </c>
      <c r="T1733" s="65">
        <v>0.41</v>
      </c>
      <c r="U1733" s="91"/>
    </row>
    <row r="1734" spans="1:21" x14ac:dyDescent="0.2">
      <c r="A1734" s="72">
        <v>5106288</v>
      </c>
      <c r="B1734" s="62" t="s">
        <v>103</v>
      </c>
      <c r="C1734" s="62">
        <v>4301132096</v>
      </c>
      <c r="D1734" s="88" t="s">
        <v>359</v>
      </c>
      <c r="E1734" s="88"/>
      <c r="F1734" s="88"/>
      <c r="G1734" s="88"/>
      <c r="H1734" s="88"/>
      <c r="I1734" s="88"/>
      <c r="J1734" s="88"/>
      <c r="K1734" s="88"/>
      <c r="L1734" s="88"/>
      <c r="M1734" s="88"/>
      <c r="N1734" s="88"/>
      <c r="O1734" s="63">
        <v>1289462</v>
      </c>
      <c r="P1734" s="61" t="s">
        <v>218</v>
      </c>
      <c r="Q1734" s="61" t="s">
        <v>219</v>
      </c>
      <c r="R1734" s="64">
        <v>3</v>
      </c>
      <c r="S1734" s="64">
        <v>2</v>
      </c>
      <c r="T1734" s="65">
        <v>0.41</v>
      </c>
      <c r="U1734" s="91"/>
    </row>
    <row r="1735" spans="1:21" x14ac:dyDescent="0.2">
      <c r="A1735" s="72">
        <v>5106288</v>
      </c>
      <c r="B1735" s="62" t="s">
        <v>103</v>
      </c>
      <c r="C1735" s="62">
        <v>4301132096</v>
      </c>
      <c r="D1735" s="88" t="s">
        <v>359</v>
      </c>
      <c r="E1735" s="88"/>
      <c r="F1735" s="88"/>
      <c r="G1735" s="88"/>
      <c r="H1735" s="88"/>
      <c r="I1735" s="88"/>
      <c r="J1735" s="88"/>
      <c r="K1735" s="88"/>
      <c r="L1735" s="88"/>
      <c r="M1735" s="88"/>
      <c r="N1735" s="88"/>
      <c r="O1735" s="63">
        <v>1290246</v>
      </c>
      <c r="P1735" s="61" t="s">
        <v>594</v>
      </c>
      <c r="Q1735" s="61" t="s">
        <v>595</v>
      </c>
      <c r="R1735" s="64" t="s">
        <v>345</v>
      </c>
      <c r="S1735" s="64">
        <v>3</v>
      </c>
      <c r="T1735" s="65">
        <v>0.42</v>
      </c>
      <c r="U1735" s="91"/>
    </row>
    <row r="1736" spans="1:21" x14ac:dyDescent="0.2">
      <c r="A1736" s="72">
        <v>5106288</v>
      </c>
      <c r="B1736" s="62" t="s">
        <v>103</v>
      </c>
      <c r="C1736" s="62">
        <v>4301132096</v>
      </c>
      <c r="D1736" s="88" t="s">
        <v>359</v>
      </c>
      <c r="E1736" s="88"/>
      <c r="F1736" s="88"/>
      <c r="G1736" s="88"/>
      <c r="H1736" s="88"/>
      <c r="I1736" s="88"/>
      <c r="J1736" s="88"/>
      <c r="K1736" s="88"/>
      <c r="L1736" s="88"/>
      <c r="M1736" s="88"/>
      <c r="N1736" s="88"/>
      <c r="O1736" s="63">
        <v>1290668</v>
      </c>
      <c r="P1736" s="61" t="s">
        <v>195</v>
      </c>
      <c r="Q1736" s="61" t="s">
        <v>196</v>
      </c>
      <c r="R1736" s="64" t="s">
        <v>205</v>
      </c>
      <c r="S1736" s="64">
        <v>1</v>
      </c>
      <c r="T1736" s="65">
        <v>0.42</v>
      </c>
      <c r="U1736" s="91"/>
    </row>
    <row r="1737" spans="1:21" x14ac:dyDescent="0.2">
      <c r="A1737" s="72">
        <v>5106288</v>
      </c>
      <c r="B1737" s="62" t="s">
        <v>103</v>
      </c>
      <c r="C1737" s="62">
        <v>4301132096</v>
      </c>
      <c r="D1737" s="88" t="s">
        <v>359</v>
      </c>
      <c r="E1737" s="88"/>
      <c r="F1737" s="88"/>
      <c r="G1737" s="88"/>
      <c r="H1737" s="88"/>
      <c r="I1737" s="88"/>
      <c r="J1737" s="88"/>
      <c r="K1737" s="88"/>
      <c r="L1737" s="88"/>
      <c r="M1737" s="88"/>
      <c r="N1737" s="88"/>
      <c r="O1737" s="63">
        <v>1290842</v>
      </c>
      <c r="P1737" s="61" t="s">
        <v>195</v>
      </c>
      <c r="Q1737" s="61" t="s">
        <v>196</v>
      </c>
      <c r="R1737" s="64" t="s">
        <v>205</v>
      </c>
      <c r="S1737" s="64">
        <v>1</v>
      </c>
      <c r="T1737" s="65">
        <v>0.42</v>
      </c>
      <c r="U1737" s="91"/>
    </row>
    <row r="1738" spans="1:21" x14ac:dyDescent="0.2">
      <c r="A1738" s="72">
        <v>5106288</v>
      </c>
      <c r="B1738" s="62" t="s">
        <v>103</v>
      </c>
      <c r="C1738" s="62">
        <v>4301132096</v>
      </c>
      <c r="D1738" s="88" t="s">
        <v>359</v>
      </c>
      <c r="E1738" s="88"/>
      <c r="F1738" s="88"/>
      <c r="G1738" s="88"/>
      <c r="H1738" s="88"/>
      <c r="I1738" s="88"/>
      <c r="J1738" s="88"/>
      <c r="K1738" s="88"/>
      <c r="L1738" s="88"/>
      <c r="M1738" s="88"/>
      <c r="N1738" s="88"/>
      <c r="O1738" s="63">
        <v>1291832</v>
      </c>
      <c r="P1738" s="61" t="s">
        <v>266</v>
      </c>
      <c r="Q1738" s="61" t="s">
        <v>267</v>
      </c>
      <c r="R1738" s="64">
        <v>3</v>
      </c>
      <c r="S1738" s="64">
        <v>2</v>
      </c>
      <c r="T1738" s="65">
        <v>0.43</v>
      </c>
      <c r="U1738" s="91"/>
    </row>
    <row r="1739" spans="1:21" x14ac:dyDescent="0.2">
      <c r="A1739" s="72">
        <v>5106288</v>
      </c>
      <c r="B1739" s="62" t="s">
        <v>103</v>
      </c>
      <c r="C1739" s="62">
        <v>4301132096</v>
      </c>
      <c r="D1739" s="88" t="s">
        <v>359</v>
      </c>
      <c r="E1739" s="88"/>
      <c r="F1739" s="88"/>
      <c r="G1739" s="88"/>
      <c r="H1739" s="88"/>
      <c r="I1739" s="88"/>
      <c r="J1739" s="88"/>
      <c r="K1739" s="88"/>
      <c r="L1739" s="88"/>
      <c r="M1739" s="88"/>
      <c r="N1739" s="88"/>
      <c r="O1739" s="63">
        <v>1291980</v>
      </c>
      <c r="P1739" s="61" t="s">
        <v>266</v>
      </c>
      <c r="Q1739" s="61" t="s">
        <v>267</v>
      </c>
      <c r="R1739" s="64" t="s">
        <v>205</v>
      </c>
      <c r="S1739" s="64">
        <v>1</v>
      </c>
      <c r="T1739" s="65">
        <v>0.43</v>
      </c>
      <c r="U1739" s="91"/>
    </row>
    <row r="1740" spans="1:21" x14ac:dyDescent="0.2">
      <c r="A1740" s="72">
        <v>5106288</v>
      </c>
      <c r="B1740" s="62" t="s">
        <v>103</v>
      </c>
      <c r="C1740" s="62">
        <v>4301132117</v>
      </c>
      <c r="D1740" s="88" t="s">
        <v>359</v>
      </c>
      <c r="E1740" s="88"/>
      <c r="F1740" s="88"/>
      <c r="G1740" s="88"/>
      <c r="H1740" s="88"/>
      <c r="I1740" s="88"/>
      <c r="J1740" s="88"/>
      <c r="K1740" s="88"/>
      <c r="L1740" s="88"/>
      <c r="M1740" s="88"/>
      <c r="N1740" s="88"/>
      <c r="O1740" s="63">
        <v>1292015</v>
      </c>
      <c r="P1740" s="61" t="s">
        <v>182</v>
      </c>
      <c r="Q1740" s="61" t="s">
        <v>183</v>
      </c>
      <c r="R1740" s="64" t="s">
        <v>205</v>
      </c>
      <c r="S1740" s="64">
        <v>1</v>
      </c>
      <c r="T1740" s="65">
        <v>0.44</v>
      </c>
      <c r="U1740" s="91"/>
    </row>
    <row r="1741" spans="1:21" x14ac:dyDescent="0.2">
      <c r="A1741" s="72">
        <v>5106288</v>
      </c>
      <c r="B1741" s="62" t="s">
        <v>103</v>
      </c>
      <c r="C1741" s="62">
        <v>4301132117</v>
      </c>
      <c r="D1741" s="88" t="s">
        <v>359</v>
      </c>
      <c r="E1741" s="88"/>
      <c r="F1741" s="88"/>
      <c r="G1741" s="88"/>
      <c r="H1741" s="88"/>
      <c r="I1741" s="88"/>
      <c r="J1741" s="88"/>
      <c r="K1741" s="88"/>
      <c r="L1741" s="88"/>
      <c r="M1741" s="88"/>
      <c r="N1741" s="88"/>
      <c r="O1741" s="63">
        <v>1292354</v>
      </c>
      <c r="P1741" s="61" t="s">
        <v>182</v>
      </c>
      <c r="Q1741" s="61" t="s">
        <v>183</v>
      </c>
      <c r="R1741" s="64" t="s">
        <v>345</v>
      </c>
      <c r="S1741" s="64">
        <v>3</v>
      </c>
      <c r="T1741" s="65">
        <v>0.44</v>
      </c>
      <c r="U1741" s="91"/>
    </row>
    <row r="1742" spans="1:21" x14ac:dyDescent="0.2">
      <c r="A1742" s="72">
        <v>5106288</v>
      </c>
      <c r="B1742" s="62" t="s">
        <v>103</v>
      </c>
      <c r="C1742" s="62">
        <v>4301132096</v>
      </c>
      <c r="D1742" s="88" t="s">
        <v>359</v>
      </c>
      <c r="E1742" s="88"/>
      <c r="F1742" s="88"/>
      <c r="G1742" s="88"/>
      <c r="H1742" s="88"/>
      <c r="I1742" s="88"/>
      <c r="J1742" s="88"/>
      <c r="K1742" s="88"/>
      <c r="L1742" s="88"/>
      <c r="M1742" s="88"/>
      <c r="N1742" s="88"/>
      <c r="O1742" s="63">
        <v>1298096</v>
      </c>
      <c r="P1742" s="61" t="s">
        <v>357</v>
      </c>
      <c r="Q1742" s="61" t="s">
        <v>358</v>
      </c>
      <c r="R1742" s="64">
        <v>6</v>
      </c>
      <c r="S1742" s="64">
        <v>4</v>
      </c>
      <c r="T1742" s="65">
        <v>0.5</v>
      </c>
      <c r="U1742" s="91"/>
    </row>
    <row r="1743" spans="1:21" x14ac:dyDescent="0.2">
      <c r="A1743" s="54"/>
      <c r="B1743" s="51"/>
      <c r="C1743" s="51"/>
      <c r="D1743" s="51"/>
      <c r="E1743" s="51"/>
      <c r="F1743" s="51"/>
      <c r="G1743" s="66"/>
      <c r="H1743" s="66"/>
      <c r="I1743" s="51"/>
      <c r="J1743" s="51"/>
      <c r="K1743" s="51"/>
      <c r="L1743" s="51"/>
      <c r="M1743" s="66"/>
      <c r="N1743" s="66"/>
      <c r="O1743" s="52"/>
      <c r="P1743" s="50"/>
      <c r="Q1743" s="50"/>
      <c r="R1743" s="53"/>
      <c r="S1743" s="53"/>
      <c r="T1743" s="53"/>
      <c r="U1743" s="86"/>
    </row>
    <row r="1744" spans="1:21" x14ac:dyDescent="0.2">
      <c r="A1744" s="72">
        <v>5099308</v>
      </c>
      <c r="B1744" s="62" t="s">
        <v>144</v>
      </c>
      <c r="C1744" s="62">
        <v>4301135367</v>
      </c>
      <c r="D1744" s="88" t="s">
        <v>392</v>
      </c>
      <c r="E1744" s="88"/>
      <c r="F1744" s="88"/>
      <c r="G1744" s="88"/>
      <c r="H1744" s="88"/>
      <c r="I1744" s="88"/>
      <c r="J1744" s="88"/>
      <c r="K1744" s="88"/>
      <c r="L1744" s="88"/>
      <c r="M1744" s="88"/>
      <c r="N1744" s="88"/>
      <c r="O1744" s="63">
        <v>1267727</v>
      </c>
      <c r="P1744" s="61" t="s">
        <v>338</v>
      </c>
      <c r="Q1744" s="61" t="s">
        <v>453</v>
      </c>
      <c r="R1744" s="64">
        <v>4</v>
      </c>
      <c r="S1744" s="64">
        <v>1</v>
      </c>
      <c r="T1744" s="65">
        <v>0.16</v>
      </c>
      <c r="U1744" s="90"/>
    </row>
    <row r="1745" spans="1:21" x14ac:dyDescent="0.2">
      <c r="A1745" s="72">
        <v>5099308</v>
      </c>
      <c r="B1745" s="62" t="s">
        <v>144</v>
      </c>
      <c r="C1745" s="62">
        <v>4301135367</v>
      </c>
      <c r="D1745" s="88" t="s">
        <v>392</v>
      </c>
      <c r="E1745" s="88"/>
      <c r="F1745" s="88"/>
      <c r="G1745" s="88"/>
      <c r="H1745" s="88"/>
      <c r="I1745" s="88"/>
      <c r="J1745" s="88"/>
      <c r="K1745" s="88"/>
      <c r="L1745" s="88"/>
      <c r="M1745" s="88"/>
      <c r="N1745" s="88"/>
      <c r="O1745" s="63">
        <v>1283742</v>
      </c>
      <c r="P1745" s="61" t="s">
        <v>260</v>
      </c>
      <c r="Q1745" s="61" t="s">
        <v>261</v>
      </c>
      <c r="R1745" s="64">
        <v>332</v>
      </c>
      <c r="S1745" s="64">
        <v>83</v>
      </c>
      <c r="T1745" s="65">
        <v>0.34</v>
      </c>
      <c r="U1745" s="91"/>
    </row>
    <row r="1746" spans="1:21" x14ac:dyDescent="0.2">
      <c r="A1746" s="54"/>
      <c r="B1746" s="51"/>
      <c r="C1746" s="51"/>
      <c r="D1746" s="51"/>
      <c r="E1746" s="51"/>
      <c r="F1746" s="51"/>
      <c r="G1746" s="66"/>
      <c r="H1746" s="66"/>
      <c r="I1746" s="51"/>
      <c r="J1746" s="51"/>
      <c r="K1746" s="51"/>
      <c r="L1746" s="51"/>
      <c r="M1746" s="66"/>
      <c r="N1746" s="66"/>
      <c r="O1746" s="52"/>
      <c r="P1746" s="50"/>
      <c r="Q1746" s="50"/>
      <c r="R1746" s="53"/>
      <c r="S1746" s="53"/>
      <c r="T1746" s="53"/>
      <c r="U1746" s="86"/>
    </row>
    <row r="1747" spans="1:21" x14ac:dyDescent="0.2">
      <c r="A1747" s="72">
        <v>5099348</v>
      </c>
      <c r="B1747" s="62" t="s">
        <v>105</v>
      </c>
      <c r="C1747" s="62">
        <v>4301132083</v>
      </c>
      <c r="D1747" s="88" t="s">
        <v>185</v>
      </c>
      <c r="E1747" s="88"/>
      <c r="F1747" s="88"/>
      <c r="G1747" s="88"/>
      <c r="H1747" s="88"/>
      <c r="I1747" s="88"/>
      <c r="J1747" s="88"/>
      <c r="K1747" s="88"/>
      <c r="L1747" s="88"/>
      <c r="M1747" s="88"/>
      <c r="N1747" s="88"/>
      <c r="O1747" s="63">
        <v>1271759</v>
      </c>
      <c r="P1747" s="61" t="s">
        <v>288</v>
      </c>
      <c r="Q1747" s="61" t="s">
        <v>480</v>
      </c>
      <c r="R1747" s="64">
        <v>3</v>
      </c>
      <c r="S1747" s="64">
        <v>1</v>
      </c>
      <c r="T1747" s="65">
        <v>0.2</v>
      </c>
      <c r="U1747" s="90"/>
    </row>
    <row r="1748" spans="1:21" x14ac:dyDescent="0.2">
      <c r="A1748" s="72">
        <v>5099348</v>
      </c>
      <c r="B1748" s="62" t="s">
        <v>105</v>
      </c>
      <c r="C1748" s="62">
        <v>4301132083</v>
      </c>
      <c r="D1748" s="88" t="s">
        <v>185</v>
      </c>
      <c r="E1748" s="88"/>
      <c r="F1748" s="88"/>
      <c r="G1748" s="88"/>
      <c r="H1748" s="88"/>
      <c r="I1748" s="88"/>
      <c r="J1748" s="88"/>
      <c r="K1748" s="88"/>
      <c r="L1748" s="88"/>
      <c r="M1748" s="88"/>
      <c r="N1748" s="88"/>
      <c r="O1748" s="63">
        <v>1278068</v>
      </c>
      <c r="P1748" s="61" t="s">
        <v>210</v>
      </c>
      <c r="Q1748" s="61" t="s">
        <v>211</v>
      </c>
      <c r="R1748" s="64">
        <v>9</v>
      </c>
      <c r="S1748" s="64">
        <v>3</v>
      </c>
      <c r="T1748" s="65">
        <v>0.27</v>
      </c>
      <c r="U1748" s="91"/>
    </row>
    <row r="1749" spans="1:21" x14ac:dyDescent="0.2">
      <c r="A1749" s="72">
        <v>5099348</v>
      </c>
      <c r="B1749" s="62" t="s">
        <v>105</v>
      </c>
      <c r="C1749" s="62">
        <v>4301132083</v>
      </c>
      <c r="D1749" s="88" t="s">
        <v>185</v>
      </c>
      <c r="E1749" s="88"/>
      <c r="F1749" s="88"/>
      <c r="G1749" s="88"/>
      <c r="H1749" s="88"/>
      <c r="I1749" s="88"/>
      <c r="J1749" s="88"/>
      <c r="K1749" s="88"/>
      <c r="L1749" s="88"/>
      <c r="M1749" s="88"/>
      <c r="N1749" s="88"/>
      <c r="O1749" s="63">
        <v>1278992</v>
      </c>
      <c r="P1749" s="61" t="s">
        <v>365</v>
      </c>
      <c r="Q1749" s="61" t="s">
        <v>366</v>
      </c>
      <c r="R1749" s="64">
        <v>12</v>
      </c>
      <c r="S1749" s="64">
        <v>4</v>
      </c>
      <c r="T1749" s="65">
        <v>0.28000000000000003</v>
      </c>
      <c r="U1749" s="91"/>
    </row>
    <row r="1750" spans="1:21" x14ac:dyDescent="0.2">
      <c r="A1750" s="72">
        <v>5099348</v>
      </c>
      <c r="B1750" s="62" t="s">
        <v>105</v>
      </c>
      <c r="C1750" s="62">
        <v>4301132121</v>
      </c>
      <c r="D1750" s="88" t="s">
        <v>185</v>
      </c>
      <c r="E1750" s="88"/>
      <c r="F1750" s="88"/>
      <c r="G1750" s="88"/>
      <c r="H1750" s="88"/>
      <c r="I1750" s="88"/>
      <c r="J1750" s="88"/>
      <c r="K1750" s="88"/>
      <c r="L1750" s="88"/>
      <c r="M1750" s="88"/>
      <c r="N1750" s="88"/>
      <c r="O1750" s="63">
        <v>1279109</v>
      </c>
      <c r="P1750" s="61" t="s">
        <v>365</v>
      </c>
      <c r="Q1750" s="61" t="s">
        <v>366</v>
      </c>
      <c r="R1750" s="64">
        <v>12</v>
      </c>
      <c r="S1750" s="64">
        <v>4</v>
      </c>
      <c r="T1750" s="65">
        <v>0.28000000000000003</v>
      </c>
      <c r="U1750" s="91"/>
    </row>
    <row r="1751" spans="1:21" x14ac:dyDescent="0.2">
      <c r="A1751" s="72">
        <v>5099348</v>
      </c>
      <c r="B1751" s="62" t="s">
        <v>105</v>
      </c>
      <c r="C1751" s="62">
        <v>4301132083</v>
      </c>
      <c r="D1751" s="88" t="s">
        <v>185</v>
      </c>
      <c r="E1751" s="88"/>
      <c r="F1751" s="88"/>
      <c r="G1751" s="88"/>
      <c r="H1751" s="88"/>
      <c r="I1751" s="88"/>
      <c r="J1751" s="88"/>
      <c r="K1751" s="88"/>
      <c r="L1751" s="88"/>
      <c r="M1751" s="88"/>
      <c r="N1751" s="88"/>
      <c r="O1751" s="63">
        <v>1282275</v>
      </c>
      <c r="P1751" s="61" t="s">
        <v>221</v>
      </c>
      <c r="Q1751" s="61" t="s">
        <v>222</v>
      </c>
      <c r="R1751" s="64">
        <v>15</v>
      </c>
      <c r="S1751" s="64">
        <v>5</v>
      </c>
      <c r="T1751" s="65">
        <v>0.32</v>
      </c>
      <c r="U1751" s="91"/>
    </row>
    <row r="1752" spans="1:21" x14ac:dyDescent="0.2">
      <c r="A1752" s="72">
        <v>5099348</v>
      </c>
      <c r="B1752" s="62" t="s">
        <v>105</v>
      </c>
      <c r="C1752" s="62">
        <v>4301132083</v>
      </c>
      <c r="D1752" s="88" t="s">
        <v>185</v>
      </c>
      <c r="E1752" s="88"/>
      <c r="F1752" s="88"/>
      <c r="G1752" s="88"/>
      <c r="H1752" s="88"/>
      <c r="I1752" s="88"/>
      <c r="J1752" s="88"/>
      <c r="K1752" s="88"/>
      <c r="L1752" s="88"/>
      <c r="M1752" s="88"/>
      <c r="N1752" s="88"/>
      <c r="O1752" s="63">
        <v>1282568</v>
      </c>
      <c r="P1752" s="61" t="s">
        <v>221</v>
      </c>
      <c r="Q1752" s="61" t="s">
        <v>222</v>
      </c>
      <c r="R1752" s="64">
        <v>3</v>
      </c>
      <c r="S1752" s="64">
        <v>1</v>
      </c>
      <c r="T1752" s="65">
        <v>0.32</v>
      </c>
      <c r="U1752" s="91"/>
    </row>
    <row r="1753" spans="1:21" x14ac:dyDescent="0.2">
      <c r="A1753" s="72">
        <v>5099348</v>
      </c>
      <c r="B1753" s="62" t="s">
        <v>105</v>
      </c>
      <c r="C1753" s="62">
        <v>4301132083</v>
      </c>
      <c r="D1753" s="88" t="s">
        <v>185</v>
      </c>
      <c r="E1753" s="88"/>
      <c r="F1753" s="88"/>
      <c r="G1753" s="88"/>
      <c r="H1753" s="88"/>
      <c r="I1753" s="88"/>
      <c r="J1753" s="88"/>
      <c r="K1753" s="88"/>
      <c r="L1753" s="88"/>
      <c r="M1753" s="88"/>
      <c r="N1753" s="88"/>
      <c r="O1753" s="63">
        <v>1284825</v>
      </c>
      <c r="P1753" s="61" t="s">
        <v>272</v>
      </c>
      <c r="Q1753" s="61" t="s">
        <v>273</v>
      </c>
      <c r="R1753" s="64">
        <v>3</v>
      </c>
      <c r="S1753" s="64">
        <v>1</v>
      </c>
      <c r="T1753" s="65">
        <v>0.35</v>
      </c>
      <c r="U1753" s="91"/>
    </row>
    <row r="1754" spans="1:21" x14ac:dyDescent="0.2">
      <c r="A1754" s="72">
        <v>5099348</v>
      </c>
      <c r="B1754" s="62" t="s">
        <v>105</v>
      </c>
      <c r="C1754" s="62">
        <v>4301132083</v>
      </c>
      <c r="D1754" s="88" t="s">
        <v>185</v>
      </c>
      <c r="E1754" s="88"/>
      <c r="F1754" s="88"/>
      <c r="G1754" s="88"/>
      <c r="H1754" s="88"/>
      <c r="I1754" s="88"/>
      <c r="J1754" s="88"/>
      <c r="K1754" s="88"/>
      <c r="L1754" s="88"/>
      <c r="M1754" s="88"/>
      <c r="N1754" s="88"/>
      <c r="O1754" s="63">
        <v>1284955</v>
      </c>
      <c r="P1754" s="61" t="s">
        <v>272</v>
      </c>
      <c r="Q1754" s="61" t="s">
        <v>273</v>
      </c>
      <c r="R1754" s="64">
        <v>12</v>
      </c>
      <c r="S1754" s="64">
        <v>4</v>
      </c>
      <c r="T1754" s="65">
        <v>0.35</v>
      </c>
      <c r="U1754" s="91"/>
    </row>
    <row r="1755" spans="1:21" x14ac:dyDescent="0.2">
      <c r="A1755" s="72">
        <v>5099348</v>
      </c>
      <c r="B1755" s="62" t="s">
        <v>105</v>
      </c>
      <c r="C1755" s="62">
        <v>4301132121</v>
      </c>
      <c r="D1755" s="88" t="s">
        <v>185</v>
      </c>
      <c r="E1755" s="88"/>
      <c r="F1755" s="88"/>
      <c r="G1755" s="88"/>
      <c r="H1755" s="88"/>
      <c r="I1755" s="88"/>
      <c r="J1755" s="88"/>
      <c r="K1755" s="88"/>
      <c r="L1755" s="88"/>
      <c r="M1755" s="88"/>
      <c r="N1755" s="88"/>
      <c r="O1755" s="63">
        <v>1287015</v>
      </c>
      <c r="P1755" s="61" t="s">
        <v>250</v>
      </c>
      <c r="Q1755" s="61" t="s">
        <v>251</v>
      </c>
      <c r="R1755" s="64">
        <v>15</v>
      </c>
      <c r="S1755" s="64">
        <v>5</v>
      </c>
      <c r="T1755" s="65">
        <v>0.38</v>
      </c>
      <c r="U1755" s="91"/>
    </row>
    <row r="1756" spans="1:21" x14ac:dyDescent="0.2">
      <c r="A1756" s="72">
        <v>5099348</v>
      </c>
      <c r="B1756" s="62" t="s">
        <v>105</v>
      </c>
      <c r="C1756" s="62">
        <v>4301132121</v>
      </c>
      <c r="D1756" s="88" t="s">
        <v>185</v>
      </c>
      <c r="E1756" s="88"/>
      <c r="F1756" s="88"/>
      <c r="G1756" s="88"/>
      <c r="H1756" s="88"/>
      <c r="I1756" s="88"/>
      <c r="J1756" s="88"/>
      <c r="K1756" s="88"/>
      <c r="L1756" s="88"/>
      <c r="M1756" s="88"/>
      <c r="N1756" s="88"/>
      <c r="O1756" s="63">
        <v>1287423</v>
      </c>
      <c r="P1756" s="61" t="s">
        <v>250</v>
      </c>
      <c r="Q1756" s="61" t="s">
        <v>251</v>
      </c>
      <c r="R1756" s="64">
        <v>18</v>
      </c>
      <c r="S1756" s="64">
        <v>6</v>
      </c>
      <c r="T1756" s="65">
        <v>0.38</v>
      </c>
      <c r="U1756" s="91"/>
    </row>
    <row r="1757" spans="1:21" x14ac:dyDescent="0.2">
      <c r="A1757" s="72">
        <v>5099348</v>
      </c>
      <c r="B1757" s="62" t="s">
        <v>105</v>
      </c>
      <c r="C1757" s="62">
        <v>4301132083</v>
      </c>
      <c r="D1757" s="88" t="s">
        <v>185</v>
      </c>
      <c r="E1757" s="88"/>
      <c r="F1757" s="88"/>
      <c r="G1757" s="88"/>
      <c r="H1757" s="88"/>
      <c r="I1757" s="88"/>
      <c r="J1757" s="88"/>
      <c r="K1757" s="88"/>
      <c r="L1757" s="88"/>
      <c r="M1757" s="88"/>
      <c r="N1757" s="88"/>
      <c r="O1757" s="63">
        <v>1287568</v>
      </c>
      <c r="P1757" s="61" t="s">
        <v>186</v>
      </c>
      <c r="Q1757" s="61" t="s">
        <v>187</v>
      </c>
      <c r="R1757" s="64">
        <v>6</v>
      </c>
      <c r="S1757" s="64">
        <v>2</v>
      </c>
      <c r="T1757" s="65">
        <v>0.38</v>
      </c>
      <c r="U1757" s="91"/>
    </row>
    <row r="1758" spans="1:21" x14ac:dyDescent="0.2">
      <c r="A1758" s="72">
        <v>5099348</v>
      </c>
      <c r="B1758" s="62" t="s">
        <v>105</v>
      </c>
      <c r="C1758" s="62">
        <v>4301132083</v>
      </c>
      <c r="D1758" s="88" t="s">
        <v>185</v>
      </c>
      <c r="E1758" s="88"/>
      <c r="F1758" s="88"/>
      <c r="G1758" s="88"/>
      <c r="H1758" s="88"/>
      <c r="I1758" s="88"/>
      <c r="J1758" s="88"/>
      <c r="K1758" s="88"/>
      <c r="L1758" s="88"/>
      <c r="M1758" s="88"/>
      <c r="N1758" s="88"/>
      <c r="O1758" s="63">
        <v>1287895</v>
      </c>
      <c r="P1758" s="61" t="s">
        <v>186</v>
      </c>
      <c r="Q1758" s="61" t="s">
        <v>187</v>
      </c>
      <c r="R1758" s="64">
        <v>6</v>
      </c>
      <c r="S1758" s="64">
        <v>2</v>
      </c>
      <c r="T1758" s="65">
        <v>0.38</v>
      </c>
      <c r="U1758" s="91"/>
    </row>
    <row r="1759" spans="1:21" x14ac:dyDescent="0.2">
      <c r="A1759" s="72">
        <v>5099348</v>
      </c>
      <c r="B1759" s="62" t="s">
        <v>105</v>
      </c>
      <c r="C1759" s="62">
        <v>4301132121</v>
      </c>
      <c r="D1759" s="88" t="s">
        <v>185</v>
      </c>
      <c r="E1759" s="88"/>
      <c r="F1759" s="88"/>
      <c r="G1759" s="88"/>
      <c r="H1759" s="88"/>
      <c r="I1759" s="88"/>
      <c r="J1759" s="88"/>
      <c r="K1759" s="88"/>
      <c r="L1759" s="88"/>
      <c r="M1759" s="88"/>
      <c r="N1759" s="88"/>
      <c r="O1759" s="63">
        <v>1288951</v>
      </c>
      <c r="P1759" s="61" t="s">
        <v>214</v>
      </c>
      <c r="Q1759" s="61" t="s">
        <v>215</v>
      </c>
      <c r="R1759" s="64">
        <v>3</v>
      </c>
      <c r="S1759" s="64">
        <v>1</v>
      </c>
      <c r="T1759" s="65">
        <v>0.4</v>
      </c>
      <c r="U1759" s="91"/>
    </row>
    <row r="1760" spans="1:21" x14ac:dyDescent="0.2">
      <c r="A1760" s="72">
        <v>5099348</v>
      </c>
      <c r="B1760" s="62" t="s">
        <v>105</v>
      </c>
      <c r="C1760" s="62">
        <v>4301132083</v>
      </c>
      <c r="D1760" s="88" t="s">
        <v>185</v>
      </c>
      <c r="E1760" s="88"/>
      <c r="F1760" s="88"/>
      <c r="G1760" s="88"/>
      <c r="H1760" s="88"/>
      <c r="I1760" s="88"/>
      <c r="J1760" s="88"/>
      <c r="K1760" s="88"/>
      <c r="L1760" s="88"/>
      <c r="M1760" s="88"/>
      <c r="N1760" s="88"/>
      <c r="O1760" s="63">
        <v>1289791</v>
      </c>
      <c r="P1760" s="61" t="s">
        <v>188</v>
      </c>
      <c r="Q1760" s="61" t="s">
        <v>189</v>
      </c>
      <c r="R1760" s="64">
        <v>18</v>
      </c>
      <c r="S1760" s="64">
        <v>6</v>
      </c>
      <c r="T1760" s="65">
        <v>0.41</v>
      </c>
      <c r="U1760" s="91"/>
    </row>
    <row r="1761" spans="1:21" x14ac:dyDescent="0.2">
      <c r="A1761" s="72">
        <v>5099348</v>
      </c>
      <c r="B1761" s="62" t="s">
        <v>105</v>
      </c>
      <c r="C1761" s="62">
        <v>4301132121</v>
      </c>
      <c r="D1761" s="88" t="s">
        <v>185</v>
      </c>
      <c r="E1761" s="88"/>
      <c r="F1761" s="88"/>
      <c r="G1761" s="88"/>
      <c r="H1761" s="88"/>
      <c r="I1761" s="88"/>
      <c r="J1761" s="88"/>
      <c r="K1761" s="88"/>
      <c r="L1761" s="88"/>
      <c r="M1761" s="88"/>
      <c r="N1761" s="88"/>
      <c r="O1761" s="63">
        <v>1294153</v>
      </c>
      <c r="P1761" s="61" t="s">
        <v>277</v>
      </c>
      <c r="Q1761" s="61" t="s">
        <v>278</v>
      </c>
      <c r="R1761" s="64">
        <v>3</v>
      </c>
      <c r="S1761" s="64">
        <v>1</v>
      </c>
      <c r="T1761" s="65">
        <v>0.46</v>
      </c>
      <c r="U1761" s="91"/>
    </row>
    <row r="1762" spans="1:21" x14ac:dyDescent="0.2">
      <c r="A1762" s="72">
        <v>5099348</v>
      </c>
      <c r="B1762" s="62" t="s">
        <v>105</v>
      </c>
      <c r="C1762" s="62">
        <v>4301132121</v>
      </c>
      <c r="D1762" s="88" t="s">
        <v>185</v>
      </c>
      <c r="E1762" s="88"/>
      <c r="F1762" s="88"/>
      <c r="G1762" s="88"/>
      <c r="H1762" s="88"/>
      <c r="I1762" s="88"/>
      <c r="J1762" s="88"/>
      <c r="K1762" s="88"/>
      <c r="L1762" s="88"/>
      <c r="M1762" s="88"/>
      <c r="N1762" s="88"/>
      <c r="O1762" s="63">
        <v>1294276</v>
      </c>
      <c r="P1762" s="61" t="s">
        <v>277</v>
      </c>
      <c r="Q1762" s="61" t="s">
        <v>278</v>
      </c>
      <c r="R1762" s="64">
        <v>21</v>
      </c>
      <c r="S1762" s="64">
        <v>7</v>
      </c>
      <c r="T1762" s="65">
        <v>0.46</v>
      </c>
      <c r="U1762" s="91"/>
    </row>
    <row r="1763" spans="1:21" x14ac:dyDescent="0.2">
      <c r="A1763" s="72">
        <v>5099348</v>
      </c>
      <c r="B1763" s="62" t="s">
        <v>105</v>
      </c>
      <c r="C1763" s="62">
        <v>4301132121</v>
      </c>
      <c r="D1763" s="88" t="s">
        <v>185</v>
      </c>
      <c r="E1763" s="88"/>
      <c r="F1763" s="88"/>
      <c r="G1763" s="88"/>
      <c r="H1763" s="88"/>
      <c r="I1763" s="88"/>
      <c r="J1763" s="88"/>
      <c r="K1763" s="88"/>
      <c r="L1763" s="88"/>
      <c r="M1763" s="88"/>
      <c r="N1763" s="88"/>
      <c r="O1763" s="63">
        <v>1294987</v>
      </c>
      <c r="P1763" s="61" t="s">
        <v>291</v>
      </c>
      <c r="Q1763" s="61" t="s">
        <v>292</v>
      </c>
      <c r="R1763" s="64">
        <v>30</v>
      </c>
      <c r="S1763" s="64">
        <v>10</v>
      </c>
      <c r="T1763" s="65">
        <v>0.47</v>
      </c>
      <c r="U1763" s="91"/>
    </row>
    <row r="1764" spans="1:21" x14ac:dyDescent="0.2">
      <c r="A1764" s="72">
        <v>5099348</v>
      </c>
      <c r="B1764" s="62" t="s">
        <v>105</v>
      </c>
      <c r="C1764" s="62">
        <v>4301132121</v>
      </c>
      <c r="D1764" s="88" t="s">
        <v>185</v>
      </c>
      <c r="E1764" s="88"/>
      <c r="F1764" s="88"/>
      <c r="G1764" s="88"/>
      <c r="H1764" s="88"/>
      <c r="I1764" s="88"/>
      <c r="J1764" s="88"/>
      <c r="K1764" s="88"/>
      <c r="L1764" s="88"/>
      <c r="M1764" s="88"/>
      <c r="N1764" s="88"/>
      <c r="O1764" s="63">
        <v>1296272</v>
      </c>
      <c r="P1764" s="61" t="s">
        <v>422</v>
      </c>
      <c r="Q1764" s="61" t="s">
        <v>440</v>
      </c>
      <c r="R1764" s="64">
        <v>3</v>
      </c>
      <c r="S1764" s="64">
        <v>1</v>
      </c>
      <c r="T1764" s="65">
        <v>0.48</v>
      </c>
      <c r="U1764" s="91"/>
    </row>
    <row r="1765" spans="1:21" x14ac:dyDescent="0.2">
      <c r="A1765" s="72">
        <v>5099348</v>
      </c>
      <c r="B1765" s="62" t="s">
        <v>105</v>
      </c>
      <c r="C1765" s="62">
        <v>4301132121</v>
      </c>
      <c r="D1765" s="88" t="s">
        <v>185</v>
      </c>
      <c r="E1765" s="88"/>
      <c r="F1765" s="88"/>
      <c r="G1765" s="88"/>
      <c r="H1765" s="88"/>
      <c r="I1765" s="88"/>
      <c r="J1765" s="88"/>
      <c r="K1765" s="88"/>
      <c r="L1765" s="88"/>
      <c r="M1765" s="88"/>
      <c r="N1765" s="88"/>
      <c r="O1765" s="63">
        <v>1296619</v>
      </c>
      <c r="P1765" s="61" t="s">
        <v>422</v>
      </c>
      <c r="Q1765" s="61" t="s">
        <v>440</v>
      </c>
      <c r="R1765" s="64">
        <v>3</v>
      </c>
      <c r="S1765" s="64">
        <v>1</v>
      </c>
      <c r="T1765" s="65">
        <v>0.48</v>
      </c>
      <c r="U1765" s="91"/>
    </row>
    <row r="1766" spans="1:21" x14ac:dyDescent="0.2">
      <c r="A1766" s="72">
        <v>5099348</v>
      </c>
      <c r="B1766" s="62" t="s">
        <v>105</v>
      </c>
      <c r="C1766" s="62">
        <v>4301132121</v>
      </c>
      <c r="D1766" s="88" t="s">
        <v>185</v>
      </c>
      <c r="E1766" s="88"/>
      <c r="F1766" s="88"/>
      <c r="G1766" s="88"/>
      <c r="H1766" s="88"/>
      <c r="I1766" s="88"/>
      <c r="J1766" s="88"/>
      <c r="K1766" s="88"/>
      <c r="L1766" s="88"/>
      <c r="M1766" s="88"/>
      <c r="N1766" s="88"/>
      <c r="O1766" s="63">
        <v>1299294</v>
      </c>
      <c r="P1766" s="61" t="s">
        <v>462</v>
      </c>
      <c r="Q1766" s="61" t="s">
        <v>463</v>
      </c>
      <c r="R1766" s="64">
        <v>6</v>
      </c>
      <c r="S1766" s="64">
        <v>2</v>
      </c>
      <c r="T1766" s="65">
        <v>0.52</v>
      </c>
      <c r="U1766" s="91"/>
    </row>
    <row r="1767" spans="1:21" x14ac:dyDescent="0.2">
      <c r="A1767" s="72">
        <v>5099348</v>
      </c>
      <c r="B1767" s="62" t="s">
        <v>105</v>
      </c>
      <c r="C1767" s="62">
        <v>4301132121</v>
      </c>
      <c r="D1767" s="88" t="s">
        <v>185</v>
      </c>
      <c r="E1767" s="88"/>
      <c r="F1767" s="88"/>
      <c r="G1767" s="88"/>
      <c r="H1767" s="88"/>
      <c r="I1767" s="88"/>
      <c r="J1767" s="88"/>
      <c r="K1767" s="88"/>
      <c r="L1767" s="88"/>
      <c r="M1767" s="88"/>
      <c r="N1767" s="88"/>
      <c r="O1767" s="63">
        <v>1303099</v>
      </c>
      <c r="P1767" s="61" t="s">
        <v>489</v>
      </c>
      <c r="Q1767" s="61" t="s">
        <v>490</v>
      </c>
      <c r="R1767" s="64">
        <v>3</v>
      </c>
      <c r="S1767" s="64">
        <v>1</v>
      </c>
      <c r="T1767" s="65">
        <v>0.56000000000000005</v>
      </c>
      <c r="U1767" s="91"/>
    </row>
    <row r="1768" spans="1:21" x14ac:dyDescent="0.2">
      <c r="A1768" s="72">
        <v>5099348</v>
      </c>
      <c r="B1768" s="62" t="s">
        <v>105</v>
      </c>
      <c r="C1768" s="62">
        <v>4301132083</v>
      </c>
      <c r="D1768" s="88" t="s">
        <v>185</v>
      </c>
      <c r="E1768" s="88"/>
      <c r="F1768" s="88"/>
      <c r="G1768" s="88"/>
      <c r="H1768" s="88"/>
      <c r="I1768" s="88"/>
      <c r="J1768" s="88"/>
      <c r="K1768" s="88"/>
      <c r="L1768" s="88"/>
      <c r="M1768" s="88"/>
      <c r="N1768" s="88"/>
      <c r="O1768" s="63">
        <v>1306244</v>
      </c>
      <c r="P1768" s="61" t="s">
        <v>520</v>
      </c>
      <c r="Q1768" s="61" t="s">
        <v>521</v>
      </c>
      <c r="R1768" s="64">
        <v>6</v>
      </c>
      <c r="S1768" s="64">
        <v>2</v>
      </c>
      <c r="T1768" s="65">
        <v>0.6</v>
      </c>
      <c r="U1768" s="91"/>
    </row>
    <row r="1769" spans="1:21" x14ac:dyDescent="0.2">
      <c r="A1769" s="54"/>
      <c r="B1769" s="51"/>
      <c r="C1769" s="51"/>
      <c r="D1769" s="51"/>
      <c r="E1769" s="51"/>
      <c r="F1769" s="51"/>
      <c r="G1769" s="66"/>
      <c r="H1769" s="66"/>
      <c r="I1769" s="51"/>
      <c r="J1769" s="51"/>
      <c r="K1769" s="51"/>
      <c r="L1769" s="51"/>
      <c r="M1769" s="66"/>
      <c r="N1769" s="66"/>
      <c r="O1769" s="52"/>
      <c r="P1769" s="50"/>
      <c r="Q1769" s="50"/>
      <c r="R1769" s="53"/>
      <c r="S1769" s="53"/>
      <c r="T1769" s="53"/>
      <c r="U1769" s="86"/>
    </row>
    <row r="1770" spans="1:21" x14ac:dyDescent="0.2">
      <c r="A1770" s="72">
        <v>5099444</v>
      </c>
      <c r="B1770" s="62" t="s">
        <v>86</v>
      </c>
      <c r="C1770" s="62">
        <v>4301135170</v>
      </c>
      <c r="D1770" s="88" t="s">
        <v>259</v>
      </c>
      <c r="E1770" s="88"/>
      <c r="F1770" s="88"/>
      <c r="G1770" s="88"/>
      <c r="H1770" s="88"/>
      <c r="I1770" s="88"/>
      <c r="J1770" s="88"/>
      <c r="K1770" s="88"/>
      <c r="L1770" s="88"/>
      <c r="M1770" s="88"/>
      <c r="N1770" s="88"/>
      <c r="O1770" s="63">
        <v>1271774</v>
      </c>
      <c r="P1770" s="61" t="s">
        <v>288</v>
      </c>
      <c r="Q1770" s="61" t="s">
        <v>480</v>
      </c>
      <c r="R1770" s="64">
        <v>21</v>
      </c>
      <c r="S1770" s="64">
        <v>14</v>
      </c>
      <c r="T1770" s="65">
        <v>0.2</v>
      </c>
      <c r="U1770" s="90"/>
    </row>
    <row r="1771" spans="1:21" x14ac:dyDescent="0.2">
      <c r="A1771" s="72">
        <v>5099444</v>
      </c>
      <c r="B1771" s="62" t="s">
        <v>86</v>
      </c>
      <c r="C1771" s="62">
        <v>4301135170</v>
      </c>
      <c r="D1771" s="88" t="s">
        <v>259</v>
      </c>
      <c r="E1771" s="88"/>
      <c r="F1771" s="88"/>
      <c r="G1771" s="88"/>
      <c r="H1771" s="88"/>
      <c r="I1771" s="88"/>
      <c r="J1771" s="88"/>
      <c r="K1771" s="88"/>
      <c r="L1771" s="88"/>
      <c r="M1771" s="88"/>
      <c r="N1771" s="88"/>
      <c r="O1771" s="63">
        <v>1274524</v>
      </c>
      <c r="P1771" s="61" t="s">
        <v>308</v>
      </c>
      <c r="Q1771" s="61" t="s">
        <v>309</v>
      </c>
      <c r="R1771" s="64">
        <v>24</v>
      </c>
      <c r="S1771" s="64">
        <v>16</v>
      </c>
      <c r="T1771" s="65">
        <v>0.23</v>
      </c>
      <c r="U1771" s="91"/>
    </row>
    <row r="1772" spans="1:21" x14ac:dyDescent="0.2">
      <c r="A1772" s="72">
        <v>5099444</v>
      </c>
      <c r="B1772" s="62" t="s">
        <v>86</v>
      </c>
      <c r="C1772" s="62">
        <v>4301135170</v>
      </c>
      <c r="D1772" s="88" t="s">
        <v>259</v>
      </c>
      <c r="E1772" s="88"/>
      <c r="F1772" s="88"/>
      <c r="G1772" s="88"/>
      <c r="H1772" s="88"/>
      <c r="I1772" s="88"/>
      <c r="J1772" s="88"/>
      <c r="K1772" s="88"/>
      <c r="L1772" s="88"/>
      <c r="M1772" s="88"/>
      <c r="N1772" s="88"/>
      <c r="O1772" s="63">
        <v>1274628</v>
      </c>
      <c r="P1772" s="61" t="s">
        <v>308</v>
      </c>
      <c r="Q1772" s="61" t="s">
        <v>309</v>
      </c>
      <c r="R1772" s="64" t="s">
        <v>205</v>
      </c>
      <c r="S1772" s="64">
        <v>1</v>
      </c>
      <c r="T1772" s="65">
        <v>0.23</v>
      </c>
      <c r="U1772" s="91"/>
    </row>
    <row r="1773" spans="1:21" x14ac:dyDescent="0.2">
      <c r="A1773" s="72">
        <v>5099444</v>
      </c>
      <c r="B1773" s="62" t="s">
        <v>86</v>
      </c>
      <c r="C1773" s="62">
        <v>4301135170</v>
      </c>
      <c r="D1773" s="88" t="s">
        <v>259</v>
      </c>
      <c r="E1773" s="88"/>
      <c r="F1773" s="88"/>
      <c r="G1773" s="88"/>
      <c r="H1773" s="88"/>
      <c r="I1773" s="88"/>
      <c r="J1773" s="88"/>
      <c r="K1773" s="88"/>
      <c r="L1773" s="88"/>
      <c r="M1773" s="88"/>
      <c r="N1773" s="88"/>
      <c r="O1773" s="63">
        <v>1275097</v>
      </c>
      <c r="P1773" s="61" t="s">
        <v>433</v>
      </c>
      <c r="Q1773" s="61" t="s">
        <v>434</v>
      </c>
      <c r="R1773" s="64" t="s">
        <v>582</v>
      </c>
      <c r="S1773" s="64">
        <v>15</v>
      </c>
      <c r="T1773" s="65">
        <v>0.24</v>
      </c>
      <c r="U1773" s="91"/>
    </row>
    <row r="1774" spans="1:21" x14ac:dyDescent="0.2">
      <c r="A1774" s="72">
        <v>5099444</v>
      </c>
      <c r="B1774" s="62" t="s">
        <v>86</v>
      </c>
      <c r="C1774" s="62">
        <v>4301135170</v>
      </c>
      <c r="D1774" s="88" t="s">
        <v>259</v>
      </c>
      <c r="E1774" s="88"/>
      <c r="F1774" s="88"/>
      <c r="G1774" s="88"/>
      <c r="H1774" s="88"/>
      <c r="I1774" s="88"/>
      <c r="J1774" s="88"/>
      <c r="K1774" s="88"/>
      <c r="L1774" s="88"/>
      <c r="M1774" s="88"/>
      <c r="N1774" s="88"/>
      <c r="O1774" s="63">
        <v>1276375</v>
      </c>
      <c r="P1774" s="61" t="s">
        <v>565</v>
      </c>
      <c r="Q1774" s="61" t="s">
        <v>566</v>
      </c>
      <c r="R1774" s="64">
        <v>3</v>
      </c>
      <c r="S1774" s="64">
        <v>2</v>
      </c>
      <c r="T1774" s="65">
        <v>0.25</v>
      </c>
      <c r="U1774" s="91"/>
    </row>
    <row r="1775" spans="1:21" x14ac:dyDescent="0.2">
      <c r="A1775" s="72">
        <v>5099444</v>
      </c>
      <c r="B1775" s="62" t="s">
        <v>86</v>
      </c>
      <c r="C1775" s="62">
        <v>4301135170</v>
      </c>
      <c r="D1775" s="88" t="s">
        <v>259</v>
      </c>
      <c r="E1775" s="88"/>
      <c r="F1775" s="88"/>
      <c r="G1775" s="88"/>
      <c r="H1775" s="88"/>
      <c r="I1775" s="88"/>
      <c r="J1775" s="88"/>
      <c r="K1775" s="88"/>
      <c r="L1775" s="88"/>
      <c r="M1775" s="88"/>
      <c r="N1775" s="88"/>
      <c r="O1775" s="63">
        <v>1276999</v>
      </c>
      <c r="P1775" s="61" t="s">
        <v>470</v>
      </c>
      <c r="Q1775" s="61" t="s">
        <v>511</v>
      </c>
      <c r="R1775" s="64">
        <v>18</v>
      </c>
      <c r="S1775" s="64">
        <v>12</v>
      </c>
      <c r="T1775" s="65">
        <v>0.26</v>
      </c>
      <c r="U1775" s="91"/>
    </row>
    <row r="1776" spans="1:21" x14ac:dyDescent="0.2">
      <c r="A1776" s="72">
        <v>5099444</v>
      </c>
      <c r="B1776" s="62" t="s">
        <v>86</v>
      </c>
      <c r="C1776" s="62">
        <v>4301135170</v>
      </c>
      <c r="D1776" s="88" t="s">
        <v>259</v>
      </c>
      <c r="E1776" s="88"/>
      <c r="F1776" s="88"/>
      <c r="G1776" s="88"/>
      <c r="H1776" s="88"/>
      <c r="I1776" s="88"/>
      <c r="J1776" s="88"/>
      <c r="K1776" s="88"/>
      <c r="L1776" s="88"/>
      <c r="M1776" s="88"/>
      <c r="N1776" s="88"/>
      <c r="O1776" s="63">
        <v>1277888</v>
      </c>
      <c r="P1776" s="61" t="s">
        <v>210</v>
      </c>
      <c r="Q1776" s="61" t="s">
        <v>211</v>
      </c>
      <c r="R1776" s="64" t="s">
        <v>205</v>
      </c>
      <c r="S1776" s="64">
        <v>1</v>
      </c>
      <c r="T1776" s="65">
        <v>0.27</v>
      </c>
      <c r="U1776" s="91"/>
    </row>
    <row r="1777" spans="1:21" x14ac:dyDescent="0.2">
      <c r="A1777" s="72">
        <v>5099444</v>
      </c>
      <c r="B1777" s="62" t="s">
        <v>86</v>
      </c>
      <c r="C1777" s="62">
        <v>4301135170</v>
      </c>
      <c r="D1777" s="88" t="s">
        <v>259</v>
      </c>
      <c r="E1777" s="88"/>
      <c r="F1777" s="88"/>
      <c r="G1777" s="88"/>
      <c r="H1777" s="88"/>
      <c r="I1777" s="88"/>
      <c r="J1777" s="88"/>
      <c r="K1777" s="88"/>
      <c r="L1777" s="88"/>
      <c r="M1777" s="88"/>
      <c r="N1777" s="88"/>
      <c r="O1777" s="63">
        <v>1278422</v>
      </c>
      <c r="P1777" s="61" t="s">
        <v>332</v>
      </c>
      <c r="Q1777" s="61" t="s">
        <v>333</v>
      </c>
      <c r="R1777" s="64" t="s">
        <v>205</v>
      </c>
      <c r="S1777" s="64">
        <v>1</v>
      </c>
      <c r="T1777" s="65">
        <v>0.28000000000000003</v>
      </c>
      <c r="U1777" s="91"/>
    </row>
    <row r="1778" spans="1:21" x14ac:dyDescent="0.2">
      <c r="A1778" s="72">
        <v>5099444</v>
      </c>
      <c r="B1778" s="62" t="s">
        <v>86</v>
      </c>
      <c r="C1778" s="62">
        <v>4301135170</v>
      </c>
      <c r="D1778" s="88" t="s">
        <v>259</v>
      </c>
      <c r="E1778" s="88"/>
      <c r="F1778" s="88"/>
      <c r="G1778" s="88"/>
      <c r="H1778" s="88"/>
      <c r="I1778" s="88"/>
      <c r="J1778" s="88"/>
      <c r="K1778" s="88"/>
      <c r="L1778" s="88"/>
      <c r="M1778" s="88"/>
      <c r="N1778" s="88"/>
      <c r="O1778" s="63">
        <v>1278997</v>
      </c>
      <c r="P1778" s="61" t="s">
        <v>365</v>
      </c>
      <c r="Q1778" s="61" t="s">
        <v>366</v>
      </c>
      <c r="R1778" s="64" t="s">
        <v>205</v>
      </c>
      <c r="S1778" s="64">
        <v>1</v>
      </c>
      <c r="T1778" s="65">
        <v>0.28000000000000003</v>
      </c>
      <c r="U1778" s="91"/>
    </row>
    <row r="1779" spans="1:21" x14ac:dyDescent="0.2">
      <c r="A1779" s="72">
        <v>5099444</v>
      </c>
      <c r="B1779" s="62" t="s">
        <v>86</v>
      </c>
      <c r="C1779" s="62">
        <v>4301135170</v>
      </c>
      <c r="D1779" s="88" t="s">
        <v>259</v>
      </c>
      <c r="E1779" s="88"/>
      <c r="F1779" s="88"/>
      <c r="G1779" s="88"/>
      <c r="H1779" s="88"/>
      <c r="I1779" s="88"/>
      <c r="J1779" s="88"/>
      <c r="K1779" s="88"/>
      <c r="L1779" s="88"/>
      <c r="M1779" s="88"/>
      <c r="N1779" s="88"/>
      <c r="O1779" s="63">
        <v>1279313</v>
      </c>
      <c r="P1779" s="61" t="s">
        <v>365</v>
      </c>
      <c r="Q1779" s="61" t="s">
        <v>366</v>
      </c>
      <c r="R1779" s="64">
        <v>3</v>
      </c>
      <c r="S1779" s="64">
        <v>2</v>
      </c>
      <c r="T1779" s="65">
        <v>0.28000000000000003</v>
      </c>
      <c r="U1779" s="91"/>
    </row>
    <row r="1780" spans="1:21" x14ac:dyDescent="0.2">
      <c r="A1780" s="72">
        <v>5099444</v>
      </c>
      <c r="B1780" s="62" t="s">
        <v>86</v>
      </c>
      <c r="C1780" s="62">
        <v>4301135170</v>
      </c>
      <c r="D1780" s="88" t="s">
        <v>259</v>
      </c>
      <c r="E1780" s="88"/>
      <c r="F1780" s="88"/>
      <c r="G1780" s="88"/>
      <c r="H1780" s="88"/>
      <c r="I1780" s="88"/>
      <c r="J1780" s="88"/>
      <c r="K1780" s="88"/>
      <c r="L1780" s="88"/>
      <c r="M1780" s="88"/>
      <c r="N1780" s="88"/>
      <c r="O1780" s="63">
        <v>1280175</v>
      </c>
      <c r="P1780" s="61" t="s">
        <v>229</v>
      </c>
      <c r="Q1780" s="61" t="s">
        <v>230</v>
      </c>
      <c r="R1780" s="64" t="s">
        <v>205</v>
      </c>
      <c r="S1780" s="64">
        <v>1</v>
      </c>
      <c r="T1780" s="65">
        <v>0.3</v>
      </c>
      <c r="U1780" s="91"/>
    </row>
    <row r="1781" spans="1:21" x14ac:dyDescent="0.2">
      <c r="A1781" s="72">
        <v>5099444</v>
      </c>
      <c r="B1781" s="62" t="s">
        <v>86</v>
      </c>
      <c r="C1781" s="62">
        <v>4301135170</v>
      </c>
      <c r="D1781" s="88" t="s">
        <v>259</v>
      </c>
      <c r="E1781" s="88"/>
      <c r="F1781" s="88"/>
      <c r="G1781" s="88"/>
      <c r="H1781" s="88"/>
      <c r="I1781" s="88"/>
      <c r="J1781" s="88"/>
      <c r="K1781" s="88"/>
      <c r="L1781" s="88"/>
      <c r="M1781" s="88"/>
      <c r="N1781" s="88"/>
      <c r="O1781" s="63">
        <v>1280269</v>
      </c>
      <c r="P1781" s="61" t="s">
        <v>229</v>
      </c>
      <c r="Q1781" s="61" t="s">
        <v>230</v>
      </c>
      <c r="R1781" s="64">
        <v>48</v>
      </c>
      <c r="S1781" s="64">
        <v>32</v>
      </c>
      <c r="T1781" s="65">
        <v>0.3</v>
      </c>
      <c r="U1781" s="91"/>
    </row>
    <row r="1782" spans="1:21" x14ac:dyDescent="0.2">
      <c r="A1782" s="72">
        <v>5099444</v>
      </c>
      <c r="B1782" s="62" t="s">
        <v>86</v>
      </c>
      <c r="C1782" s="62">
        <v>4301135170</v>
      </c>
      <c r="D1782" s="88" t="s">
        <v>259</v>
      </c>
      <c r="E1782" s="88"/>
      <c r="F1782" s="88"/>
      <c r="G1782" s="88"/>
      <c r="H1782" s="88"/>
      <c r="I1782" s="88"/>
      <c r="J1782" s="88"/>
      <c r="K1782" s="88"/>
      <c r="L1782" s="88"/>
      <c r="M1782" s="88"/>
      <c r="N1782" s="88"/>
      <c r="O1782" s="63">
        <v>1282161</v>
      </c>
      <c r="P1782" s="61" t="s">
        <v>221</v>
      </c>
      <c r="Q1782" s="61" t="s">
        <v>222</v>
      </c>
      <c r="R1782" s="64">
        <v>3</v>
      </c>
      <c r="S1782" s="64">
        <v>2</v>
      </c>
      <c r="T1782" s="65">
        <v>0.32</v>
      </c>
      <c r="U1782" s="91"/>
    </row>
    <row r="1783" spans="1:21" x14ac:dyDescent="0.2">
      <c r="A1783" s="72">
        <v>5099444</v>
      </c>
      <c r="B1783" s="62" t="s">
        <v>86</v>
      </c>
      <c r="C1783" s="62">
        <v>4301135170</v>
      </c>
      <c r="D1783" s="88" t="s">
        <v>259</v>
      </c>
      <c r="E1783" s="88"/>
      <c r="F1783" s="88"/>
      <c r="G1783" s="88"/>
      <c r="H1783" s="88"/>
      <c r="I1783" s="88"/>
      <c r="J1783" s="88"/>
      <c r="K1783" s="88"/>
      <c r="L1783" s="88"/>
      <c r="M1783" s="88"/>
      <c r="N1783" s="88"/>
      <c r="O1783" s="63">
        <v>1284116</v>
      </c>
      <c r="P1783" s="61" t="s">
        <v>260</v>
      </c>
      <c r="Q1783" s="61" t="s">
        <v>261</v>
      </c>
      <c r="R1783" s="64">
        <v>24</v>
      </c>
      <c r="S1783" s="64">
        <v>16</v>
      </c>
      <c r="T1783" s="65">
        <v>0.34</v>
      </c>
      <c r="U1783" s="91"/>
    </row>
    <row r="1784" spans="1:21" x14ac:dyDescent="0.2">
      <c r="A1784" s="72">
        <v>5099444</v>
      </c>
      <c r="B1784" s="62" t="s">
        <v>86</v>
      </c>
      <c r="C1784" s="62">
        <v>4301135170</v>
      </c>
      <c r="D1784" s="88" t="s">
        <v>259</v>
      </c>
      <c r="E1784" s="88"/>
      <c r="F1784" s="88"/>
      <c r="G1784" s="88"/>
      <c r="H1784" s="88"/>
      <c r="I1784" s="88"/>
      <c r="J1784" s="88"/>
      <c r="K1784" s="88"/>
      <c r="L1784" s="88"/>
      <c r="M1784" s="88"/>
      <c r="N1784" s="88"/>
      <c r="O1784" s="63">
        <v>1284300</v>
      </c>
      <c r="P1784" s="61" t="s">
        <v>260</v>
      </c>
      <c r="Q1784" s="61" t="s">
        <v>261</v>
      </c>
      <c r="R1784" s="64">
        <v>3</v>
      </c>
      <c r="S1784" s="64">
        <v>2</v>
      </c>
      <c r="T1784" s="65">
        <v>0.34</v>
      </c>
      <c r="U1784" s="91"/>
    </row>
    <row r="1785" spans="1:21" x14ac:dyDescent="0.2">
      <c r="A1785" s="72">
        <v>5099444</v>
      </c>
      <c r="B1785" s="62" t="s">
        <v>86</v>
      </c>
      <c r="C1785" s="62">
        <v>4301135170</v>
      </c>
      <c r="D1785" s="88" t="s">
        <v>259</v>
      </c>
      <c r="E1785" s="88"/>
      <c r="F1785" s="88"/>
      <c r="G1785" s="88"/>
      <c r="H1785" s="88"/>
      <c r="I1785" s="88"/>
      <c r="J1785" s="88"/>
      <c r="K1785" s="88"/>
      <c r="L1785" s="88"/>
      <c r="M1785" s="88"/>
      <c r="N1785" s="88"/>
      <c r="O1785" s="63">
        <v>1286347</v>
      </c>
      <c r="P1785" s="61" t="s">
        <v>237</v>
      </c>
      <c r="Q1785" s="61" t="s">
        <v>238</v>
      </c>
      <c r="R1785" s="64" t="s">
        <v>205</v>
      </c>
      <c r="S1785" s="64">
        <v>1</v>
      </c>
      <c r="T1785" s="65">
        <v>0.37</v>
      </c>
      <c r="U1785" s="91"/>
    </row>
    <row r="1786" spans="1:21" x14ac:dyDescent="0.2">
      <c r="A1786" s="72">
        <v>5099444</v>
      </c>
      <c r="B1786" s="62" t="s">
        <v>86</v>
      </c>
      <c r="C1786" s="62">
        <v>4301135170</v>
      </c>
      <c r="D1786" s="88" t="s">
        <v>259</v>
      </c>
      <c r="E1786" s="88"/>
      <c r="F1786" s="88"/>
      <c r="G1786" s="88"/>
      <c r="H1786" s="88"/>
      <c r="I1786" s="88"/>
      <c r="J1786" s="88"/>
      <c r="K1786" s="88"/>
      <c r="L1786" s="88"/>
      <c r="M1786" s="88"/>
      <c r="N1786" s="88"/>
      <c r="O1786" s="63">
        <v>1286884</v>
      </c>
      <c r="P1786" s="61" t="s">
        <v>250</v>
      </c>
      <c r="Q1786" s="61" t="s">
        <v>251</v>
      </c>
      <c r="R1786" s="64">
        <v>3</v>
      </c>
      <c r="S1786" s="64">
        <v>2</v>
      </c>
      <c r="T1786" s="65">
        <v>0.38</v>
      </c>
      <c r="U1786" s="91"/>
    </row>
    <row r="1787" spans="1:21" x14ac:dyDescent="0.2">
      <c r="A1787" s="72">
        <v>5099444</v>
      </c>
      <c r="B1787" s="62" t="s">
        <v>86</v>
      </c>
      <c r="C1787" s="62">
        <v>4301135170</v>
      </c>
      <c r="D1787" s="88" t="s">
        <v>259</v>
      </c>
      <c r="E1787" s="88"/>
      <c r="F1787" s="88"/>
      <c r="G1787" s="88"/>
      <c r="H1787" s="88"/>
      <c r="I1787" s="88"/>
      <c r="J1787" s="88"/>
      <c r="K1787" s="88"/>
      <c r="L1787" s="88"/>
      <c r="M1787" s="88"/>
      <c r="N1787" s="88"/>
      <c r="O1787" s="63">
        <v>1293532</v>
      </c>
      <c r="P1787" s="61" t="s">
        <v>301</v>
      </c>
      <c r="Q1787" s="61" t="s">
        <v>302</v>
      </c>
      <c r="R1787" s="64" t="s">
        <v>205</v>
      </c>
      <c r="S1787" s="64">
        <v>1</v>
      </c>
      <c r="T1787" s="65">
        <v>0.45</v>
      </c>
      <c r="U1787" s="91"/>
    </row>
    <row r="1788" spans="1:21" x14ac:dyDescent="0.2">
      <c r="A1788" s="72">
        <v>5099444</v>
      </c>
      <c r="B1788" s="62" t="s">
        <v>86</v>
      </c>
      <c r="C1788" s="62">
        <v>4301135170</v>
      </c>
      <c r="D1788" s="88" t="s">
        <v>259</v>
      </c>
      <c r="E1788" s="88"/>
      <c r="F1788" s="88"/>
      <c r="G1788" s="88"/>
      <c r="H1788" s="88"/>
      <c r="I1788" s="88"/>
      <c r="J1788" s="88"/>
      <c r="K1788" s="88"/>
      <c r="L1788" s="88"/>
      <c r="M1788" s="88"/>
      <c r="N1788" s="88"/>
      <c r="O1788" s="63">
        <v>1300092</v>
      </c>
      <c r="P1788" s="61" t="s">
        <v>525</v>
      </c>
      <c r="Q1788" s="61" t="s">
        <v>571</v>
      </c>
      <c r="R1788" s="64" t="s">
        <v>205</v>
      </c>
      <c r="S1788" s="64">
        <v>1</v>
      </c>
      <c r="T1788" s="65">
        <v>0.52</v>
      </c>
      <c r="U1788" s="91"/>
    </row>
    <row r="1789" spans="1:21" x14ac:dyDescent="0.2">
      <c r="A1789" s="72">
        <v>5099444</v>
      </c>
      <c r="B1789" s="62" t="s">
        <v>86</v>
      </c>
      <c r="C1789" s="62">
        <v>4301135276</v>
      </c>
      <c r="D1789" s="88" t="s">
        <v>259</v>
      </c>
      <c r="E1789" s="88"/>
      <c r="F1789" s="88"/>
      <c r="G1789" s="88"/>
      <c r="H1789" s="88"/>
      <c r="I1789" s="88"/>
      <c r="J1789" s="88"/>
      <c r="K1789" s="88"/>
      <c r="L1789" s="88"/>
      <c r="M1789" s="88"/>
      <c r="N1789" s="88"/>
      <c r="O1789" s="63">
        <v>1305580</v>
      </c>
      <c r="P1789" s="61" t="s">
        <v>427</v>
      </c>
      <c r="Q1789" s="61" t="s">
        <v>428</v>
      </c>
      <c r="R1789" s="64" t="s">
        <v>205</v>
      </c>
      <c r="S1789" s="64">
        <v>1</v>
      </c>
      <c r="T1789" s="65">
        <v>0.59</v>
      </c>
      <c r="U1789" s="91"/>
    </row>
    <row r="1790" spans="1:21" x14ac:dyDescent="0.2">
      <c r="A1790" s="72">
        <v>5099444</v>
      </c>
      <c r="B1790" s="62" t="s">
        <v>86</v>
      </c>
      <c r="C1790" s="62">
        <v>4301135276</v>
      </c>
      <c r="D1790" s="88" t="s">
        <v>259</v>
      </c>
      <c r="E1790" s="88"/>
      <c r="F1790" s="88"/>
      <c r="G1790" s="88"/>
      <c r="H1790" s="88"/>
      <c r="I1790" s="88"/>
      <c r="J1790" s="88"/>
      <c r="K1790" s="88"/>
      <c r="L1790" s="88"/>
      <c r="M1790" s="88"/>
      <c r="N1790" s="88"/>
      <c r="O1790" s="63">
        <v>1308838</v>
      </c>
      <c r="P1790" s="61" t="s">
        <v>556</v>
      </c>
      <c r="Q1790" s="61" t="s">
        <v>557</v>
      </c>
      <c r="R1790" s="64">
        <v>3</v>
      </c>
      <c r="S1790" s="64">
        <v>2</v>
      </c>
      <c r="T1790" s="65">
        <v>0.63</v>
      </c>
      <c r="U1790" s="91"/>
    </row>
    <row r="1791" spans="1:21" x14ac:dyDescent="0.2">
      <c r="A1791" s="54"/>
      <c r="B1791" s="51"/>
      <c r="C1791" s="51"/>
      <c r="D1791" s="51"/>
      <c r="E1791" s="51"/>
      <c r="F1791" s="51"/>
      <c r="G1791" s="66"/>
      <c r="H1791" s="66"/>
      <c r="I1791" s="51"/>
      <c r="J1791" s="51"/>
      <c r="K1791" s="51"/>
      <c r="L1791" s="51"/>
      <c r="M1791" s="66"/>
      <c r="N1791" s="66"/>
      <c r="O1791" s="52"/>
      <c r="P1791" s="50"/>
      <c r="Q1791" s="50"/>
      <c r="R1791" s="53"/>
      <c r="S1791" s="53"/>
      <c r="T1791" s="53"/>
      <c r="U1791" s="86"/>
    </row>
    <row r="1792" spans="1:21" x14ac:dyDescent="0.2">
      <c r="A1792" s="72">
        <v>5099686</v>
      </c>
      <c r="B1792" s="62" t="s">
        <v>47</v>
      </c>
      <c r="C1792" s="62">
        <v>4301132063</v>
      </c>
      <c r="D1792" s="88" t="s">
        <v>290</v>
      </c>
      <c r="E1792" s="88"/>
      <c r="F1792" s="88"/>
      <c r="G1792" s="88"/>
      <c r="H1792" s="88"/>
      <c r="I1792" s="88"/>
      <c r="J1792" s="88"/>
      <c r="K1792" s="88"/>
      <c r="L1792" s="88"/>
      <c r="M1792" s="88"/>
      <c r="N1792" s="88"/>
      <c r="O1792" s="63">
        <v>1263931</v>
      </c>
      <c r="P1792" s="61" t="s">
        <v>487</v>
      </c>
      <c r="Q1792" s="61" t="s">
        <v>488</v>
      </c>
      <c r="R1792" s="64" t="s">
        <v>623</v>
      </c>
      <c r="S1792" s="64">
        <v>9</v>
      </c>
      <c r="T1792" s="65">
        <v>0.1</v>
      </c>
      <c r="U1792" s="90"/>
    </row>
    <row r="1793" spans="1:21" x14ac:dyDescent="0.2">
      <c r="A1793" s="72">
        <v>5099686</v>
      </c>
      <c r="B1793" s="62" t="s">
        <v>47</v>
      </c>
      <c r="C1793" s="62">
        <v>4301132063</v>
      </c>
      <c r="D1793" s="88" t="s">
        <v>290</v>
      </c>
      <c r="E1793" s="88"/>
      <c r="F1793" s="88"/>
      <c r="G1793" s="88"/>
      <c r="H1793" s="88"/>
      <c r="I1793" s="88"/>
      <c r="J1793" s="88"/>
      <c r="K1793" s="88"/>
      <c r="L1793" s="88"/>
      <c r="M1793" s="88"/>
      <c r="N1793" s="88"/>
      <c r="O1793" s="63">
        <v>1267830</v>
      </c>
      <c r="P1793" s="61" t="s">
        <v>348</v>
      </c>
      <c r="Q1793" s="61" t="s">
        <v>349</v>
      </c>
      <c r="R1793" s="64" t="s">
        <v>205</v>
      </c>
      <c r="S1793" s="64">
        <v>1</v>
      </c>
      <c r="T1793" s="65">
        <v>0.15</v>
      </c>
      <c r="U1793" s="91"/>
    </row>
    <row r="1794" spans="1:21" x14ac:dyDescent="0.2">
      <c r="A1794" s="72">
        <v>5099686</v>
      </c>
      <c r="B1794" s="62" t="s">
        <v>47</v>
      </c>
      <c r="C1794" s="62">
        <v>4301132063</v>
      </c>
      <c r="D1794" s="88" t="s">
        <v>290</v>
      </c>
      <c r="E1794" s="88"/>
      <c r="F1794" s="88"/>
      <c r="G1794" s="88"/>
      <c r="H1794" s="88"/>
      <c r="I1794" s="88"/>
      <c r="J1794" s="88"/>
      <c r="K1794" s="88"/>
      <c r="L1794" s="88"/>
      <c r="M1794" s="88"/>
      <c r="N1794" s="88"/>
      <c r="O1794" s="63">
        <v>1268177</v>
      </c>
      <c r="P1794" s="61" t="s">
        <v>348</v>
      </c>
      <c r="Q1794" s="61" t="s">
        <v>349</v>
      </c>
      <c r="R1794" s="64" t="s">
        <v>205</v>
      </c>
      <c r="S1794" s="64">
        <v>1</v>
      </c>
      <c r="T1794" s="65">
        <v>0.15</v>
      </c>
      <c r="U1794" s="91"/>
    </row>
    <row r="1795" spans="1:21" x14ac:dyDescent="0.2">
      <c r="A1795" s="72">
        <v>5099686</v>
      </c>
      <c r="B1795" s="62" t="s">
        <v>47</v>
      </c>
      <c r="C1795" s="62">
        <v>4301132063</v>
      </c>
      <c r="D1795" s="88" t="s">
        <v>290</v>
      </c>
      <c r="E1795" s="88"/>
      <c r="F1795" s="88"/>
      <c r="G1795" s="88"/>
      <c r="H1795" s="88"/>
      <c r="I1795" s="88"/>
      <c r="J1795" s="88"/>
      <c r="K1795" s="88"/>
      <c r="L1795" s="88"/>
      <c r="M1795" s="88"/>
      <c r="N1795" s="88"/>
      <c r="O1795" s="63">
        <v>1271681</v>
      </c>
      <c r="P1795" s="61" t="s">
        <v>288</v>
      </c>
      <c r="Q1795" s="61" t="s">
        <v>480</v>
      </c>
      <c r="R1795" s="64" t="s">
        <v>551</v>
      </c>
      <c r="S1795" s="64">
        <v>5</v>
      </c>
      <c r="T1795" s="65">
        <v>0.2</v>
      </c>
      <c r="U1795" s="91"/>
    </row>
    <row r="1796" spans="1:21" x14ac:dyDescent="0.2">
      <c r="A1796" s="72">
        <v>5099686</v>
      </c>
      <c r="B1796" s="62" t="s">
        <v>47</v>
      </c>
      <c r="C1796" s="62">
        <v>4301132063</v>
      </c>
      <c r="D1796" s="88" t="s">
        <v>290</v>
      </c>
      <c r="E1796" s="88"/>
      <c r="F1796" s="88"/>
      <c r="G1796" s="88"/>
      <c r="H1796" s="88"/>
      <c r="I1796" s="88"/>
      <c r="J1796" s="88"/>
      <c r="K1796" s="88"/>
      <c r="L1796" s="88"/>
      <c r="M1796" s="88"/>
      <c r="N1796" s="88"/>
      <c r="O1796" s="63">
        <v>1277759</v>
      </c>
      <c r="P1796" s="61" t="s">
        <v>210</v>
      </c>
      <c r="Q1796" s="61" t="s">
        <v>211</v>
      </c>
      <c r="R1796" s="64">
        <v>66</v>
      </c>
      <c r="S1796" s="64">
        <v>44</v>
      </c>
      <c r="T1796" s="65">
        <v>0.27</v>
      </c>
      <c r="U1796" s="91"/>
    </row>
    <row r="1797" spans="1:21" x14ac:dyDescent="0.2">
      <c r="A1797" s="72">
        <v>5099686</v>
      </c>
      <c r="B1797" s="62" t="s">
        <v>47</v>
      </c>
      <c r="C1797" s="62">
        <v>4301132063</v>
      </c>
      <c r="D1797" s="88" t="s">
        <v>290</v>
      </c>
      <c r="E1797" s="88"/>
      <c r="F1797" s="88"/>
      <c r="G1797" s="88"/>
      <c r="H1797" s="88"/>
      <c r="I1797" s="88"/>
      <c r="J1797" s="88"/>
      <c r="K1797" s="88"/>
      <c r="L1797" s="88"/>
      <c r="M1797" s="88"/>
      <c r="N1797" s="88"/>
      <c r="O1797" s="63">
        <v>1278064</v>
      </c>
      <c r="P1797" s="61" t="s">
        <v>210</v>
      </c>
      <c r="Q1797" s="61" t="s">
        <v>211</v>
      </c>
      <c r="R1797" s="64">
        <v>9</v>
      </c>
      <c r="S1797" s="64">
        <v>6</v>
      </c>
      <c r="T1797" s="65">
        <v>0.27</v>
      </c>
      <c r="U1797" s="91"/>
    </row>
    <row r="1798" spans="1:21" x14ac:dyDescent="0.2">
      <c r="A1798" s="72">
        <v>5099686</v>
      </c>
      <c r="B1798" s="62" t="s">
        <v>47</v>
      </c>
      <c r="C1798" s="62">
        <v>4301132063</v>
      </c>
      <c r="D1798" s="88" t="s">
        <v>290</v>
      </c>
      <c r="E1798" s="88"/>
      <c r="F1798" s="88"/>
      <c r="G1798" s="88"/>
      <c r="H1798" s="88"/>
      <c r="I1798" s="88"/>
      <c r="J1798" s="88"/>
      <c r="K1798" s="88"/>
      <c r="L1798" s="88"/>
      <c r="M1798" s="88"/>
      <c r="N1798" s="88"/>
      <c r="O1798" s="63">
        <v>1279336</v>
      </c>
      <c r="P1798" s="61" t="s">
        <v>242</v>
      </c>
      <c r="Q1798" s="61" t="s">
        <v>243</v>
      </c>
      <c r="R1798" s="64" t="s">
        <v>551</v>
      </c>
      <c r="S1798" s="64">
        <v>5</v>
      </c>
      <c r="T1798" s="65">
        <v>0.28999999999999998</v>
      </c>
      <c r="U1798" s="91"/>
    </row>
    <row r="1799" spans="1:21" x14ac:dyDescent="0.2">
      <c r="A1799" s="72">
        <v>5099686</v>
      </c>
      <c r="B1799" s="62" t="s">
        <v>47</v>
      </c>
      <c r="C1799" s="62">
        <v>4301132063</v>
      </c>
      <c r="D1799" s="88" t="s">
        <v>290</v>
      </c>
      <c r="E1799" s="88"/>
      <c r="F1799" s="88"/>
      <c r="G1799" s="88"/>
      <c r="H1799" s="88"/>
      <c r="I1799" s="88"/>
      <c r="J1799" s="88"/>
      <c r="K1799" s="88"/>
      <c r="L1799" s="88"/>
      <c r="M1799" s="88"/>
      <c r="N1799" s="88"/>
      <c r="O1799" s="63">
        <v>1279766</v>
      </c>
      <c r="P1799" s="61" t="s">
        <v>242</v>
      </c>
      <c r="Q1799" s="61" t="s">
        <v>243</v>
      </c>
      <c r="R1799" s="64" t="s">
        <v>345</v>
      </c>
      <c r="S1799" s="64">
        <v>3</v>
      </c>
      <c r="T1799" s="65">
        <v>0.28999999999999998</v>
      </c>
      <c r="U1799" s="91"/>
    </row>
    <row r="1800" spans="1:21" x14ac:dyDescent="0.2">
      <c r="A1800" s="72">
        <v>5099686</v>
      </c>
      <c r="B1800" s="62" t="s">
        <v>47</v>
      </c>
      <c r="C1800" s="62">
        <v>4301132063</v>
      </c>
      <c r="D1800" s="88" t="s">
        <v>290</v>
      </c>
      <c r="E1800" s="88"/>
      <c r="F1800" s="88"/>
      <c r="G1800" s="88"/>
      <c r="H1800" s="88"/>
      <c r="I1800" s="88"/>
      <c r="J1800" s="88"/>
      <c r="K1800" s="88"/>
      <c r="L1800" s="88"/>
      <c r="M1800" s="88"/>
      <c r="N1800" s="88"/>
      <c r="O1800" s="63">
        <v>1294805</v>
      </c>
      <c r="P1800" s="61" t="s">
        <v>291</v>
      </c>
      <c r="Q1800" s="61" t="s">
        <v>292</v>
      </c>
      <c r="R1800" s="64" t="s">
        <v>303</v>
      </c>
      <c r="S1800" s="64">
        <v>7</v>
      </c>
      <c r="T1800" s="65">
        <v>0.47</v>
      </c>
      <c r="U1800" s="91"/>
    </row>
    <row r="1801" spans="1:21" x14ac:dyDescent="0.2">
      <c r="A1801" s="72">
        <v>5099686</v>
      </c>
      <c r="B1801" s="62" t="s">
        <v>47</v>
      </c>
      <c r="C1801" s="62">
        <v>4301132063</v>
      </c>
      <c r="D1801" s="88" t="s">
        <v>290</v>
      </c>
      <c r="E1801" s="88"/>
      <c r="F1801" s="88"/>
      <c r="G1801" s="88"/>
      <c r="H1801" s="88"/>
      <c r="I1801" s="88"/>
      <c r="J1801" s="88"/>
      <c r="K1801" s="88"/>
      <c r="L1801" s="88"/>
      <c r="M1801" s="88"/>
      <c r="N1801" s="88"/>
      <c r="O1801" s="63">
        <v>1294821</v>
      </c>
      <c r="P1801" s="61" t="s">
        <v>291</v>
      </c>
      <c r="Q1801" s="61" t="s">
        <v>292</v>
      </c>
      <c r="R1801" s="64" t="s">
        <v>461</v>
      </c>
      <c r="S1801" s="64">
        <v>13</v>
      </c>
      <c r="T1801" s="65">
        <v>0.47</v>
      </c>
      <c r="U1801" s="91"/>
    </row>
    <row r="1802" spans="1:21" x14ac:dyDescent="0.2">
      <c r="A1802" s="72">
        <v>5099686</v>
      </c>
      <c r="B1802" s="62" t="s">
        <v>47</v>
      </c>
      <c r="C1802" s="62">
        <v>4301132063</v>
      </c>
      <c r="D1802" s="88" t="s">
        <v>290</v>
      </c>
      <c r="E1802" s="88"/>
      <c r="F1802" s="88"/>
      <c r="G1802" s="88"/>
      <c r="H1802" s="88"/>
      <c r="I1802" s="88"/>
      <c r="J1802" s="88"/>
      <c r="K1802" s="88"/>
      <c r="L1802" s="88"/>
      <c r="M1802" s="88"/>
      <c r="N1802" s="88"/>
      <c r="O1802" s="63">
        <v>1298827</v>
      </c>
      <c r="P1802" s="61" t="s">
        <v>395</v>
      </c>
      <c r="Q1802" s="61" t="s">
        <v>396</v>
      </c>
      <c r="R1802" s="64">
        <v>51</v>
      </c>
      <c r="S1802" s="64">
        <v>34</v>
      </c>
      <c r="T1802" s="65">
        <v>0.51</v>
      </c>
      <c r="U1802" s="91"/>
    </row>
    <row r="1803" spans="1:21" x14ac:dyDescent="0.2">
      <c r="A1803" s="54"/>
      <c r="B1803" s="51"/>
      <c r="C1803" s="51"/>
      <c r="D1803" s="51"/>
      <c r="E1803" s="51"/>
      <c r="F1803" s="51"/>
      <c r="G1803" s="66"/>
      <c r="H1803" s="66"/>
      <c r="I1803" s="51"/>
      <c r="J1803" s="51"/>
      <c r="K1803" s="51"/>
      <c r="L1803" s="51"/>
      <c r="M1803" s="66"/>
      <c r="N1803" s="66"/>
      <c r="O1803" s="52"/>
      <c r="P1803" s="50"/>
      <c r="Q1803" s="50"/>
      <c r="R1803" s="53"/>
      <c r="S1803" s="53"/>
      <c r="T1803" s="53"/>
      <c r="U1803" s="86"/>
    </row>
    <row r="1804" spans="1:21" x14ac:dyDescent="0.2">
      <c r="A1804" s="72">
        <v>5099805</v>
      </c>
      <c r="B1804" s="62" t="s">
        <v>142</v>
      </c>
      <c r="C1804" s="62">
        <v>4301135307</v>
      </c>
      <c r="D1804" s="88" t="s">
        <v>143</v>
      </c>
      <c r="E1804" s="88"/>
      <c r="F1804" s="88"/>
      <c r="G1804" s="88"/>
      <c r="H1804" s="88"/>
      <c r="I1804" s="88"/>
      <c r="J1804" s="88"/>
      <c r="K1804" s="88"/>
      <c r="L1804" s="88"/>
      <c r="M1804" s="88"/>
      <c r="N1804" s="88"/>
      <c r="O1804" s="63">
        <v>1275425</v>
      </c>
      <c r="P1804" s="61" t="s">
        <v>225</v>
      </c>
      <c r="Q1804" s="61" t="s">
        <v>226</v>
      </c>
      <c r="R1804" s="64" t="s">
        <v>228</v>
      </c>
      <c r="S1804" s="64">
        <v>2</v>
      </c>
      <c r="T1804" s="65">
        <v>0.24</v>
      </c>
      <c r="U1804" s="90"/>
    </row>
    <row r="1805" spans="1:21" x14ac:dyDescent="0.2">
      <c r="A1805" s="72">
        <v>5099805</v>
      </c>
      <c r="B1805" s="62" t="s">
        <v>142</v>
      </c>
      <c r="C1805" s="62">
        <v>4301135307</v>
      </c>
      <c r="D1805" s="88" t="s">
        <v>143</v>
      </c>
      <c r="E1805" s="88"/>
      <c r="F1805" s="88"/>
      <c r="G1805" s="88"/>
      <c r="H1805" s="88"/>
      <c r="I1805" s="88"/>
      <c r="J1805" s="88"/>
      <c r="K1805" s="88"/>
      <c r="L1805" s="88"/>
      <c r="M1805" s="88"/>
      <c r="N1805" s="88"/>
      <c r="O1805" s="63">
        <v>1275584</v>
      </c>
      <c r="P1805" s="61" t="s">
        <v>225</v>
      </c>
      <c r="Q1805" s="61" t="s">
        <v>226</v>
      </c>
      <c r="R1805" s="64" t="s">
        <v>694</v>
      </c>
      <c r="S1805" s="64">
        <v>127</v>
      </c>
      <c r="T1805" s="65">
        <v>0.24</v>
      </c>
      <c r="U1805" s="91"/>
    </row>
    <row r="1806" spans="1:21" x14ac:dyDescent="0.2">
      <c r="A1806" s="72">
        <v>5099805</v>
      </c>
      <c r="B1806" s="62" t="s">
        <v>142</v>
      </c>
      <c r="C1806" s="62">
        <v>4301135307</v>
      </c>
      <c r="D1806" s="88" t="s">
        <v>143</v>
      </c>
      <c r="E1806" s="88"/>
      <c r="F1806" s="88"/>
      <c r="G1806" s="88"/>
      <c r="H1806" s="88"/>
      <c r="I1806" s="88"/>
      <c r="J1806" s="88"/>
      <c r="K1806" s="88"/>
      <c r="L1806" s="88"/>
      <c r="M1806" s="88"/>
      <c r="N1806" s="88"/>
      <c r="O1806" s="63">
        <v>1282302</v>
      </c>
      <c r="P1806" s="61" t="s">
        <v>221</v>
      </c>
      <c r="Q1806" s="61" t="s">
        <v>222</v>
      </c>
      <c r="R1806" s="64" t="s">
        <v>629</v>
      </c>
      <c r="S1806" s="64">
        <v>11</v>
      </c>
      <c r="T1806" s="65">
        <v>0.32</v>
      </c>
      <c r="U1806" s="91"/>
    </row>
    <row r="1807" spans="1:21" x14ac:dyDescent="0.2">
      <c r="A1807" s="54"/>
      <c r="B1807" s="51"/>
      <c r="C1807" s="51"/>
      <c r="D1807" s="51"/>
      <c r="E1807" s="51"/>
      <c r="F1807" s="51"/>
      <c r="G1807" s="66"/>
      <c r="H1807" s="66"/>
      <c r="I1807" s="51"/>
      <c r="J1807" s="51"/>
      <c r="K1807" s="51"/>
      <c r="L1807" s="51"/>
      <c r="M1807" s="66"/>
      <c r="N1807" s="66"/>
      <c r="O1807" s="52"/>
      <c r="P1807" s="50"/>
      <c r="Q1807" s="50"/>
      <c r="R1807" s="53"/>
      <c r="S1807" s="53"/>
      <c r="T1807" s="53"/>
      <c r="U1807" s="86"/>
    </row>
    <row r="1808" spans="1:21" x14ac:dyDescent="0.2">
      <c r="A1808" s="72">
        <v>5099826</v>
      </c>
      <c r="B1808" s="62" t="s">
        <v>105</v>
      </c>
      <c r="C1808" s="62">
        <v>4301132083</v>
      </c>
      <c r="D1808" s="88" t="s">
        <v>185</v>
      </c>
      <c r="E1808" s="88"/>
      <c r="F1808" s="88"/>
      <c r="G1808" s="88"/>
      <c r="H1808" s="88"/>
      <c r="I1808" s="88"/>
      <c r="J1808" s="88"/>
      <c r="K1808" s="88"/>
      <c r="L1808" s="88"/>
      <c r="M1808" s="88"/>
      <c r="N1808" s="88"/>
      <c r="O1808" s="63">
        <v>1278068</v>
      </c>
      <c r="P1808" s="61" t="s">
        <v>210</v>
      </c>
      <c r="Q1808" s="61" t="s">
        <v>211</v>
      </c>
      <c r="R1808" s="64">
        <v>147</v>
      </c>
      <c r="S1808" s="64">
        <v>49</v>
      </c>
      <c r="T1808" s="65">
        <v>0.27</v>
      </c>
      <c r="U1808" s="90"/>
    </row>
    <row r="1809" spans="1:21" x14ac:dyDescent="0.2">
      <c r="A1809" s="72">
        <v>5099826</v>
      </c>
      <c r="B1809" s="62" t="s">
        <v>105</v>
      </c>
      <c r="C1809" s="62">
        <v>4301132083</v>
      </c>
      <c r="D1809" s="88" t="s">
        <v>185</v>
      </c>
      <c r="E1809" s="88"/>
      <c r="F1809" s="88"/>
      <c r="G1809" s="88"/>
      <c r="H1809" s="88"/>
      <c r="I1809" s="88"/>
      <c r="J1809" s="88"/>
      <c r="K1809" s="88"/>
      <c r="L1809" s="88"/>
      <c r="M1809" s="88"/>
      <c r="N1809" s="88"/>
      <c r="O1809" s="63">
        <v>1281702</v>
      </c>
      <c r="P1809" s="61" t="s">
        <v>299</v>
      </c>
      <c r="Q1809" s="61" t="s">
        <v>300</v>
      </c>
      <c r="R1809" s="64">
        <v>3</v>
      </c>
      <c r="S1809" s="64">
        <v>1</v>
      </c>
      <c r="T1809" s="65">
        <v>0.32</v>
      </c>
      <c r="U1809" s="91"/>
    </row>
    <row r="1810" spans="1:21" x14ac:dyDescent="0.2">
      <c r="A1810" s="72">
        <v>5099826</v>
      </c>
      <c r="B1810" s="62" t="s">
        <v>105</v>
      </c>
      <c r="C1810" s="62">
        <v>4301132083</v>
      </c>
      <c r="D1810" s="88" t="s">
        <v>185</v>
      </c>
      <c r="E1810" s="88"/>
      <c r="F1810" s="88"/>
      <c r="G1810" s="88"/>
      <c r="H1810" s="88"/>
      <c r="I1810" s="88"/>
      <c r="J1810" s="88"/>
      <c r="K1810" s="88"/>
      <c r="L1810" s="88"/>
      <c r="M1810" s="88"/>
      <c r="N1810" s="88"/>
      <c r="O1810" s="63">
        <v>1282568</v>
      </c>
      <c r="P1810" s="61" t="s">
        <v>221</v>
      </c>
      <c r="Q1810" s="61" t="s">
        <v>222</v>
      </c>
      <c r="R1810" s="64">
        <v>3</v>
      </c>
      <c r="S1810" s="64">
        <v>1</v>
      </c>
      <c r="T1810" s="65">
        <v>0.32</v>
      </c>
      <c r="U1810" s="91"/>
    </row>
    <row r="1811" spans="1:21" x14ac:dyDescent="0.2">
      <c r="A1811" s="72">
        <v>5099826</v>
      </c>
      <c r="B1811" s="62" t="s">
        <v>105</v>
      </c>
      <c r="C1811" s="62">
        <v>4301132083</v>
      </c>
      <c r="D1811" s="88" t="s">
        <v>185</v>
      </c>
      <c r="E1811" s="88"/>
      <c r="F1811" s="88"/>
      <c r="G1811" s="88"/>
      <c r="H1811" s="88"/>
      <c r="I1811" s="88"/>
      <c r="J1811" s="88"/>
      <c r="K1811" s="88"/>
      <c r="L1811" s="88"/>
      <c r="M1811" s="88"/>
      <c r="N1811" s="88"/>
      <c r="O1811" s="63">
        <v>1284955</v>
      </c>
      <c r="P1811" s="61" t="s">
        <v>272</v>
      </c>
      <c r="Q1811" s="61" t="s">
        <v>273</v>
      </c>
      <c r="R1811" s="64">
        <v>6</v>
      </c>
      <c r="S1811" s="64">
        <v>2</v>
      </c>
      <c r="T1811" s="65">
        <v>0.35</v>
      </c>
      <c r="U1811" s="91"/>
    </row>
    <row r="1812" spans="1:21" x14ac:dyDescent="0.2">
      <c r="A1812" s="72">
        <v>5099826</v>
      </c>
      <c r="B1812" s="62" t="s">
        <v>105</v>
      </c>
      <c r="C1812" s="62">
        <v>4301132121</v>
      </c>
      <c r="D1812" s="88" t="s">
        <v>185</v>
      </c>
      <c r="E1812" s="88"/>
      <c r="F1812" s="88"/>
      <c r="G1812" s="88"/>
      <c r="H1812" s="88"/>
      <c r="I1812" s="88"/>
      <c r="J1812" s="88"/>
      <c r="K1812" s="88"/>
      <c r="L1812" s="88"/>
      <c r="M1812" s="88"/>
      <c r="N1812" s="88"/>
      <c r="O1812" s="63">
        <v>1287015</v>
      </c>
      <c r="P1812" s="61" t="s">
        <v>250</v>
      </c>
      <c r="Q1812" s="61" t="s">
        <v>251</v>
      </c>
      <c r="R1812" s="64">
        <v>18</v>
      </c>
      <c r="S1812" s="64">
        <v>6</v>
      </c>
      <c r="T1812" s="65">
        <v>0.38</v>
      </c>
      <c r="U1812" s="91"/>
    </row>
    <row r="1813" spans="1:21" x14ac:dyDescent="0.2">
      <c r="A1813" s="72">
        <v>5099826</v>
      </c>
      <c r="B1813" s="62" t="s">
        <v>105</v>
      </c>
      <c r="C1813" s="62">
        <v>4301132083</v>
      </c>
      <c r="D1813" s="88" t="s">
        <v>185</v>
      </c>
      <c r="E1813" s="88"/>
      <c r="F1813" s="88"/>
      <c r="G1813" s="88"/>
      <c r="H1813" s="88"/>
      <c r="I1813" s="88"/>
      <c r="J1813" s="88"/>
      <c r="K1813" s="88"/>
      <c r="L1813" s="88"/>
      <c r="M1813" s="88"/>
      <c r="N1813" s="88"/>
      <c r="O1813" s="63">
        <v>1287568</v>
      </c>
      <c r="P1813" s="61" t="s">
        <v>186</v>
      </c>
      <c r="Q1813" s="61" t="s">
        <v>187</v>
      </c>
      <c r="R1813" s="64">
        <v>3</v>
      </c>
      <c r="S1813" s="64">
        <v>1</v>
      </c>
      <c r="T1813" s="65">
        <v>0.38</v>
      </c>
      <c r="U1813" s="91"/>
    </row>
    <row r="1814" spans="1:21" x14ac:dyDescent="0.2">
      <c r="A1814" s="72">
        <v>5099826</v>
      </c>
      <c r="B1814" s="62" t="s">
        <v>105</v>
      </c>
      <c r="C1814" s="62">
        <v>4301132083</v>
      </c>
      <c r="D1814" s="88" t="s">
        <v>185</v>
      </c>
      <c r="E1814" s="88"/>
      <c r="F1814" s="88"/>
      <c r="G1814" s="88"/>
      <c r="H1814" s="88"/>
      <c r="I1814" s="88"/>
      <c r="J1814" s="88"/>
      <c r="K1814" s="88"/>
      <c r="L1814" s="88"/>
      <c r="M1814" s="88"/>
      <c r="N1814" s="88"/>
      <c r="O1814" s="63">
        <v>1289791</v>
      </c>
      <c r="P1814" s="61" t="s">
        <v>188</v>
      </c>
      <c r="Q1814" s="61" t="s">
        <v>189</v>
      </c>
      <c r="R1814" s="64">
        <v>6</v>
      </c>
      <c r="S1814" s="64">
        <v>2</v>
      </c>
      <c r="T1814" s="65">
        <v>0.41</v>
      </c>
      <c r="U1814" s="91"/>
    </row>
    <row r="1815" spans="1:21" x14ac:dyDescent="0.2">
      <c r="A1815" s="72">
        <v>5099826</v>
      </c>
      <c r="B1815" s="62" t="s">
        <v>105</v>
      </c>
      <c r="C1815" s="62">
        <v>4301132121</v>
      </c>
      <c r="D1815" s="88" t="s">
        <v>185</v>
      </c>
      <c r="E1815" s="88"/>
      <c r="F1815" s="88"/>
      <c r="G1815" s="88"/>
      <c r="H1815" s="88"/>
      <c r="I1815" s="88"/>
      <c r="J1815" s="88"/>
      <c r="K1815" s="88"/>
      <c r="L1815" s="88"/>
      <c r="M1815" s="88"/>
      <c r="N1815" s="88"/>
      <c r="O1815" s="63">
        <v>1294153</v>
      </c>
      <c r="P1815" s="61" t="s">
        <v>277</v>
      </c>
      <c r="Q1815" s="61" t="s">
        <v>278</v>
      </c>
      <c r="R1815" s="64">
        <v>3</v>
      </c>
      <c r="S1815" s="64">
        <v>1</v>
      </c>
      <c r="T1815" s="65">
        <v>0.46</v>
      </c>
      <c r="U1815" s="91"/>
    </row>
    <row r="1816" spans="1:21" x14ac:dyDescent="0.2">
      <c r="A1816" s="72">
        <v>5099826</v>
      </c>
      <c r="B1816" s="62" t="s">
        <v>105</v>
      </c>
      <c r="C1816" s="62">
        <v>4301132121</v>
      </c>
      <c r="D1816" s="88" t="s">
        <v>185</v>
      </c>
      <c r="E1816" s="88"/>
      <c r="F1816" s="88"/>
      <c r="G1816" s="88"/>
      <c r="H1816" s="88"/>
      <c r="I1816" s="88"/>
      <c r="J1816" s="88"/>
      <c r="K1816" s="88"/>
      <c r="L1816" s="88"/>
      <c r="M1816" s="88"/>
      <c r="N1816" s="88"/>
      <c r="O1816" s="63">
        <v>1294276</v>
      </c>
      <c r="P1816" s="61" t="s">
        <v>277</v>
      </c>
      <c r="Q1816" s="61" t="s">
        <v>278</v>
      </c>
      <c r="R1816" s="64">
        <v>3</v>
      </c>
      <c r="S1816" s="64">
        <v>1</v>
      </c>
      <c r="T1816" s="65">
        <v>0.46</v>
      </c>
      <c r="U1816" s="91"/>
    </row>
    <row r="1817" spans="1:21" x14ac:dyDescent="0.2">
      <c r="A1817" s="72">
        <v>5099826</v>
      </c>
      <c r="B1817" s="62" t="s">
        <v>105</v>
      </c>
      <c r="C1817" s="62">
        <v>4301132121</v>
      </c>
      <c r="D1817" s="88" t="s">
        <v>185</v>
      </c>
      <c r="E1817" s="88"/>
      <c r="F1817" s="88"/>
      <c r="G1817" s="88"/>
      <c r="H1817" s="88"/>
      <c r="I1817" s="88"/>
      <c r="J1817" s="88"/>
      <c r="K1817" s="88"/>
      <c r="L1817" s="88"/>
      <c r="M1817" s="88"/>
      <c r="N1817" s="88"/>
      <c r="O1817" s="63">
        <v>1294816</v>
      </c>
      <c r="P1817" s="61" t="s">
        <v>291</v>
      </c>
      <c r="Q1817" s="61" t="s">
        <v>292</v>
      </c>
      <c r="R1817" s="64">
        <v>3</v>
      </c>
      <c r="S1817" s="64">
        <v>1</v>
      </c>
      <c r="T1817" s="65">
        <v>0.47</v>
      </c>
      <c r="U1817" s="91"/>
    </row>
    <row r="1818" spans="1:21" x14ac:dyDescent="0.2">
      <c r="A1818" s="72">
        <v>5099826</v>
      </c>
      <c r="B1818" s="62" t="s">
        <v>105</v>
      </c>
      <c r="C1818" s="62">
        <v>4301132083</v>
      </c>
      <c r="D1818" s="88" t="s">
        <v>185</v>
      </c>
      <c r="E1818" s="88"/>
      <c r="F1818" s="88"/>
      <c r="G1818" s="88"/>
      <c r="H1818" s="88"/>
      <c r="I1818" s="88"/>
      <c r="J1818" s="88"/>
      <c r="K1818" s="88"/>
      <c r="L1818" s="88"/>
      <c r="M1818" s="88"/>
      <c r="N1818" s="88"/>
      <c r="O1818" s="63">
        <v>1296709</v>
      </c>
      <c r="P1818" s="61" t="s">
        <v>275</v>
      </c>
      <c r="Q1818" s="61" t="s">
        <v>276</v>
      </c>
      <c r="R1818" s="64">
        <v>6</v>
      </c>
      <c r="S1818" s="64">
        <v>2</v>
      </c>
      <c r="T1818" s="65">
        <v>0.49</v>
      </c>
      <c r="U1818" s="91"/>
    </row>
    <row r="1819" spans="1:21" x14ac:dyDescent="0.2">
      <c r="A1819" s="72">
        <v>5099826</v>
      </c>
      <c r="B1819" s="62" t="s">
        <v>105</v>
      </c>
      <c r="C1819" s="62">
        <v>4301132121</v>
      </c>
      <c r="D1819" s="88" t="s">
        <v>185</v>
      </c>
      <c r="E1819" s="88"/>
      <c r="F1819" s="88"/>
      <c r="G1819" s="88"/>
      <c r="H1819" s="88"/>
      <c r="I1819" s="88"/>
      <c r="J1819" s="88"/>
      <c r="K1819" s="88"/>
      <c r="L1819" s="88"/>
      <c r="M1819" s="88"/>
      <c r="N1819" s="88"/>
      <c r="O1819" s="63">
        <v>1299294</v>
      </c>
      <c r="P1819" s="61" t="s">
        <v>462</v>
      </c>
      <c r="Q1819" s="61" t="s">
        <v>463</v>
      </c>
      <c r="R1819" s="64">
        <v>6</v>
      </c>
      <c r="S1819" s="64">
        <v>2</v>
      </c>
      <c r="T1819" s="65">
        <v>0.52</v>
      </c>
      <c r="U1819" s="91"/>
    </row>
    <row r="1820" spans="1:21" x14ac:dyDescent="0.2">
      <c r="A1820" s="72">
        <v>5099826</v>
      </c>
      <c r="B1820" s="62" t="s">
        <v>105</v>
      </c>
      <c r="C1820" s="62">
        <v>4301132121</v>
      </c>
      <c r="D1820" s="88" t="s">
        <v>185</v>
      </c>
      <c r="E1820" s="88"/>
      <c r="F1820" s="88"/>
      <c r="G1820" s="88"/>
      <c r="H1820" s="88"/>
      <c r="I1820" s="88"/>
      <c r="J1820" s="88"/>
      <c r="K1820" s="88"/>
      <c r="L1820" s="88"/>
      <c r="M1820" s="88"/>
      <c r="N1820" s="88"/>
      <c r="O1820" s="63">
        <v>1303116</v>
      </c>
      <c r="P1820" s="61" t="s">
        <v>489</v>
      </c>
      <c r="Q1820" s="61" t="s">
        <v>490</v>
      </c>
      <c r="R1820" s="64">
        <v>3</v>
      </c>
      <c r="S1820" s="64">
        <v>1</v>
      </c>
      <c r="T1820" s="65">
        <v>0.56000000000000005</v>
      </c>
      <c r="U1820" s="91"/>
    </row>
    <row r="1821" spans="1:21" x14ac:dyDescent="0.2">
      <c r="A1821" s="54"/>
      <c r="B1821" s="51"/>
      <c r="C1821" s="51"/>
      <c r="D1821" s="51"/>
      <c r="E1821" s="51"/>
      <c r="F1821" s="51"/>
      <c r="G1821" s="66"/>
      <c r="H1821" s="66"/>
      <c r="I1821" s="51"/>
      <c r="J1821" s="51"/>
      <c r="K1821" s="51"/>
      <c r="L1821" s="51"/>
      <c r="M1821" s="66"/>
      <c r="N1821" s="66"/>
      <c r="O1821" s="52"/>
      <c r="P1821" s="50"/>
      <c r="Q1821" s="50"/>
      <c r="R1821" s="53"/>
      <c r="S1821" s="53"/>
      <c r="T1821" s="53"/>
      <c r="U1821" s="86"/>
    </row>
    <row r="1822" spans="1:21" x14ac:dyDescent="0.2">
      <c r="A1822" s="72">
        <v>5106367</v>
      </c>
      <c r="B1822" s="62" t="s">
        <v>54</v>
      </c>
      <c r="C1822" s="62">
        <v>4301190022</v>
      </c>
      <c r="D1822" s="88" t="s">
        <v>472</v>
      </c>
      <c r="E1822" s="88"/>
      <c r="F1822" s="88"/>
      <c r="G1822" s="88"/>
      <c r="H1822" s="88"/>
      <c r="I1822" s="88"/>
      <c r="J1822" s="88"/>
      <c r="K1822" s="88"/>
      <c r="L1822" s="88"/>
      <c r="M1822" s="88"/>
      <c r="N1822" s="88"/>
      <c r="O1822" s="63">
        <v>1249568</v>
      </c>
      <c r="P1822" s="61" t="s">
        <v>353</v>
      </c>
      <c r="Q1822" s="61" t="s">
        <v>649</v>
      </c>
      <c r="R1822" s="64" t="s">
        <v>431</v>
      </c>
      <c r="S1822" s="64">
        <v>1</v>
      </c>
      <c r="T1822" s="65">
        <v>0.47</v>
      </c>
      <c r="U1822" s="90"/>
    </row>
    <row r="1823" spans="1:21" x14ac:dyDescent="0.2">
      <c r="A1823" s="72">
        <v>5106367</v>
      </c>
      <c r="B1823" s="62" t="s">
        <v>54</v>
      </c>
      <c r="C1823" s="62">
        <v>4301190022</v>
      </c>
      <c r="D1823" s="88" t="s">
        <v>472</v>
      </c>
      <c r="E1823" s="88"/>
      <c r="F1823" s="88"/>
      <c r="G1823" s="88"/>
      <c r="H1823" s="88"/>
      <c r="I1823" s="88"/>
      <c r="J1823" s="88"/>
      <c r="K1823" s="88"/>
      <c r="L1823" s="88"/>
      <c r="M1823" s="88"/>
      <c r="N1823" s="88"/>
      <c r="O1823" s="63">
        <v>1268707</v>
      </c>
      <c r="P1823" s="61" t="s">
        <v>350</v>
      </c>
      <c r="Q1823" s="61" t="s">
        <v>585</v>
      </c>
      <c r="R1823" s="64" t="s">
        <v>197</v>
      </c>
      <c r="S1823" s="64">
        <v>3</v>
      </c>
      <c r="T1823" s="65">
        <v>0.59</v>
      </c>
      <c r="U1823" s="91"/>
    </row>
    <row r="1824" spans="1:21" x14ac:dyDescent="0.2">
      <c r="A1824" s="72">
        <v>5106367</v>
      </c>
      <c r="B1824" s="62" t="s">
        <v>54</v>
      </c>
      <c r="C1824" s="62">
        <v>4301190022</v>
      </c>
      <c r="D1824" s="88" t="s">
        <v>472</v>
      </c>
      <c r="E1824" s="88"/>
      <c r="F1824" s="88"/>
      <c r="G1824" s="88"/>
      <c r="H1824" s="88"/>
      <c r="I1824" s="88"/>
      <c r="J1824" s="88"/>
      <c r="K1824" s="88"/>
      <c r="L1824" s="88"/>
      <c r="M1824" s="88"/>
      <c r="N1824" s="88"/>
      <c r="O1824" s="63">
        <v>1268834</v>
      </c>
      <c r="P1824" s="61" t="s">
        <v>350</v>
      </c>
      <c r="Q1824" s="61" t="s">
        <v>585</v>
      </c>
      <c r="R1824" s="64" t="s">
        <v>431</v>
      </c>
      <c r="S1824" s="64">
        <v>1</v>
      </c>
      <c r="T1824" s="65">
        <v>0.59</v>
      </c>
      <c r="U1824" s="91"/>
    </row>
    <row r="1825" spans="1:21" x14ac:dyDescent="0.2">
      <c r="A1825" s="72">
        <v>5106367</v>
      </c>
      <c r="B1825" s="62" t="s">
        <v>54</v>
      </c>
      <c r="C1825" s="62">
        <v>4301190022</v>
      </c>
      <c r="D1825" s="88" t="s">
        <v>472</v>
      </c>
      <c r="E1825" s="88"/>
      <c r="F1825" s="88"/>
      <c r="G1825" s="88"/>
      <c r="H1825" s="88"/>
      <c r="I1825" s="88"/>
      <c r="J1825" s="88"/>
      <c r="K1825" s="88"/>
      <c r="L1825" s="88"/>
      <c r="M1825" s="88"/>
      <c r="N1825" s="88"/>
      <c r="O1825" s="63">
        <v>1277545</v>
      </c>
      <c r="P1825" s="61" t="s">
        <v>255</v>
      </c>
      <c r="Q1825" s="61" t="s">
        <v>256</v>
      </c>
      <c r="R1825" s="64" t="s">
        <v>248</v>
      </c>
      <c r="S1825" s="64">
        <v>2</v>
      </c>
      <c r="T1825" s="65">
        <v>0.64</v>
      </c>
      <c r="U1825" s="91"/>
    </row>
    <row r="1826" spans="1:21" x14ac:dyDescent="0.2">
      <c r="A1826" s="72">
        <v>5106367</v>
      </c>
      <c r="B1826" s="62" t="s">
        <v>54</v>
      </c>
      <c r="C1826" s="62">
        <v>4301190022</v>
      </c>
      <c r="D1826" s="88" t="s">
        <v>472</v>
      </c>
      <c r="E1826" s="88"/>
      <c r="F1826" s="88"/>
      <c r="G1826" s="88"/>
      <c r="H1826" s="88"/>
      <c r="I1826" s="88"/>
      <c r="J1826" s="88"/>
      <c r="K1826" s="88"/>
      <c r="L1826" s="88"/>
      <c r="M1826" s="88"/>
      <c r="N1826" s="88"/>
      <c r="O1826" s="63">
        <v>1281283</v>
      </c>
      <c r="P1826" s="61" t="s">
        <v>512</v>
      </c>
      <c r="Q1826" s="61" t="s">
        <v>543</v>
      </c>
      <c r="R1826" s="64" t="s">
        <v>197</v>
      </c>
      <c r="S1826" s="64">
        <v>3</v>
      </c>
      <c r="T1826" s="65">
        <v>0.66</v>
      </c>
      <c r="U1826" s="91"/>
    </row>
    <row r="1827" spans="1:21" x14ac:dyDescent="0.2">
      <c r="A1827" s="72">
        <v>5106367</v>
      </c>
      <c r="B1827" s="62" t="s">
        <v>54</v>
      </c>
      <c r="C1827" s="62">
        <v>4301190022</v>
      </c>
      <c r="D1827" s="88" t="s">
        <v>472</v>
      </c>
      <c r="E1827" s="88"/>
      <c r="F1827" s="88"/>
      <c r="G1827" s="88"/>
      <c r="H1827" s="88"/>
      <c r="I1827" s="88"/>
      <c r="J1827" s="88"/>
      <c r="K1827" s="88"/>
      <c r="L1827" s="88"/>
      <c r="M1827" s="88"/>
      <c r="N1827" s="88"/>
      <c r="O1827" s="63">
        <v>1281340</v>
      </c>
      <c r="P1827" s="61" t="s">
        <v>512</v>
      </c>
      <c r="Q1827" s="61" t="s">
        <v>543</v>
      </c>
      <c r="R1827" s="64" t="s">
        <v>695</v>
      </c>
      <c r="S1827" s="64">
        <v>17</v>
      </c>
      <c r="T1827" s="65">
        <v>0.66</v>
      </c>
      <c r="U1827" s="91"/>
    </row>
    <row r="1828" spans="1:21" x14ac:dyDescent="0.2">
      <c r="A1828" s="72">
        <v>5106367</v>
      </c>
      <c r="B1828" s="62" t="s">
        <v>54</v>
      </c>
      <c r="C1828" s="62">
        <v>4301190022</v>
      </c>
      <c r="D1828" s="88" t="s">
        <v>472</v>
      </c>
      <c r="E1828" s="88"/>
      <c r="F1828" s="88"/>
      <c r="G1828" s="88"/>
      <c r="H1828" s="88"/>
      <c r="I1828" s="88"/>
      <c r="J1828" s="88"/>
      <c r="K1828" s="88"/>
      <c r="L1828" s="88"/>
      <c r="M1828" s="88"/>
      <c r="N1828" s="88"/>
      <c r="O1828" s="63">
        <v>1285223</v>
      </c>
      <c r="P1828" s="61" t="s">
        <v>262</v>
      </c>
      <c r="Q1828" s="61" t="s">
        <v>282</v>
      </c>
      <c r="R1828" s="64" t="s">
        <v>431</v>
      </c>
      <c r="S1828" s="64">
        <v>1</v>
      </c>
      <c r="T1828" s="65">
        <v>0.68</v>
      </c>
      <c r="U1828" s="91"/>
    </row>
    <row r="1829" spans="1:21" x14ac:dyDescent="0.2">
      <c r="A1829" s="72">
        <v>5106367</v>
      </c>
      <c r="B1829" s="62" t="s">
        <v>54</v>
      </c>
      <c r="C1829" s="62">
        <v>4301190022</v>
      </c>
      <c r="D1829" s="88" t="s">
        <v>472</v>
      </c>
      <c r="E1829" s="88"/>
      <c r="F1829" s="88"/>
      <c r="G1829" s="88"/>
      <c r="H1829" s="88"/>
      <c r="I1829" s="88"/>
      <c r="J1829" s="88"/>
      <c r="K1829" s="88"/>
      <c r="L1829" s="88"/>
      <c r="M1829" s="88"/>
      <c r="N1829" s="88"/>
      <c r="O1829" s="63">
        <v>1286831</v>
      </c>
      <c r="P1829" s="61" t="s">
        <v>250</v>
      </c>
      <c r="Q1829" s="61" t="s">
        <v>631</v>
      </c>
      <c r="R1829" s="64" t="s">
        <v>696</v>
      </c>
      <c r="S1829" s="64">
        <v>34</v>
      </c>
      <c r="T1829" s="65">
        <v>0.69</v>
      </c>
      <c r="U1829" s="91"/>
    </row>
    <row r="1830" spans="1:21" x14ac:dyDescent="0.2">
      <c r="A1830" s="72">
        <v>5106367</v>
      </c>
      <c r="B1830" s="62" t="s">
        <v>56</v>
      </c>
      <c r="C1830" s="62">
        <v>4301190049</v>
      </c>
      <c r="D1830" s="88" t="s">
        <v>630</v>
      </c>
      <c r="E1830" s="88"/>
      <c r="F1830" s="88"/>
      <c r="G1830" s="88"/>
      <c r="H1830" s="88"/>
      <c r="I1830" s="88"/>
      <c r="J1830" s="88"/>
      <c r="K1830" s="88"/>
      <c r="L1830" s="88"/>
      <c r="M1830" s="88"/>
      <c r="N1830" s="88"/>
      <c r="O1830" s="63">
        <v>1287012</v>
      </c>
      <c r="P1830" s="61" t="s">
        <v>250</v>
      </c>
      <c r="Q1830" s="61" t="s">
        <v>631</v>
      </c>
      <c r="R1830" s="64" t="s">
        <v>431</v>
      </c>
      <c r="S1830" s="64">
        <v>1</v>
      </c>
      <c r="T1830" s="65">
        <v>0.69</v>
      </c>
      <c r="U1830" s="91"/>
    </row>
    <row r="1831" spans="1:21" x14ac:dyDescent="0.2">
      <c r="A1831" s="72">
        <v>5106367</v>
      </c>
      <c r="B1831" s="62" t="s">
        <v>54</v>
      </c>
      <c r="C1831" s="62">
        <v>4301190022</v>
      </c>
      <c r="D1831" s="88" t="s">
        <v>472</v>
      </c>
      <c r="E1831" s="88"/>
      <c r="F1831" s="88"/>
      <c r="G1831" s="88"/>
      <c r="H1831" s="88"/>
      <c r="I1831" s="88"/>
      <c r="J1831" s="88"/>
      <c r="K1831" s="88"/>
      <c r="L1831" s="88"/>
      <c r="M1831" s="88"/>
      <c r="N1831" s="88"/>
      <c r="O1831" s="63">
        <v>1291242</v>
      </c>
      <c r="P1831" s="61" t="s">
        <v>270</v>
      </c>
      <c r="Q1831" s="61" t="s">
        <v>653</v>
      </c>
      <c r="R1831" s="64" t="s">
        <v>223</v>
      </c>
      <c r="S1831" s="64">
        <v>9</v>
      </c>
      <c r="T1831" s="65">
        <v>0.72</v>
      </c>
      <c r="U1831" s="91"/>
    </row>
    <row r="1832" spans="1:21" x14ac:dyDescent="0.2">
      <c r="A1832" s="72">
        <v>5106367</v>
      </c>
      <c r="B1832" s="62" t="s">
        <v>54</v>
      </c>
      <c r="C1832" s="62">
        <v>4301190022</v>
      </c>
      <c r="D1832" s="88" t="s">
        <v>472</v>
      </c>
      <c r="E1832" s="88"/>
      <c r="F1832" s="88"/>
      <c r="G1832" s="88"/>
      <c r="H1832" s="88"/>
      <c r="I1832" s="88"/>
      <c r="J1832" s="88"/>
      <c r="K1832" s="88"/>
      <c r="L1832" s="88"/>
      <c r="M1832" s="88"/>
      <c r="N1832" s="88"/>
      <c r="O1832" s="63">
        <v>1291737</v>
      </c>
      <c r="P1832" s="61" t="s">
        <v>266</v>
      </c>
      <c r="Q1832" s="61" t="s">
        <v>659</v>
      </c>
      <c r="R1832" s="64" t="s">
        <v>697</v>
      </c>
      <c r="S1832" s="64">
        <v>14</v>
      </c>
      <c r="T1832" s="65">
        <v>0.72</v>
      </c>
      <c r="U1832" s="91"/>
    </row>
    <row r="1833" spans="1:21" x14ac:dyDescent="0.2">
      <c r="A1833" s="72">
        <v>5106367</v>
      </c>
      <c r="B1833" s="62" t="s">
        <v>54</v>
      </c>
      <c r="C1833" s="62">
        <v>4301190022</v>
      </c>
      <c r="D1833" s="88" t="s">
        <v>472</v>
      </c>
      <c r="E1833" s="88"/>
      <c r="F1833" s="88"/>
      <c r="G1833" s="88"/>
      <c r="H1833" s="88"/>
      <c r="I1833" s="88"/>
      <c r="J1833" s="88"/>
      <c r="K1833" s="88"/>
      <c r="L1833" s="88"/>
      <c r="M1833" s="88"/>
      <c r="N1833" s="88"/>
      <c r="O1833" s="63">
        <v>1294150</v>
      </c>
      <c r="P1833" s="61" t="s">
        <v>277</v>
      </c>
      <c r="Q1833" s="61" t="s">
        <v>636</v>
      </c>
      <c r="R1833" s="64" t="s">
        <v>197</v>
      </c>
      <c r="S1833" s="64">
        <v>3</v>
      </c>
      <c r="T1833" s="65">
        <v>0.73</v>
      </c>
      <c r="U1833" s="91"/>
    </row>
    <row r="1834" spans="1:21" x14ac:dyDescent="0.2">
      <c r="A1834" s="72">
        <v>5106367</v>
      </c>
      <c r="B1834" s="62" t="s">
        <v>54</v>
      </c>
      <c r="C1834" s="62">
        <v>4301190022</v>
      </c>
      <c r="D1834" s="88" t="s">
        <v>472</v>
      </c>
      <c r="E1834" s="88"/>
      <c r="F1834" s="88"/>
      <c r="G1834" s="88"/>
      <c r="H1834" s="88"/>
      <c r="I1834" s="88"/>
      <c r="J1834" s="88"/>
      <c r="K1834" s="88"/>
      <c r="L1834" s="88"/>
      <c r="M1834" s="88"/>
      <c r="N1834" s="88"/>
      <c r="O1834" s="63">
        <v>1294290</v>
      </c>
      <c r="P1834" s="61" t="s">
        <v>277</v>
      </c>
      <c r="Q1834" s="61" t="s">
        <v>636</v>
      </c>
      <c r="R1834" s="64" t="s">
        <v>212</v>
      </c>
      <c r="S1834" s="64">
        <v>6</v>
      </c>
      <c r="T1834" s="65">
        <v>0.73</v>
      </c>
      <c r="U1834" s="91"/>
    </row>
    <row r="1835" spans="1:21" x14ac:dyDescent="0.2">
      <c r="A1835" s="72">
        <v>5106367</v>
      </c>
      <c r="B1835" s="62" t="s">
        <v>54</v>
      </c>
      <c r="C1835" s="62">
        <v>4301190022</v>
      </c>
      <c r="D1835" s="88" t="s">
        <v>472</v>
      </c>
      <c r="E1835" s="88"/>
      <c r="F1835" s="88"/>
      <c r="G1835" s="88"/>
      <c r="H1835" s="88"/>
      <c r="I1835" s="88"/>
      <c r="J1835" s="88"/>
      <c r="K1835" s="88"/>
      <c r="L1835" s="88"/>
      <c r="M1835" s="88"/>
      <c r="N1835" s="88"/>
      <c r="O1835" s="63">
        <v>1299179</v>
      </c>
      <c r="P1835" s="61" t="s">
        <v>462</v>
      </c>
      <c r="Q1835" s="61" t="s">
        <v>660</v>
      </c>
      <c r="R1835" s="64" t="s">
        <v>197</v>
      </c>
      <c r="S1835" s="64">
        <v>3</v>
      </c>
      <c r="T1835" s="65">
        <v>0.76</v>
      </c>
      <c r="U1835" s="91"/>
    </row>
    <row r="1836" spans="1:21" x14ac:dyDescent="0.2">
      <c r="A1836" s="72">
        <v>5106367</v>
      </c>
      <c r="B1836" s="62" t="s">
        <v>54</v>
      </c>
      <c r="C1836" s="62">
        <v>4301190022</v>
      </c>
      <c r="D1836" s="88" t="s">
        <v>472</v>
      </c>
      <c r="E1836" s="88"/>
      <c r="F1836" s="88"/>
      <c r="G1836" s="88"/>
      <c r="H1836" s="88"/>
      <c r="I1836" s="88"/>
      <c r="J1836" s="88"/>
      <c r="K1836" s="88"/>
      <c r="L1836" s="88"/>
      <c r="M1836" s="88"/>
      <c r="N1836" s="88"/>
      <c r="O1836" s="63">
        <v>1299547</v>
      </c>
      <c r="P1836" s="61" t="s">
        <v>525</v>
      </c>
      <c r="Q1836" s="61" t="s">
        <v>526</v>
      </c>
      <c r="R1836" s="64" t="s">
        <v>248</v>
      </c>
      <c r="S1836" s="64">
        <v>2</v>
      </c>
      <c r="T1836" s="65">
        <v>0.76</v>
      </c>
      <c r="U1836" s="91"/>
    </row>
    <row r="1837" spans="1:21" x14ac:dyDescent="0.2">
      <c r="A1837" s="72">
        <v>5106367</v>
      </c>
      <c r="B1837" s="62" t="s">
        <v>54</v>
      </c>
      <c r="C1837" s="62">
        <v>4301190022</v>
      </c>
      <c r="D1837" s="88" t="s">
        <v>472</v>
      </c>
      <c r="E1837" s="88"/>
      <c r="F1837" s="88"/>
      <c r="G1837" s="88"/>
      <c r="H1837" s="88"/>
      <c r="I1837" s="88"/>
      <c r="J1837" s="88"/>
      <c r="K1837" s="88"/>
      <c r="L1837" s="88"/>
      <c r="M1837" s="88"/>
      <c r="N1837" s="88"/>
      <c r="O1837" s="63">
        <v>1301241</v>
      </c>
      <c r="P1837" s="61" t="s">
        <v>473</v>
      </c>
      <c r="Q1837" s="61" t="s">
        <v>474</v>
      </c>
      <c r="R1837" s="64" t="s">
        <v>698</v>
      </c>
      <c r="S1837" s="64">
        <v>11</v>
      </c>
      <c r="T1837" s="65">
        <v>0.77</v>
      </c>
      <c r="U1837" s="91"/>
    </row>
    <row r="1838" spans="1:21" x14ac:dyDescent="0.2">
      <c r="A1838" s="72">
        <v>5106367</v>
      </c>
      <c r="B1838" s="62" t="s">
        <v>54</v>
      </c>
      <c r="C1838" s="62">
        <v>4301190022</v>
      </c>
      <c r="D1838" s="88" t="s">
        <v>472</v>
      </c>
      <c r="E1838" s="88"/>
      <c r="F1838" s="88"/>
      <c r="G1838" s="88"/>
      <c r="H1838" s="88"/>
      <c r="I1838" s="88"/>
      <c r="J1838" s="88"/>
      <c r="K1838" s="88"/>
      <c r="L1838" s="88"/>
      <c r="M1838" s="88"/>
      <c r="N1838" s="88"/>
      <c r="O1838" s="63">
        <v>1304449</v>
      </c>
      <c r="P1838" s="61" t="s">
        <v>459</v>
      </c>
      <c r="Q1838" s="61" t="s">
        <v>699</v>
      </c>
      <c r="R1838" s="64" t="s">
        <v>317</v>
      </c>
      <c r="S1838" s="64">
        <v>8</v>
      </c>
      <c r="T1838" s="65">
        <v>0.79</v>
      </c>
      <c r="U1838" s="91"/>
    </row>
    <row r="1839" spans="1:21" x14ac:dyDescent="0.2">
      <c r="A1839" s="72">
        <v>5106367</v>
      </c>
      <c r="B1839" s="62" t="s">
        <v>54</v>
      </c>
      <c r="C1839" s="62">
        <v>4301190022</v>
      </c>
      <c r="D1839" s="88" t="s">
        <v>472</v>
      </c>
      <c r="E1839" s="88"/>
      <c r="F1839" s="88"/>
      <c r="G1839" s="88"/>
      <c r="H1839" s="88"/>
      <c r="I1839" s="88"/>
      <c r="J1839" s="88"/>
      <c r="K1839" s="88"/>
      <c r="L1839" s="88"/>
      <c r="M1839" s="88"/>
      <c r="N1839" s="88"/>
      <c r="O1839" s="63">
        <v>1312397</v>
      </c>
      <c r="P1839" s="61" t="s">
        <v>700</v>
      </c>
      <c r="Q1839" s="61" t="s">
        <v>701</v>
      </c>
      <c r="R1839" s="64" t="s">
        <v>431</v>
      </c>
      <c r="S1839" s="64">
        <v>1</v>
      </c>
      <c r="T1839" s="65">
        <v>0.84</v>
      </c>
      <c r="U1839" s="91"/>
    </row>
    <row r="1840" spans="1:21" x14ac:dyDescent="0.2">
      <c r="A1840" s="54"/>
      <c r="B1840" s="51"/>
      <c r="C1840" s="51"/>
      <c r="D1840" s="51"/>
      <c r="E1840" s="51"/>
      <c r="F1840" s="51"/>
      <c r="G1840" s="66"/>
      <c r="H1840" s="66"/>
      <c r="I1840" s="51"/>
      <c r="J1840" s="51"/>
      <c r="K1840" s="51"/>
      <c r="L1840" s="51"/>
      <c r="M1840" s="66"/>
      <c r="N1840" s="66"/>
      <c r="O1840" s="52"/>
      <c r="P1840" s="50"/>
      <c r="Q1840" s="50"/>
      <c r="R1840" s="53"/>
      <c r="S1840" s="53"/>
      <c r="T1840" s="53"/>
      <c r="U1840" s="86"/>
    </row>
    <row r="1841" spans="1:21" x14ac:dyDescent="0.2">
      <c r="A1841" s="72">
        <v>5106406</v>
      </c>
      <c r="B1841" s="62" t="s">
        <v>55</v>
      </c>
      <c r="C1841" s="62">
        <v>4301190023</v>
      </c>
      <c r="D1841" s="88" t="s">
        <v>244</v>
      </c>
      <c r="E1841" s="88"/>
      <c r="F1841" s="88"/>
      <c r="G1841" s="88"/>
      <c r="H1841" s="88"/>
      <c r="I1841" s="88"/>
      <c r="J1841" s="88"/>
      <c r="K1841" s="88"/>
      <c r="L1841" s="88"/>
      <c r="M1841" s="88"/>
      <c r="N1841" s="88"/>
      <c r="O1841" s="63">
        <v>1255581</v>
      </c>
      <c r="P1841" s="61" t="s">
        <v>586</v>
      </c>
      <c r="Q1841" s="61" t="s">
        <v>702</v>
      </c>
      <c r="R1841" s="64" t="s">
        <v>431</v>
      </c>
      <c r="S1841" s="64">
        <v>1</v>
      </c>
      <c r="T1841" s="65">
        <v>0.5</v>
      </c>
      <c r="U1841" s="90"/>
    </row>
    <row r="1842" spans="1:21" x14ac:dyDescent="0.2">
      <c r="A1842" s="72">
        <v>5106406</v>
      </c>
      <c r="B1842" s="62" t="s">
        <v>55</v>
      </c>
      <c r="C1842" s="62">
        <v>4301190023</v>
      </c>
      <c r="D1842" s="88" t="s">
        <v>244</v>
      </c>
      <c r="E1842" s="88"/>
      <c r="F1842" s="88"/>
      <c r="G1842" s="88"/>
      <c r="H1842" s="88"/>
      <c r="I1842" s="88"/>
      <c r="J1842" s="88"/>
      <c r="K1842" s="88"/>
      <c r="L1842" s="88"/>
      <c r="M1842" s="88"/>
      <c r="N1842" s="88"/>
      <c r="O1842" s="63">
        <v>1260656</v>
      </c>
      <c r="P1842" s="61" t="s">
        <v>362</v>
      </c>
      <c r="Q1842" s="61" t="s">
        <v>703</v>
      </c>
      <c r="R1842" s="64" t="s">
        <v>431</v>
      </c>
      <c r="S1842" s="64">
        <v>1</v>
      </c>
      <c r="T1842" s="65">
        <v>0.54</v>
      </c>
      <c r="U1842" s="91"/>
    </row>
    <row r="1843" spans="1:21" x14ac:dyDescent="0.2">
      <c r="A1843" s="72">
        <v>5106406</v>
      </c>
      <c r="B1843" s="62" t="s">
        <v>55</v>
      </c>
      <c r="C1843" s="62">
        <v>4301190023</v>
      </c>
      <c r="D1843" s="88" t="s">
        <v>244</v>
      </c>
      <c r="E1843" s="88"/>
      <c r="F1843" s="88"/>
      <c r="G1843" s="88"/>
      <c r="H1843" s="88"/>
      <c r="I1843" s="88"/>
      <c r="J1843" s="88"/>
      <c r="K1843" s="88"/>
      <c r="L1843" s="88"/>
      <c r="M1843" s="88"/>
      <c r="N1843" s="88"/>
      <c r="O1843" s="63">
        <v>1261130</v>
      </c>
      <c r="P1843" s="61" t="s">
        <v>429</v>
      </c>
      <c r="Q1843" s="61" t="s">
        <v>430</v>
      </c>
      <c r="R1843" s="64">
        <v>36</v>
      </c>
      <c r="S1843" s="64">
        <v>30</v>
      </c>
      <c r="T1843" s="65">
        <v>0.54</v>
      </c>
      <c r="U1843" s="91"/>
    </row>
    <row r="1844" spans="1:21" x14ac:dyDescent="0.2">
      <c r="A1844" s="72">
        <v>5106406</v>
      </c>
      <c r="B1844" s="62" t="s">
        <v>55</v>
      </c>
      <c r="C1844" s="62">
        <v>4301190023</v>
      </c>
      <c r="D1844" s="88" t="s">
        <v>244</v>
      </c>
      <c r="E1844" s="88"/>
      <c r="F1844" s="88"/>
      <c r="G1844" s="88"/>
      <c r="H1844" s="88"/>
      <c r="I1844" s="88"/>
      <c r="J1844" s="88"/>
      <c r="K1844" s="88"/>
      <c r="L1844" s="88"/>
      <c r="M1844" s="88"/>
      <c r="N1844" s="88"/>
      <c r="O1844" s="63">
        <v>1261475</v>
      </c>
      <c r="P1844" s="61" t="s">
        <v>429</v>
      </c>
      <c r="Q1844" s="61" t="s">
        <v>430</v>
      </c>
      <c r="R1844" s="64" t="s">
        <v>431</v>
      </c>
      <c r="S1844" s="64">
        <v>1</v>
      </c>
      <c r="T1844" s="65">
        <v>0.54</v>
      </c>
      <c r="U1844" s="91"/>
    </row>
    <row r="1845" spans="1:21" x14ac:dyDescent="0.2">
      <c r="A1845" s="72">
        <v>5106406</v>
      </c>
      <c r="B1845" s="62" t="s">
        <v>55</v>
      </c>
      <c r="C1845" s="62">
        <v>4301190023</v>
      </c>
      <c r="D1845" s="88" t="s">
        <v>244</v>
      </c>
      <c r="E1845" s="88"/>
      <c r="F1845" s="88"/>
      <c r="G1845" s="88"/>
      <c r="H1845" s="88"/>
      <c r="I1845" s="88"/>
      <c r="J1845" s="88"/>
      <c r="K1845" s="88"/>
      <c r="L1845" s="88"/>
      <c r="M1845" s="88"/>
      <c r="N1845" s="88"/>
      <c r="O1845" s="63">
        <v>1277777</v>
      </c>
      <c r="P1845" s="61" t="s">
        <v>210</v>
      </c>
      <c r="Q1845" s="61" t="s">
        <v>475</v>
      </c>
      <c r="R1845" s="64" t="s">
        <v>431</v>
      </c>
      <c r="S1845" s="64">
        <v>1</v>
      </c>
      <c r="T1845" s="65">
        <v>0.64</v>
      </c>
      <c r="U1845" s="91"/>
    </row>
    <row r="1846" spans="1:21" x14ac:dyDescent="0.2">
      <c r="A1846" s="72">
        <v>5106406</v>
      </c>
      <c r="B1846" s="62" t="s">
        <v>55</v>
      </c>
      <c r="C1846" s="62">
        <v>4301190023</v>
      </c>
      <c r="D1846" s="88" t="s">
        <v>244</v>
      </c>
      <c r="E1846" s="88"/>
      <c r="F1846" s="88"/>
      <c r="G1846" s="88"/>
      <c r="H1846" s="88"/>
      <c r="I1846" s="88"/>
      <c r="J1846" s="88"/>
      <c r="K1846" s="88"/>
      <c r="L1846" s="88"/>
      <c r="M1846" s="88"/>
      <c r="N1846" s="88"/>
      <c r="O1846" s="63">
        <v>1278405</v>
      </c>
      <c r="P1846" s="61" t="s">
        <v>210</v>
      </c>
      <c r="Q1846" s="61" t="s">
        <v>475</v>
      </c>
      <c r="R1846" s="64" t="s">
        <v>248</v>
      </c>
      <c r="S1846" s="64">
        <v>2</v>
      </c>
      <c r="T1846" s="65">
        <v>0.64</v>
      </c>
      <c r="U1846" s="91"/>
    </row>
    <row r="1847" spans="1:21" x14ac:dyDescent="0.2">
      <c r="A1847" s="72">
        <v>5106406</v>
      </c>
      <c r="B1847" s="62" t="s">
        <v>55</v>
      </c>
      <c r="C1847" s="62">
        <v>4301190023</v>
      </c>
      <c r="D1847" s="88" t="s">
        <v>244</v>
      </c>
      <c r="E1847" s="88"/>
      <c r="F1847" s="88"/>
      <c r="G1847" s="88"/>
      <c r="H1847" s="88"/>
      <c r="I1847" s="88"/>
      <c r="J1847" s="88"/>
      <c r="K1847" s="88"/>
      <c r="L1847" s="88"/>
      <c r="M1847" s="88"/>
      <c r="N1847" s="88"/>
      <c r="O1847" s="63">
        <v>1282284</v>
      </c>
      <c r="P1847" s="61" t="s">
        <v>221</v>
      </c>
      <c r="Q1847" s="61" t="s">
        <v>704</v>
      </c>
      <c r="R1847" s="64" t="s">
        <v>431</v>
      </c>
      <c r="S1847" s="64">
        <v>1</v>
      </c>
      <c r="T1847" s="65">
        <v>0.67</v>
      </c>
      <c r="U1847" s="91"/>
    </row>
    <row r="1848" spans="1:21" x14ac:dyDescent="0.2">
      <c r="A1848" s="72">
        <v>5106406</v>
      </c>
      <c r="B1848" s="62" t="s">
        <v>55</v>
      </c>
      <c r="C1848" s="62">
        <v>4301190023</v>
      </c>
      <c r="D1848" s="88" t="s">
        <v>244</v>
      </c>
      <c r="E1848" s="88"/>
      <c r="F1848" s="88"/>
      <c r="G1848" s="88"/>
      <c r="H1848" s="88"/>
      <c r="I1848" s="88"/>
      <c r="J1848" s="88"/>
      <c r="K1848" s="88"/>
      <c r="L1848" s="88"/>
      <c r="M1848" s="88"/>
      <c r="N1848" s="88"/>
      <c r="O1848" s="63">
        <v>1282786</v>
      </c>
      <c r="P1848" s="61" t="s">
        <v>206</v>
      </c>
      <c r="Q1848" s="61" t="s">
        <v>375</v>
      </c>
      <c r="R1848" s="64" t="s">
        <v>315</v>
      </c>
      <c r="S1848" s="64">
        <v>4</v>
      </c>
      <c r="T1848" s="65">
        <v>0.67</v>
      </c>
      <c r="U1848" s="91"/>
    </row>
    <row r="1849" spans="1:21" x14ac:dyDescent="0.2">
      <c r="A1849" s="72">
        <v>5106406</v>
      </c>
      <c r="B1849" s="62" t="s">
        <v>55</v>
      </c>
      <c r="C1849" s="62">
        <v>4301190023</v>
      </c>
      <c r="D1849" s="88" t="s">
        <v>244</v>
      </c>
      <c r="E1849" s="88"/>
      <c r="F1849" s="88"/>
      <c r="G1849" s="88"/>
      <c r="H1849" s="88"/>
      <c r="I1849" s="88"/>
      <c r="J1849" s="88"/>
      <c r="K1849" s="88"/>
      <c r="L1849" s="88"/>
      <c r="M1849" s="88"/>
      <c r="N1849" s="88"/>
      <c r="O1849" s="63">
        <v>1283129</v>
      </c>
      <c r="P1849" s="61" t="s">
        <v>206</v>
      </c>
      <c r="Q1849" s="61" t="s">
        <v>375</v>
      </c>
      <c r="R1849" s="64" t="s">
        <v>431</v>
      </c>
      <c r="S1849" s="64">
        <v>1</v>
      </c>
      <c r="T1849" s="65">
        <v>0.67</v>
      </c>
      <c r="U1849" s="91"/>
    </row>
    <row r="1850" spans="1:21" x14ac:dyDescent="0.2">
      <c r="A1850" s="72">
        <v>5106406</v>
      </c>
      <c r="B1850" s="62" t="s">
        <v>55</v>
      </c>
      <c r="C1850" s="62">
        <v>4301190023</v>
      </c>
      <c r="D1850" s="88" t="s">
        <v>244</v>
      </c>
      <c r="E1850" s="88"/>
      <c r="F1850" s="88"/>
      <c r="G1850" s="88"/>
      <c r="H1850" s="88"/>
      <c r="I1850" s="88"/>
      <c r="J1850" s="88"/>
      <c r="K1850" s="88"/>
      <c r="L1850" s="88"/>
      <c r="M1850" s="88"/>
      <c r="N1850" s="88"/>
      <c r="O1850" s="63">
        <v>1285224</v>
      </c>
      <c r="P1850" s="61" t="s">
        <v>262</v>
      </c>
      <c r="Q1850" s="61" t="s">
        <v>282</v>
      </c>
      <c r="R1850" s="64" t="s">
        <v>431</v>
      </c>
      <c r="S1850" s="64">
        <v>1</v>
      </c>
      <c r="T1850" s="65">
        <v>0.68</v>
      </c>
      <c r="U1850" s="91"/>
    </row>
    <row r="1851" spans="1:21" x14ac:dyDescent="0.2">
      <c r="A1851" s="72">
        <v>5106406</v>
      </c>
      <c r="B1851" s="62" t="s">
        <v>55</v>
      </c>
      <c r="C1851" s="62">
        <v>4301190023</v>
      </c>
      <c r="D1851" s="88" t="s">
        <v>244</v>
      </c>
      <c r="E1851" s="88"/>
      <c r="F1851" s="88"/>
      <c r="G1851" s="88"/>
      <c r="H1851" s="88"/>
      <c r="I1851" s="88"/>
      <c r="J1851" s="88"/>
      <c r="K1851" s="88"/>
      <c r="L1851" s="88"/>
      <c r="M1851" s="88"/>
      <c r="N1851" s="88"/>
      <c r="O1851" s="63">
        <v>1285769</v>
      </c>
      <c r="P1851" s="61" t="s">
        <v>245</v>
      </c>
      <c r="Q1851" s="61" t="s">
        <v>246</v>
      </c>
      <c r="R1851" s="64" t="s">
        <v>431</v>
      </c>
      <c r="S1851" s="64">
        <v>1</v>
      </c>
      <c r="T1851" s="65">
        <v>0.68</v>
      </c>
      <c r="U1851" s="91"/>
    </row>
    <row r="1852" spans="1:21" x14ac:dyDescent="0.2">
      <c r="A1852" s="72">
        <v>5106406</v>
      </c>
      <c r="B1852" s="62" t="s">
        <v>55</v>
      </c>
      <c r="C1852" s="62">
        <v>4301190023</v>
      </c>
      <c r="D1852" s="88" t="s">
        <v>244</v>
      </c>
      <c r="E1852" s="88"/>
      <c r="F1852" s="88"/>
      <c r="G1852" s="88"/>
      <c r="H1852" s="88"/>
      <c r="I1852" s="88"/>
      <c r="J1852" s="88"/>
      <c r="K1852" s="88"/>
      <c r="L1852" s="88"/>
      <c r="M1852" s="88"/>
      <c r="N1852" s="88"/>
      <c r="O1852" s="63">
        <v>1286341</v>
      </c>
      <c r="P1852" s="61" t="s">
        <v>237</v>
      </c>
      <c r="Q1852" s="61" t="s">
        <v>677</v>
      </c>
      <c r="R1852" s="64" t="s">
        <v>431</v>
      </c>
      <c r="S1852" s="64">
        <v>1</v>
      </c>
      <c r="T1852" s="65">
        <v>0.69</v>
      </c>
      <c r="U1852" s="91"/>
    </row>
    <row r="1853" spans="1:21" x14ac:dyDescent="0.2">
      <c r="A1853" s="72">
        <v>5106406</v>
      </c>
      <c r="B1853" s="62" t="s">
        <v>55</v>
      </c>
      <c r="C1853" s="62">
        <v>4301190023</v>
      </c>
      <c r="D1853" s="88" t="s">
        <v>244</v>
      </c>
      <c r="E1853" s="88"/>
      <c r="F1853" s="88"/>
      <c r="G1853" s="88"/>
      <c r="H1853" s="88"/>
      <c r="I1853" s="88"/>
      <c r="J1853" s="88"/>
      <c r="K1853" s="88"/>
      <c r="L1853" s="88"/>
      <c r="M1853" s="88"/>
      <c r="N1853" s="88"/>
      <c r="O1853" s="63">
        <v>1288847</v>
      </c>
      <c r="P1853" s="61" t="s">
        <v>192</v>
      </c>
      <c r="Q1853" s="61" t="s">
        <v>193</v>
      </c>
      <c r="R1853" s="64" t="s">
        <v>431</v>
      </c>
      <c r="S1853" s="64">
        <v>1</v>
      </c>
      <c r="T1853" s="65">
        <v>0.7</v>
      </c>
      <c r="U1853" s="91"/>
    </row>
    <row r="1854" spans="1:21" x14ac:dyDescent="0.2">
      <c r="A1854" s="72">
        <v>5106406</v>
      </c>
      <c r="B1854" s="62" t="s">
        <v>55</v>
      </c>
      <c r="C1854" s="62">
        <v>4301190023</v>
      </c>
      <c r="D1854" s="88" t="s">
        <v>244</v>
      </c>
      <c r="E1854" s="88"/>
      <c r="F1854" s="88"/>
      <c r="G1854" s="88"/>
      <c r="H1854" s="88"/>
      <c r="I1854" s="88"/>
      <c r="J1854" s="88"/>
      <c r="K1854" s="88"/>
      <c r="L1854" s="88"/>
      <c r="M1854" s="88"/>
      <c r="N1854" s="88"/>
      <c r="O1854" s="63">
        <v>1288851</v>
      </c>
      <c r="P1854" s="61" t="s">
        <v>214</v>
      </c>
      <c r="Q1854" s="61" t="s">
        <v>314</v>
      </c>
      <c r="R1854" s="64" t="s">
        <v>431</v>
      </c>
      <c r="S1854" s="64">
        <v>1</v>
      </c>
      <c r="T1854" s="65">
        <v>0.7</v>
      </c>
      <c r="U1854" s="91"/>
    </row>
    <row r="1855" spans="1:21" x14ac:dyDescent="0.2">
      <c r="A1855" s="72">
        <v>5106406</v>
      </c>
      <c r="B1855" s="62" t="s">
        <v>55</v>
      </c>
      <c r="C1855" s="62">
        <v>4301190023</v>
      </c>
      <c r="D1855" s="88" t="s">
        <v>244</v>
      </c>
      <c r="E1855" s="88"/>
      <c r="F1855" s="88"/>
      <c r="G1855" s="88"/>
      <c r="H1855" s="88"/>
      <c r="I1855" s="88"/>
      <c r="J1855" s="88"/>
      <c r="K1855" s="88"/>
      <c r="L1855" s="88"/>
      <c r="M1855" s="88"/>
      <c r="N1855" s="88"/>
      <c r="O1855" s="63">
        <v>1289265</v>
      </c>
      <c r="P1855" s="61" t="s">
        <v>218</v>
      </c>
      <c r="Q1855" s="61" t="s">
        <v>247</v>
      </c>
      <c r="R1855" s="64" t="s">
        <v>431</v>
      </c>
      <c r="S1855" s="64">
        <v>1</v>
      </c>
      <c r="T1855" s="65">
        <v>0.71</v>
      </c>
      <c r="U1855" s="91"/>
    </row>
    <row r="1856" spans="1:21" x14ac:dyDescent="0.2">
      <c r="A1856" s="72">
        <v>5106406</v>
      </c>
      <c r="B1856" s="62" t="s">
        <v>55</v>
      </c>
      <c r="C1856" s="62">
        <v>4301190023</v>
      </c>
      <c r="D1856" s="88" t="s">
        <v>244</v>
      </c>
      <c r="E1856" s="88"/>
      <c r="F1856" s="88"/>
      <c r="G1856" s="88"/>
      <c r="H1856" s="88"/>
      <c r="I1856" s="88"/>
      <c r="J1856" s="88"/>
      <c r="K1856" s="88"/>
      <c r="L1856" s="88"/>
      <c r="M1856" s="88"/>
      <c r="N1856" s="88"/>
      <c r="O1856" s="63">
        <v>1289710</v>
      </c>
      <c r="P1856" s="61" t="s">
        <v>188</v>
      </c>
      <c r="Q1856" s="61" t="s">
        <v>572</v>
      </c>
      <c r="R1856" s="64" t="s">
        <v>223</v>
      </c>
      <c r="S1856" s="64">
        <v>9</v>
      </c>
      <c r="T1856" s="65">
        <v>0.71</v>
      </c>
      <c r="U1856" s="91"/>
    </row>
    <row r="1857" spans="1:21" x14ac:dyDescent="0.2">
      <c r="A1857" s="72">
        <v>5106406</v>
      </c>
      <c r="B1857" s="62" t="s">
        <v>55</v>
      </c>
      <c r="C1857" s="62">
        <v>4301190023</v>
      </c>
      <c r="D1857" s="88" t="s">
        <v>244</v>
      </c>
      <c r="E1857" s="88"/>
      <c r="F1857" s="88"/>
      <c r="G1857" s="88"/>
      <c r="H1857" s="88"/>
      <c r="I1857" s="88"/>
      <c r="J1857" s="88"/>
      <c r="K1857" s="88"/>
      <c r="L1857" s="88"/>
      <c r="M1857" s="88"/>
      <c r="N1857" s="88"/>
      <c r="O1857" s="63">
        <v>1290247</v>
      </c>
      <c r="P1857" s="61" t="s">
        <v>594</v>
      </c>
      <c r="Q1857" s="61" t="s">
        <v>690</v>
      </c>
      <c r="R1857" s="64" t="s">
        <v>248</v>
      </c>
      <c r="S1857" s="64">
        <v>2</v>
      </c>
      <c r="T1857" s="65">
        <v>0.71</v>
      </c>
      <c r="U1857" s="91"/>
    </row>
    <row r="1858" spans="1:21" x14ac:dyDescent="0.2">
      <c r="A1858" s="72">
        <v>5106406</v>
      </c>
      <c r="B1858" s="62" t="s">
        <v>55</v>
      </c>
      <c r="C1858" s="62">
        <v>4301190023</v>
      </c>
      <c r="D1858" s="88" t="s">
        <v>244</v>
      </c>
      <c r="E1858" s="88"/>
      <c r="F1858" s="88"/>
      <c r="G1858" s="88"/>
      <c r="H1858" s="88"/>
      <c r="I1858" s="88"/>
      <c r="J1858" s="88"/>
      <c r="K1858" s="88"/>
      <c r="L1858" s="88"/>
      <c r="M1858" s="88"/>
      <c r="N1858" s="88"/>
      <c r="O1858" s="63">
        <v>1291716</v>
      </c>
      <c r="P1858" s="61" t="s">
        <v>266</v>
      </c>
      <c r="Q1858" s="61" t="s">
        <v>659</v>
      </c>
      <c r="R1858" s="64" t="s">
        <v>431</v>
      </c>
      <c r="S1858" s="64">
        <v>1</v>
      </c>
      <c r="T1858" s="65">
        <v>0.72</v>
      </c>
      <c r="U1858" s="91"/>
    </row>
    <row r="1859" spans="1:21" x14ac:dyDescent="0.2">
      <c r="A1859" s="72">
        <v>5106406</v>
      </c>
      <c r="B1859" s="62" t="s">
        <v>55</v>
      </c>
      <c r="C1859" s="62">
        <v>4301190023</v>
      </c>
      <c r="D1859" s="88" t="s">
        <v>244</v>
      </c>
      <c r="E1859" s="88"/>
      <c r="F1859" s="88"/>
      <c r="G1859" s="88"/>
      <c r="H1859" s="88"/>
      <c r="I1859" s="88"/>
      <c r="J1859" s="88"/>
      <c r="K1859" s="88"/>
      <c r="L1859" s="88"/>
      <c r="M1859" s="88"/>
      <c r="N1859" s="88"/>
      <c r="O1859" s="63">
        <v>1292336</v>
      </c>
      <c r="P1859" s="61" t="s">
        <v>182</v>
      </c>
      <c r="Q1859" s="61" t="s">
        <v>614</v>
      </c>
      <c r="R1859" s="64" t="s">
        <v>431</v>
      </c>
      <c r="S1859" s="64">
        <v>1</v>
      </c>
      <c r="T1859" s="65">
        <v>0.72</v>
      </c>
      <c r="U1859" s="91"/>
    </row>
    <row r="1860" spans="1:21" x14ac:dyDescent="0.2">
      <c r="A1860" s="72">
        <v>5106406</v>
      </c>
      <c r="B1860" s="62" t="s">
        <v>55</v>
      </c>
      <c r="C1860" s="62">
        <v>4301190023</v>
      </c>
      <c r="D1860" s="88" t="s">
        <v>244</v>
      </c>
      <c r="E1860" s="88"/>
      <c r="F1860" s="88"/>
      <c r="G1860" s="88"/>
      <c r="H1860" s="88"/>
      <c r="I1860" s="88"/>
      <c r="J1860" s="88"/>
      <c r="K1860" s="88"/>
      <c r="L1860" s="88"/>
      <c r="M1860" s="88"/>
      <c r="N1860" s="88"/>
      <c r="O1860" s="63">
        <v>1292857</v>
      </c>
      <c r="P1860" s="61" t="s">
        <v>322</v>
      </c>
      <c r="Q1860" s="61" t="s">
        <v>544</v>
      </c>
      <c r="R1860" s="64">
        <v>6</v>
      </c>
      <c r="S1860" s="64">
        <v>5</v>
      </c>
      <c r="T1860" s="65">
        <v>0.73</v>
      </c>
      <c r="U1860" s="91"/>
    </row>
    <row r="1861" spans="1:21" x14ac:dyDescent="0.2">
      <c r="A1861" s="72">
        <v>5106406</v>
      </c>
      <c r="B1861" s="62" t="s">
        <v>55</v>
      </c>
      <c r="C1861" s="62">
        <v>4301190023</v>
      </c>
      <c r="D1861" s="88" t="s">
        <v>244</v>
      </c>
      <c r="E1861" s="88"/>
      <c r="F1861" s="88"/>
      <c r="G1861" s="88"/>
      <c r="H1861" s="88"/>
      <c r="I1861" s="88"/>
      <c r="J1861" s="88"/>
      <c r="K1861" s="88"/>
      <c r="L1861" s="88"/>
      <c r="M1861" s="88"/>
      <c r="N1861" s="88"/>
      <c r="O1861" s="63">
        <v>1295199</v>
      </c>
      <c r="P1861" s="61" t="s">
        <v>311</v>
      </c>
      <c r="Q1861" s="61" t="s">
        <v>485</v>
      </c>
      <c r="R1861" s="64" t="s">
        <v>212</v>
      </c>
      <c r="S1861" s="64">
        <v>6</v>
      </c>
      <c r="T1861" s="65">
        <v>0.74</v>
      </c>
      <c r="U1861" s="91"/>
    </row>
    <row r="1862" spans="1:21" x14ac:dyDescent="0.2">
      <c r="A1862" s="72">
        <v>5106406</v>
      </c>
      <c r="B1862" s="62" t="s">
        <v>55</v>
      </c>
      <c r="C1862" s="62">
        <v>4301190023</v>
      </c>
      <c r="D1862" s="88" t="s">
        <v>244</v>
      </c>
      <c r="E1862" s="88"/>
      <c r="F1862" s="88"/>
      <c r="G1862" s="88"/>
      <c r="H1862" s="88"/>
      <c r="I1862" s="88"/>
      <c r="J1862" s="88"/>
      <c r="K1862" s="88"/>
      <c r="L1862" s="88"/>
      <c r="M1862" s="88"/>
      <c r="N1862" s="88"/>
      <c r="O1862" s="63">
        <v>1295571</v>
      </c>
      <c r="P1862" s="61" t="s">
        <v>311</v>
      </c>
      <c r="Q1862" s="61" t="s">
        <v>485</v>
      </c>
      <c r="R1862" s="64" t="s">
        <v>197</v>
      </c>
      <c r="S1862" s="64">
        <v>3</v>
      </c>
      <c r="T1862" s="65">
        <v>0.74</v>
      </c>
      <c r="U1862" s="91"/>
    </row>
    <row r="1863" spans="1:21" x14ac:dyDescent="0.2">
      <c r="A1863" s="72">
        <v>5106406</v>
      </c>
      <c r="B1863" s="62" t="s">
        <v>55</v>
      </c>
      <c r="C1863" s="62">
        <v>4301190023</v>
      </c>
      <c r="D1863" s="88" t="s">
        <v>244</v>
      </c>
      <c r="E1863" s="88"/>
      <c r="F1863" s="88"/>
      <c r="G1863" s="88"/>
      <c r="H1863" s="88"/>
      <c r="I1863" s="88"/>
      <c r="J1863" s="88"/>
      <c r="K1863" s="88"/>
      <c r="L1863" s="88"/>
      <c r="M1863" s="88"/>
      <c r="N1863" s="88"/>
      <c r="O1863" s="63">
        <v>1295764</v>
      </c>
      <c r="P1863" s="61" t="s">
        <v>328</v>
      </c>
      <c r="Q1863" s="61" t="s">
        <v>524</v>
      </c>
      <c r="R1863" s="64">
        <v>6</v>
      </c>
      <c r="S1863" s="64">
        <v>5</v>
      </c>
      <c r="T1863" s="65">
        <v>0.74</v>
      </c>
      <c r="U1863" s="91"/>
    </row>
    <row r="1864" spans="1:21" x14ac:dyDescent="0.2">
      <c r="A1864" s="72">
        <v>5106406</v>
      </c>
      <c r="B1864" s="62" t="s">
        <v>55</v>
      </c>
      <c r="C1864" s="62">
        <v>4301190023</v>
      </c>
      <c r="D1864" s="88" t="s">
        <v>244</v>
      </c>
      <c r="E1864" s="88"/>
      <c r="F1864" s="88"/>
      <c r="G1864" s="88"/>
      <c r="H1864" s="88"/>
      <c r="I1864" s="88"/>
      <c r="J1864" s="88"/>
      <c r="K1864" s="88"/>
      <c r="L1864" s="88"/>
      <c r="M1864" s="88"/>
      <c r="N1864" s="88"/>
      <c r="O1864" s="63">
        <v>1296080</v>
      </c>
      <c r="P1864" s="61" t="s">
        <v>328</v>
      </c>
      <c r="Q1864" s="61" t="s">
        <v>524</v>
      </c>
      <c r="R1864" s="64" t="s">
        <v>431</v>
      </c>
      <c r="S1864" s="64">
        <v>1</v>
      </c>
      <c r="T1864" s="65">
        <v>0.74</v>
      </c>
      <c r="U1864" s="91"/>
    </row>
    <row r="1865" spans="1:21" x14ac:dyDescent="0.2">
      <c r="A1865" s="72">
        <v>5106406</v>
      </c>
      <c r="B1865" s="62" t="s">
        <v>55</v>
      </c>
      <c r="C1865" s="62">
        <v>4301190023</v>
      </c>
      <c r="D1865" s="88" t="s">
        <v>244</v>
      </c>
      <c r="E1865" s="88"/>
      <c r="F1865" s="88"/>
      <c r="G1865" s="88"/>
      <c r="H1865" s="88"/>
      <c r="I1865" s="88"/>
      <c r="J1865" s="88"/>
      <c r="K1865" s="88"/>
      <c r="L1865" s="88"/>
      <c r="M1865" s="88"/>
      <c r="N1865" s="88"/>
      <c r="O1865" s="63">
        <v>1301287</v>
      </c>
      <c r="P1865" s="61" t="s">
        <v>279</v>
      </c>
      <c r="Q1865" s="61" t="s">
        <v>705</v>
      </c>
      <c r="R1865" s="64" t="s">
        <v>484</v>
      </c>
      <c r="S1865" s="64">
        <v>24</v>
      </c>
      <c r="T1865" s="65">
        <v>0.78</v>
      </c>
      <c r="U1865" s="91"/>
    </row>
    <row r="1866" spans="1:21" x14ac:dyDescent="0.2">
      <c r="A1866" s="72">
        <v>5106406</v>
      </c>
      <c r="B1866" s="62" t="s">
        <v>55</v>
      </c>
      <c r="C1866" s="62">
        <v>4301190023</v>
      </c>
      <c r="D1866" s="88" t="s">
        <v>244</v>
      </c>
      <c r="E1866" s="88"/>
      <c r="F1866" s="88"/>
      <c r="G1866" s="88"/>
      <c r="H1866" s="88"/>
      <c r="I1866" s="88"/>
      <c r="J1866" s="88"/>
      <c r="K1866" s="88"/>
      <c r="L1866" s="88"/>
      <c r="M1866" s="88"/>
      <c r="N1866" s="88"/>
      <c r="O1866" s="63">
        <v>1302059</v>
      </c>
      <c r="P1866" s="61" t="s">
        <v>492</v>
      </c>
      <c r="Q1866" s="61" t="s">
        <v>517</v>
      </c>
      <c r="R1866" s="64" t="s">
        <v>431</v>
      </c>
      <c r="S1866" s="64">
        <v>1</v>
      </c>
      <c r="T1866" s="65">
        <v>0.78</v>
      </c>
      <c r="U1866" s="91"/>
    </row>
    <row r="1867" spans="1:21" x14ac:dyDescent="0.2">
      <c r="A1867" s="72">
        <v>5106406</v>
      </c>
      <c r="B1867" s="62" t="s">
        <v>55</v>
      </c>
      <c r="C1867" s="62">
        <v>4301190023</v>
      </c>
      <c r="D1867" s="88" t="s">
        <v>244</v>
      </c>
      <c r="E1867" s="88"/>
      <c r="F1867" s="88"/>
      <c r="G1867" s="88"/>
      <c r="H1867" s="88"/>
      <c r="I1867" s="88"/>
      <c r="J1867" s="88"/>
      <c r="K1867" s="88"/>
      <c r="L1867" s="88"/>
      <c r="M1867" s="88"/>
      <c r="N1867" s="88"/>
      <c r="O1867" s="63">
        <v>1305976</v>
      </c>
      <c r="P1867" s="61" t="s">
        <v>518</v>
      </c>
      <c r="Q1867" s="61" t="s">
        <v>676</v>
      </c>
      <c r="R1867" s="64" t="s">
        <v>315</v>
      </c>
      <c r="S1867" s="64">
        <v>4</v>
      </c>
      <c r="T1867" s="65">
        <v>0.8</v>
      </c>
      <c r="U1867" s="91"/>
    </row>
    <row r="1868" spans="1:21" x14ac:dyDescent="0.2">
      <c r="A1868" s="54"/>
      <c r="B1868" s="51"/>
      <c r="C1868" s="51"/>
      <c r="D1868" s="51"/>
      <c r="E1868" s="51"/>
      <c r="F1868" s="51"/>
      <c r="G1868" s="66"/>
      <c r="H1868" s="66"/>
      <c r="I1868" s="51"/>
      <c r="J1868" s="51"/>
      <c r="K1868" s="51"/>
      <c r="L1868" s="51"/>
      <c r="M1868" s="66"/>
      <c r="N1868" s="66"/>
      <c r="O1868" s="52"/>
      <c r="P1868" s="50"/>
      <c r="Q1868" s="50"/>
      <c r="R1868" s="53"/>
      <c r="S1868" s="53"/>
      <c r="T1868" s="53"/>
      <c r="U1868" s="86"/>
    </row>
    <row r="1869" spans="1:21" x14ac:dyDescent="0.2">
      <c r="A1869" s="72">
        <v>5106410</v>
      </c>
      <c r="B1869" s="62" t="s">
        <v>78</v>
      </c>
      <c r="C1869" s="62">
        <v>4301135289</v>
      </c>
      <c r="D1869" s="88" t="s">
        <v>327</v>
      </c>
      <c r="E1869" s="88"/>
      <c r="F1869" s="88"/>
      <c r="G1869" s="88"/>
      <c r="H1869" s="88"/>
      <c r="I1869" s="88"/>
      <c r="J1869" s="88"/>
      <c r="K1869" s="88"/>
      <c r="L1869" s="88"/>
      <c r="M1869" s="88"/>
      <c r="N1869" s="88"/>
      <c r="O1869" s="63">
        <v>1273683</v>
      </c>
      <c r="P1869" s="61" t="s">
        <v>407</v>
      </c>
      <c r="Q1869" s="61" t="s">
        <v>408</v>
      </c>
      <c r="R1869" s="64">
        <v>75</v>
      </c>
      <c r="S1869" s="64">
        <v>25</v>
      </c>
      <c r="T1869" s="65">
        <v>0.22</v>
      </c>
      <c r="U1869" s="90"/>
    </row>
    <row r="1870" spans="1:21" x14ac:dyDescent="0.2">
      <c r="A1870" s="72">
        <v>5106410</v>
      </c>
      <c r="B1870" s="62" t="s">
        <v>78</v>
      </c>
      <c r="C1870" s="62">
        <v>4301135289</v>
      </c>
      <c r="D1870" s="88" t="s">
        <v>327</v>
      </c>
      <c r="E1870" s="88"/>
      <c r="F1870" s="88"/>
      <c r="G1870" s="88"/>
      <c r="H1870" s="88"/>
      <c r="I1870" s="88"/>
      <c r="J1870" s="88"/>
      <c r="K1870" s="88"/>
      <c r="L1870" s="88"/>
      <c r="M1870" s="88"/>
      <c r="N1870" s="88"/>
      <c r="O1870" s="63">
        <v>1273716</v>
      </c>
      <c r="P1870" s="61" t="s">
        <v>531</v>
      </c>
      <c r="Q1870" s="61" t="s">
        <v>532</v>
      </c>
      <c r="R1870" s="64">
        <v>3</v>
      </c>
      <c r="S1870" s="64">
        <v>1</v>
      </c>
      <c r="T1870" s="65">
        <v>0.23</v>
      </c>
      <c r="U1870" s="91"/>
    </row>
    <row r="1871" spans="1:21" x14ac:dyDescent="0.2">
      <c r="A1871" s="72">
        <v>5106410</v>
      </c>
      <c r="B1871" s="62" t="s">
        <v>78</v>
      </c>
      <c r="C1871" s="62">
        <v>4301135289</v>
      </c>
      <c r="D1871" s="88" t="s">
        <v>327</v>
      </c>
      <c r="E1871" s="88"/>
      <c r="F1871" s="88"/>
      <c r="G1871" s="88"/>
      <c r="H1871" s="88"/>
      <c r="I1871" s="88"/>
      <c r="J1871" s="88"/>
      <c r="K1871" s="88"/>
      <c r="L1871" s="88"/>
      <c r="M1871" s="88"/>
      <c r="N1871" s="88"/>
      <c r="O1871" s="63">
        <v>1273729</v>
      </c>
      <c r="P1871" s="61" t="s">
        <v>531</v>
      </c>
      <c r="Q1871" s="61" t="s">
        <v>532</v>
      </c>
      <c r="R1871" s="64">
        <v>3</v>
      </c>
      <c r="S1871" s="64">
        <v>1</v>
      </c>
      <c r="T1871" s="65">
        <v>0.23</v>
      </c>
      <c r="U1871" s="91"/>
    </row>
    <row r="1872" spans="1:21" x14ac:dyDescent="0.2">
      <c r="A1872" s="72">
        <v>5106410</v>
      </c>
      <c r="B1872" s="62" t="s">
        <v>78</v>
      </c>
      <c r="C1872" s="62">
        <v>4301135289</v>
      </c>
      <c r="D1872" s="88" t="s">
        <v>327</v>
      </c>
      <c r="E1872" s="88"/>
      <c r="F1872" s="88"/>
      <c r="G1872" s="88"/>
      <c r="H1872" s="88"/>
      <c r="I1872" s="88"/>
      <c r="J1872" s="88"/>
      <c r="K1872" s="88"/>
      <c r="L1872" s="88"/>
      <c r="M1872" s="88"/>
      <c r="N1872" s="88"/>
      <c r="O1872" s="63">
        <v>1274510</v>
      </c>
      <c r="P1872" s="61" t="s">
        <v>308</v>
      </c>
      <c r="Q1872" s="61" t="s">
        <v>309</v>
      </c>
      <c r="R1872" s="64">
        <v>12</v>
      </c>
      <c r="S1872" s="64">
        <v>4</v>
      </c>
      <c r="T1872" s="65">
        <v>0.23</v>
      </c>
      <c r="U1872" s="91"/>
    </row>
    <row r="1873" spans="1:21" x14ac:dyDescent="0.2">
      <c r="A1873" s="72">
        <v>5106410</v>
      </c>
      <c r="B1873" s="62" t="s">
        <v>78</v>
      </c>
      <c r="C1873" s="62">
        <v>4301135289</v>
      </c>
      <c r="D1873" s="88" t="s">
        <v>327</v>
      </c>
      <c r="E1873" s="88"/>
      <c r="F1873" s="88"/>
      <c r="G1873" s="88"/>
      <c r="H1873" s="88"/>
      <c r="I1873" s="88"/>
      <c r="J1873" s="88"/>
      <c r="K1873" s="88"/>
      <c r="L1873" s="88"/>
      <c r="M1873" s="88"/>
      <c r="N1873" s="88"/>
      <c r="O1873" s="63">
        <v>1274615</v>
      </c>
      <c r="P1873" s="61" t="s">
        <v>308</v>
      </c>
      <c r="Q1873" s="61" t="s">
        <v>309</v>
      </c>
      <c r="R1873" s="64">
        <v>21</v>
      </c>
      <c r="S1873" s="64">
        <v>7</v>
      </c>
      <c r="T1873" s="65">
        <v>0.23</v>
      </c>
      <c r="U1873" s="91"/>
    </row>
    <row r="1874" spans="1:21" x14ac:dyDescent="0.2">
      <c r="A1874" s="72">
        <v>5106410</v>
      </c>
      <c r="B1874" s="62" t="s">
        <v>78</v>
      </c>
      <c r="C1874" s="62">
        <v>4301135289</v>
      </c>
      <c r="D1874" s="88" t="s">
        <v>327</v>
      </c>
      <c r="E1874" s="88"/>
      <c r="F1874" s="88"/>
      <c r="G1874" s="88"/>
      <c r="H1874" s="88"/>
      <c r="I1874" s="88"/>
      <c r="J1874" s="88"/>
      <c r="K1874" s="88"/>
      <c r="L1874" s="88"/>
      <c r="M1874" s="88"/>
      <c r="N1874" s="88"/>
      <c r="O1874" s="63">
        <v>1274626</v>
      </c>
      <c r="P1874" s="61" t="s">
        <v>308</v>
      </c>
      <c r="Q1874" s="61" t="s">
        <v>309</v>
      </c>
      <c r="R1874" s="64">
        <v>3</v>
      </c>
      <c r="S1874" s="64">
        <v>1</v>
      </c>
      <c r="T1874" s="65">
        <v>0.23</v>
      </c>
      <c r="U1874" s="91"/>
    </row>
    <row r="1875" spans="1:21" x14ac:dyDescent="0.2">
      <c r="A1875" s="72">
        <v>5106410</v>
      </c>
      <c r="B1875" s="62" t="s">
        <v>78</v>
      </c>
      <c r="C1875" s="62">
        <v>4301135289</v>
      </c>
      <c r="D1875" s="88" t="s">
        <v>327</v>
      </c>
      <c r="E1875" s="88"/>
      <c r="F1875" s="88"/>
      <c r="G1875" s="88"/>
      <c r="H1875" s="88"/>
      <c r="I1875" s="88"/>
      <c r="J1875" s="88"/>
      <c r="K1875" s="88"/>
      <c r="L1875" s="88"/>
      <c r="M1875" s="88"/>
      <c r="N1875" s="88"/>
      <c r="O1875" s="63">
        <v>1275444</v>
      </c>
      <c r="P1875" s="61" t="s">
        <v>225</v>
      </c>
      <c r="Q1875" s="61" t="s">
        <v>226</v>
      </c>
      <c r="R1875" s="64">
        <v>12</v>
      </c>
      <c r="S1875" s="64">
        <v>4</v>
      </c>
      <c r="T1875" s="65">
        <v>0.24</v>
      </c>
      <c r="U1875" s="91"/>
    </row>
    <row r="1876" spans="1:21" x14ac:dyDescent="0.2">
      <c r="A1876" s="72">
        <v>5106410</v>
      </c>
      <c r="B1876" s="62" t="s">
        <v>78</v>
      </c>
      <c r="C1876" s="62">
        <v>4301135289</v>
      </c>
      <c r="D1876" s="88" t="s">
        <v>327</v>
      </c>
      <c r="E1876" s="88"/>
      <c r="F1876" s="88"/>
      <c r="G1876" s="88"/>
      <c r="H1876" s="88"/>
      <c r="I1876" s="88"/>
      <c r="J1876" s="88"/>
      <c r="K1876" s="88"/>
      <c r="L1876" s="88"/>
      <c r="M1876" s="88"/>
      <c r="N1876" s="88"/>
      <c r="O1876" s="63">
        <v>1276172</v>
      </c>
      <c r="P1876" s="61" t="s">
        <v>565</v>
      </c>
      <c r="Q1876" s="61" t="s">
        <v>566</v>
      </c>
      <c r="R1876" s="64">
        <v>6</v>
      </c>
      <c r="S1876" s="64">
        <v>2</v>
      </c>
      <c r="T1876" s="65">
        <v>0.25</v>
      </c>
      <c r="U1876" s="91"/>
    </row>
    <row r="1877" spans="1:21" x14ac:dyDescent="0.2">
      <c r="A1877" s="72">
        <v>5106410</v>
      </c>
      <c r="B1877" s="62" t="s">
        <v>78</v>
      </c>
      <c r="C1877" s="62">
        <v>4301135289</v>
      </c>
      <c r="D1877" s="88" t="s">
        <v>327</v>
      </c>
      <c r="E1877" s="88"/>
      <c r="F1877" s="88"/>
      <c r="G1877" s="88"/>
      <c r="H1877" s="88"/>
      <c r="I1877" s="88"/>
      <c r="J1877" s="88"/>
      <c r="K1877" s="88"/>
      <c r="L1877" s="88"/>
      <c r="M1877" s="88"/>
      <c r="N1877" s="88"/>
      <c r="O1877" s="63">
        <v>1280271</v>
      </c>
      <c r="P1877" s="61" t="s">
        <v>229</v>
      </c>
      <c r="Q1877" s="61" t="s">
        <v>230</v>
      </c>
      <c r="R1877" s="64">
        <v>3</v>
      </c>
      <c r="S1877" s="64">
        <v>1</v>
      </c>
      <c r="T1877" s="65">
        <v>0.3</v>
      </c>
      <c r="U1877" s="91"/>
    </row>
    <row r="1878" spans="1:21" x14ac:dyDescent="0.2">
      <c r="A1878" s="72">
        <v>5106410</v>
      </c>
      <c r="B1878" s="62" t="s">
        <v>78</v>
      </c>
      <c r="C1878" s="62">
        <v>4301135289</v>
      </c>
      <c r="D1878" s="88" t="s">
        <v>327</v>
      </c>
      <c r="E1878" s="88"/>
      <c r="F1878" s="88"/>
      <c r="G1878" s="88"/>
      <c r="H1878" s="88"/>
      <c r="I1878" s="88"/>
      <c r="J1878" s="88"/>
      <c r="K1878" s="88"/>
      <c r="L1878" s="88"/>
      <c r="M1878" s="88"/>
      <c r="N1878" s="88"/>
      <c r="O1878" s="63">
        <v>1280881</v>
      </c>
      <c r="P1878" s="61" t="s">
        <v>304</v>
      </c>
      <c r="Q1878" s="61" t="s">
        <v>305</v>
      </c>
      <c r="R1878" s="64">
        <v>3</v>
      </c>
      <c r="S1878" s="64">
        <v>1</v>
      </c>
      <c r="T1878" s="65">
        <v>0.31</v>
      </c>
      <c r="U1878" s="91"/>
    </row>
    <row r="1879" spans="1:21" x14ac:dyDescent="0.2">
      <c r="A1879" s="72">
        <v>5106410</v>
      </c>
      <c r="B1879" s="62" t="s">
        <v>78</v>
      </c>
      <c r="C1879" s="62">
        <v>4301135289</v>
      </c>
      <c r="D1879" s="88" t="s">
        <v>327</v>
      </c>
      <c r="E1879" s="88"/>
      <c r="F1879" s="88"/>
      <c r="G1879" s="88"/>
      <c r="H1879" s="88"/>
      <c r="I1879" s="88"/>
      <c r="J1879" s="88"/>
      <c r="K1879" s="88"/>
      <c r="L1879" s="88"/>
      <c r="M1879" s="88"/>
      <c r="N1879" s="88"/>
      <c r="O1879" s="63">
        <v>1281042</v>
      </c>
      <c r="P1879" s="61" t="s">
        <v>304</v>
      </c>
      <c r="Q1879" s="61" t="s">
        <v>305</v>
      </c>
      <c r="R1879" s="64">
        <v>3</v>
      </c>
      <c r="S1879" s="64">
        <v>1</v>
      </c>
      <c r="T1879" s="65">
        <v>0.31</v>
      </c>
      <c r="U1879" s="91"/>
    </row>
    <row r="1880" spans="1:21" x14ac:dyDescent="0.2">
      <c r="A1880" s="72">
        <v>5106410</v>
      </c>
      <c r="B1880" s="62" t="s">
        <v>78</v>
      </c>
      <c r="C1880" s="62">
        <v>4301135289</v>
      </c>
      <c r="D1880" s="88" t="s">
        <v>327</v>
      </c>
      <c r="E1880" s="88"/>
      <c r="F1880" s="88"/>
      <c r="G1880" s="88"/>
      <c r="H1880" s="88"/>
      <c r="I1880" s="88"/>
      <c r="J1880" s="88"/>
      <c r="K1880" s="88"/>
      <c r="L1880" s="88"/>
      <c r="M1880" s="88"/>
      <c r="N1880" s="88"/>
      <c r="O1880" s="63">
        <v>1281234</v>
      </c>
      <c r="P1880" s="61" t="s">
        <v>512</v>
      </c>
      <c r="Q1880" s="61" t="s">
        <v>513</v>
      </c>
      <c r="R1880" s="64">
        <v>3</v>
      </c>
      <c r="S1880" s="64">
        <v>1</v>
      </c>
      <c r="T1880" s="65">
        <v>0.31</v>
      </c>
      <c r="U1880" s="91"/>
    </row>
    <row r="1881" spans="1:21" x14ac:dyDescent="0.2">
      <c r="A1881" s="72">
        <v>5106410</v>
      </c>
      <c r="B1881" s="62" t="s">
        <v>78</v>
      </c>
      <c r="C1881" s="62">
        <v>4301135289</v>
      </c>
      <c r="D1881" s="88" t="s">
        <v>327</v>
      </c>
      <c r="E1881" s="88"/>
      <c r="F1881" s="88"/>
      <c r="G1881" s="88"/>
      <c r="H1881" s="88"/>
      <c r="I1881" s="88"/>
      <c r="J1881" s="88"/>
      <c r="K1881" s="88"/>
      <c r="L1881" s="88"/>
      <c r="M1881" s="88"/>
      <c r="N1881" s="88"/>
      <c r="O1881" s="63">
        <v>1281328</v>
      </c>
      <c r="P1881" s="61" t="s">
        <v>512</v>
      </c>
      <c r="Q1881" s="61" t="s">
        <v>513</v>
      </c>
      <c r="R1881" s="64">
        <v>3</v>
      </c>
      <c r="S1881" s="64">
        <v>1</v>
      </c>
      <c r="T1881" s="65">
        <v>0.31</v>
      </c>
      <c r="U1881" s="91"/>
    </row>
    <row r="1882" spans="1:21" x14ac:dyDescent="0.2">
      <c r="A1882" s="72">
        <v>5106410</v>
      </c>
      <c r="B1882" s="62" t="s">
        <v>78</v>
      </c>
      <c r="C1882" s="62">
        <v>4301135289</v>
      </c>
      <c r="D1882" s="88" t="s">
        <v>327</v>
      </c>
      <c r="E1882" s="88"/>
      <c r="F1882" s="88"/>
      <c r="G1882" s="88"/>
      <c r="H1882" s="88"/>
      <c r="I1882" s="88"/>
      <c r="J1882" s="88"/>
      <c r="K1882" s="88"/>
      <c r="L1882" s="88"/>
      <c r="M1882" s="88"/>
      <c r="N1882" s="88"/>
      <c r="O1882" s="63">
        <v>1282126</v>
      </c>
      <c r="P1882" s="61" t="s">
        <v>299</v>
      </c>
      <c r="Q1882" s="61" t="s">
        <v>300</v>
      </c>
      <c r="R1882" s="64">
        <v>3</v>
      </c>
      <c r="S1882" s="64">
        <v>1</v>
      </c>
      <c r="T1882" s="65">
        <v>0.32</v>
      </c>
      <c r="U1882" s="91"/>
    </row>
    <row r="1883" spans="1:21" x14ac:dyDescent="0.2">
      <c r="A1883" s="72">
        <v>5106410</v>
      </c>
      <c r="B1883" s="62" t="s">
        <v>80</v>
      </c>
      <c r="C1883" s="62">
        <v>4301135326</v>
      </c>
      <c r="D1883" s="88" t="s">
        <v>268</v>
      </c>
      <c r="E1883" s="88"/>
      <c r="F1883" s="88"/>
      <c r="G1883" s="88"/>
      <c r="H1883" s="88"/>
      <c r="I1883" s="88"/>
      <c r="J1883" s="88"/>
      <c r="K1883" s="88"/>
      <c r="L1883" s="88"/>
      <c r="M1883" s="88"/>
      <c r="N1883" s="88"/>
      <c r="O1883" s="63">
        <v>1282146</v>
      </c>
      <c r="P1883" s="61" t="s">
        <v>221</v>
      </c>
      <c r="Q1883" s="61" t="s">
        <v>222</v>
      </c>
      <c r="R1883" s="64">
        <v>3</v>
      </c>
      <c r="S1883" s="64">
        <v>1</v>
      </c>
      <c r="T1883" s="65">
        <v>0.32</v>
      </c>
      <c r="U1883" s="91"/>
    </row>
    <row r="1884" spans="1:21" x14ac:dyDescent="0.2">
      <c r="A1884" s="72">
        <v>5106410</v>
      </c>
      <c r="B1884" s="62" t="s">
        <v>78</v>
      </c>
      <c r="C1884" s="62">
        <v>4301135289</v>
      </c>
      <c r="D1884" s="88" t="s">
        <v>327</v>
      </c>
      <c r="E1884" s="88"/>
      <c r="F1884" s="88"/>
      <c r="G1884" s="88"/>
      <c r="H1884" s="88"/>
      <c r="I1884" s="88"/>
      <c r="J1884" s="88"/>
      <c r="K1884" s="88"/>
      <c r="L1884" s="88"/>
      <c r="M1884" s="88"/>
      <c r="N1884" s="88"/>
      <c r="O1884" s="63">
        <v>1282269</v>
      </c>
      <c r="P1884" s="61" t="s">
        <v>221</v>
      </c>
      <c r="Q1884" s="61" t="s">
        <v>222</v>
      </c>
      <c r="R1884" s="64">
        <v>6</v>
      </c>
      <c r="S1884" s="64">
        <v>2</v>
      </c>
      <c r="T1884" s="65">
        <v>0.32</v>
      </c>
      <c r="U1884" s="91"/>
    </row>
    <row r="1885" spans="1:21" x14ac:dyDescent="0.2">
      <c r="A1885" s="72">
        <v>5106410</v>
      </c>
      <c r="B1885" s="62" t="s">
        <v>78</v>
      </c>
      <c r="C1885" s="62">
        <v>4301135289</v>
      </c>
      <c r="D1885" s="88" t="s">
        <v>327</v>
      </c>
      <c r="E1885" s="88"/>
      <c r="F1885" s="88"/>
      <c r="G1885" s="88"/>
      <c r="H1885" s="88"/>
      <c r="I1885" s="88"/>
      <c r="J1885" s="88"/>
      <c r="K1885" s="88"/>
      <c r="L1885" s="88"/>
      <c r="M1885" s="88"/>
      <c r="N1885" s="88"/>
      <c r="O1885" s="63">
        <v>1282778</v>
      </c>
      <c r="P1885" s="61" t="s">
        <v>206</v>
      </c>
      <c r="Q1885" s="61" t="s">
        <v>207</v>
      </c>
      <c r="R1885" s="64">
        <v>3</v>
      </c>
      <c r="S1885" s="64">
        <v>1</v>
      </c>
      <c r="T1885" s="65">
        <v>0.33</v>
      </c>
      <c r="U1885" s="91"/>
    </row>
    <row r="1886" spans="1:21" x14ac:dyDescent="0.2">
      <c r="A1886" s="72">
        <v>5106410</v>
      </c>
      <c r="B1886" s="62" t="s">
        <v>78</v>
      </c>
      <c r="C1886" s="62">
        <v>4301135289</v>
      </c>
      <c r="D1886" s="88" t="s">
        <v>327</v>
      </c>
      <c r="E1886" s="88"/>
      <c r="F1886" s="88"/>
      <c r="G1886" s="88"/>
      <c r="H1886" s="88"/>
      <c r="I1886" s="88"/>
      <c r="J1886" s="88"/>
      <c r="K1886" s="88"/>
      <c r="L1886" s="88"/>
      <c r="M1886" s="88"/>
      <c r="N1886" s="88"/>
      <c r="O1886" s="63">
        <v>1283337</v>
      </c>
      <c r="P1886" s="61" t="s">
        <v>567</v>
      </c>
      <c r="Q1886" s="61" t="s">
        <v>568</v>
      </c>
      <c r="R1886" s="64">
        <v>6</v>
      </c>
      <c r="S1886" s="64">
        <v>2</v>
      </c>
      <c r="T1886" s="65">
        <v>0.33</v>
      </c>
      <c r="U1886" s="91"/>
    </row>
    <row r="1887" spans="1:21" x14ac:dyDescent="0.2">
      <c r="A1887" s="72">
        <v>5106410</v>
      </c>
      <c r="B1887" s="62" t="s">
        <v>78</v>
      </c>
      <c r="C1887" s="62">
        <v>4301135289</v>
      </c>
      <c r="D1887" s="88" t="s">
        <v>327</v>
      </c>
      <c r="E1887" s="88"/>
      <c r="F1887" s="88"/>
      <c r="G1887" s="88"/>
      <c r="H1887" s="88"/>
      <c r="I1887" s="88"/>
      <c r="J1887" s="88"/>
      <c r="K1887" s="88"/>
      <c r="L1887" s="88"/>
      <c r="M1887" s="88"/>
      <c r="N1887" s="88"/>
      <c r="O1887" s="63">
        <v>1283597</v>
      </c>
      <c r="P1887" s="61" t="s">
        <v>371</v>
      </c>
      <c r="Q1887" s="61" t="s">
        <v>372</v>
      </c>
      <c r="R1887" s="64">
        <v>3</v>
      </c>
      <c r="S1887" s="64">
        <v>1</v>
      </c>
      <c r="T1887" s="65">
        <v>0.34</v>
      </c>
      <c r="U1887" s="91"/>
    </row>
    <row r="1888" spans="1:21" x14ac:dyDescent="0.2">
      <c r="A1888" s="72">
        <v>5106410</v>
      </c>
      <c r="B1888" s="62" t="s">
        <v>78</v>
      </c>
      <c r="C1888" s="62">
        <v>4301135289</v>
      </c>
      <c r="D1888" s="88" t="s">
        <v>327</v>
      </c>
      <c r="E1888" s="88"/>
      <c r="F1888" s="88"/>
      <c r="G1888" s="88"/>
      <c r="H1888" s="88"/>
      <c r="I1888" s="88"/>
      <c r="J1888" s="88"/>
      <c r="K1888" s="88"/>
      <c r="L1888" s="88"/>
      <c r="M1888" s="88"/>
      <c r="N1888" s="88"/>
      <c r="O1888" s="63">
        <v>1284760</v>
      </c>
      <c r="P1888" s="61" t="s">
        <v>272</v>
      </c>
      <c r="Q1888" s="61" t="s">
        <v>273</v>
      </c>
      <c r="R1888" s="64">
        <v>3</v>
      </c>
      <c r="S1888" s="64">
        <v>1</v>
      </c>
      <c r="T1888" s="65">
        <v>0.35</v>
      </c>
      <c r="U1888" s="91"/>
    </row>
    <row r="1889" spans="1:21" x14ac:dyDescent="0.2">
      <c r="A1889" s="72">
        <v>5106410</v>
      </c>
      <c r="B1889" s="62" t="s">
        <v>78</v>
      </c>
      <c r="C1889" s="62">
        <v>4301135289</v>
      </c>
      <c r="D1889" s="88" t="s">
        <v>327</v>
      </c>
      <c r="E1889" s="88"/>
      <c r="F1889" s="88"/>
      <c r="G1889" s="88"/>
      <c r="H1889" s="88"/>
      <c r="I1889" s="88"/>
      <c r="J1889" s="88"/>
      <c r="K1889" s="88"/>
      <c r="L1889" s="88"/>
      <c r="M1889" s="88"/>
      <c r="N1889" s="88"/>
      <c r="O1889" s="63">
        <v>1285219</v>
      </c>
      <c r="P1889" s="61" t="s">
        <v>262</v>
      </c>
      <c r="Q1889" s="61" t="s">
        <v>263</v>
      </c>
      <c r="R1889" s="64">
        <v>9</v>
      </c>
      <c r="S1889" s="64">
        <v>3</v>
      </c>
      <c r="T1889" s="65">
        <v>0.36</v>
      </c>
      <c r="U1889" s="91"/>
    </row>
    <row r="1890" spans="1:21" x14ac:dyDescent="0.2">
      <c r="A1890" s="72">
        <v>5106410</v>
      </c>
      <c r="B1890" s="62" t="s">
        <v>78</v>
      </c>
      <c r="C1890" s="62">
        <v>4301135289</v>
      </c>
      <c r="D1890" s="88" t="s">
        <v>327</v>
      </c>
      <c r="E1890" s="88"/>
      <c r="F1890" s="88"/>
      <c r="G1890" s="88"/>
      <c r="H1890" s="88"/>
      <c r="I1890" s="88"/>
      <c r="J1890" s="88"/>
      <c r="K1890" s="88"/>
      <c r="L1890" s="88"/>
      <c r="M1890" s="88"/>
      <c r="N1890" s="88"/>
      <c r="O1890" s="63">
        <v>1286353</v>
      </c>
      <c r="P1890" s="61" t="s">
        <v>237</v>
      </c>
      <c r="Q1890" s="61" t="s">
        <v>238</v>
      </c>
      <c r="R1890" s="64">
        <v>3</v>
      </c>
      <c r="S1890" s="64">
        <v>1</v>
      </c>
      <c r="T1890" s="65">
        <v>0.37</v>
      </c>
      <c r="U1890" s="91"/>
    </row>
    <row r="1891" spans="1:21" x14ac:dyDescent="0.2">
      <c r="A1891" s="72">
        <v>5106410</v>
      </c>
      <c r="B1891" s="62" t="s">
        <v>78</v>
      </c>
      <c r="C1891" s="62">
        <v>4301135289</v>
      </c>
      <c r="D1891" s="88" t="s">
        <v>327</v>
      </c>
      <c r="E1891" s="88"/>
      <c r="F1891" s="88"/>
      <c r="G1891" s="88"/>
      <c r="H1891" s="88"/>
      <c r="I1891" s="88"/>
      <c r="J1891" s="88"/>
      <c r="K1891" s="88"/>
      <c r="L1891" s="88"/>
      <c r="M1891" s="88"/>
      <c r="N1891" s="88"/>
      <c r="O1891" s="63">
        <v>1298981</v>
      </c>
      <c r="P1891" s="61" t="s">
        <v>462</v>
      </c>
      <c r="Q1891" s="61" t="s">
        <v>463</v>
      </c>
      <c r="R1891" s="64">
        <v>3</v>
      </c>
      <c r="S1891" s="64">
        <v>1</v>
      </c>
      <c r="T1891" s="65">
        <v>0.52</v>
      </c>
      <c r="U1891" s="91"/>
    </row>
    <row r="1892" spans="1:21" x14ac:dyDescent="0.2">
      <c r="A1892" s="72">
        <v>5106410</v>
      </c>
      <c r="B1892" s="62" t="s">
        <v>78</v>
      </c>
      <c r="C1892" s="62">
        <v>4301135451</v>
      </c>
      <c r="D1892" s="88" t="s">
        <v>327</v>
      </c>
      <c r="E1892" s="88"/>
      <c r="F1892" s="88"/>
      <c r="G1892" s="88"/>
      <c r="H1892" s="88"/>
      <c r="I1892" s="88"/>
      <c r="J1892" s="88"/>
      <c r="K1892" s="88"/>
      <c r="L1892" s="88"/>
      <c r="M1892" s="88"/>
      <c r="N1892" s="88"/>
      <c r="O1892" s="63">
        <v>1300991</v>
      </c>
      <c r="P1892" s="61" t="s">
        <v>473</v>
      </c>
      <c r="Q1892" s="61" t="s">
        <v>498</v>
      </c>
      <c r="R1892" s="64">
        <v>9</v>
      </c>
      <c r="S1892" s="64">
        <v>3</v>
      </c>
      <c r="T1892" s="65">
        <v>0.54</v>
      </c>
      <c r="U1892" s="91"/>
    </row>
    <row r="1893" spans="1:21" x14ac:dyDescent="0.2">
      <c r="A1893" s="72">
        <v>5106410</v>
      </c>
      <c r="B1893" s="62" t="s">
        <v>78</v>
      </c>
      <c r="C1893" s="62">
        <v>4301135451</v>
      </c>
      <c r="D1893" s="88" t="s">
        <v>327</v>
      </c>
      <c r="E1893" s="88"/>
      <c r="F1893" s="88"/>
      <c r="G1893" s="88"/>
      <c r="H1893" s="88"/>
      <c r="I1893" s="88"/>
      <c r="J1893" s="88"/>
      <c r="K1893" s="88"/>
      <c r="L1893" s="88"/>
      <c r="M1893" s="88"/>
      <c r="N1893" s="88"/>
      <c r="O1893" s="63">
        <v>1301603</v>
      </c>
      <c r="P1893" s="61" t="s">
        <v>279</v>
      </c>
      <c r="Q1893" s="61" t="s">
        <v>280</v>
      </c>
      <c r="R1893" s="64">
        <v>3</v>
      </c>
      <c r="S1893" s="64">
        <v>1</v>
      </c>
      <c r="T1893" s="65">
        <v>0.54</v>
      </c>
      <c r="U1893" s="91"/>
    </row>
    <row r="1894" spans="1:21" x14ac:dyDescent="0.2">
      <c r="A1894" s="72">
        <v>5106410</v>
      </c>
      <c r="B1894" s="62" t="s">
        <v>78</v>
      </c>
      <c r="C1894" s="62">
        <v>4301135451</v>
      </c>
      <c r="D1894" s="88" t="s">
        <v>327</v>
      </c>
      <c r="E1894" s="88"/>
      <c r="F1894" s="88"/>
      <c r="G1894" s="88"/>
      <c r="H1894" s="88"/>
      <c r="I1894" s="88"/>
      <c r="J1894" s="88"/>
      <c r="K1894" s="88"/>
      <c r="L1894" s="88"/>
      <c r="M1894" s="88"/>
      <c r="N1894" s="88"/>
      <c r="O1894" s="63">
        <v>1302053</v>
      </c>
      <c r="P1894" s="61" t="s">
        <v>492</v>
      </c>
      <c r="Q1894" s="61" t="s">
        <v>493</v>
      </c>
      <c r="R1894" s="64">
        <v>3</v>
      </c>
      <c r="S1894" s="64">
        <v>1</v>
      </c>
      <c r="T1894" s="65">
        <v>0.55000000000000004</v>
      </c>
      <c r="U1894" s="91"/>
    </row>
    <row r="1895" spans="1:21" x14ac:dyDescent="0.2">
      <c r="A1895" s="72">
        <v>5106410</v>
      </c>
      <c r="B1895" s="62" t="s">
        <v>78</v>
      </c>
      <c r="C1895" s="62">
        <v>4301135451</v>
      </c>
      <c r="D1895" s="88" t="s">
        <v>327</v>
      </c>
      <c r="E1895" s="88"/>
      <c r="F1895" s="88"/>
      <c r="G1895" s="88"/>
      <c r="H1895" s="88"/>
      <c r="I1895" s="88"/>
      <c r="J1895" s="88"/>
      <c r="K1895" s="88"/>
      <c r="L1895" s="88"/>
      <c r="M1895" s="88"/>
      <c r="N1895" s="88"/>
      <c r="O1895" s="63">
        <v>1304016</v>
      </c>
      <c r="P1895" s="61" t="s">
        <v>482</v>
      </c>
      <c r="Q1895" s="61" t="s">
        <v>483</v>
      </c>
      <c r="R1895" s="64">
        <v>3</v>
      </c>
      <c r="S1895" s="64">
        <v>1</v>
      </c>
      <c r="T1895" s="65">
        <v>0.56999999999999995</v>
      </c>
      <c r="U1895" s="91"/>
    </row>
    <row r="1896" spans="1:21" x14ac:dyDescent="0.2">
      <c r="A1896" s="54"/>
      <c r="B1896" s="51"/>
      <c r="C1896" s="51"/>
      <c r="D1896" s="51"/>
      <c r="E1896" s="51"/>
      <c r="F1896" s="51"/>
      <c r="G1896" s="66"/>
      <c r="H1896" s="66"/>
      <c r="I1896" s="51"/>
      <c r="J1896" s="51"/>
      <c r="K1896" s="51"/>
      <c r="L1896" s="51"/>
      <c r="M1896" s="66"/>
      <c r="N1896" s="66"/>
      <c r="O1896" s="52"/>
      <c r="P1896" s="50"/>
      <c r="Q1896" s="50"/>
      <c r="R1896" s="53"/>
      <c r="S1896" s="53"/>
      <c r="T1896" s="53"/>
      <c r="U1896" s="86"/>
    </row>
    <row r="1897" spans="1:21" x14ac:dyDescent="0.2">
      <c r="A1897" s="72">
        <v>5106788</v>
      </c>
      <c r="B1897" s="62" t="s">
        <v>105</v>
      </c>
      <c r="C1897" s="62">
        <v>4301132083</v>
      </c>
      <c r="D1897" s="88" t="s">
        <v>185</v>
      </c>
      <c r="E1897" s="88"/>
      <c r="F1897" s="88"/>
      <c r="G1897" s="88"/>
      <c r="H1897" s="88"/>
      <c r="I1897" s="88"/>
      <c r="J1897" s="88"/>
      <c r="K1897" s="88"/>
      <c r="L1897" s="88"/>
      <c r="M1897" s="88"/>
      <c r="N1897" s="88"/>
      <c r="O1897" s="63">
        <v>1268705</v>
      </c>
      <c r="P1897" s="61" t="s">
        <v>350</v>
      </c>
      <c r="Q1897" s="61" t="s">
        <v>351</v>
      </c>
      <c r="R1897" s="64">
        <v>3</v>
      </c>
      <c r="S1897" s="64">
        <v>1</v>
      </c>
      <c r="T1897" s="65">
        <v>0.16</v>
      </c>
      <c r="U1897" s="90"/>
    </row>
    <row r="1898" spans="1:21" x14ac:dyDescent="0.2">
      <c r="A1898" s="72">
        <v>5106788</v>
      </c>
      <c r="B1898" s="62" t="s">
        <v>105</v>
      </c>
      <c r="C1898" s="62">
        <v>4301132083</v>
      </c>
      <c r="D1898" s="88" t="s">
        <v>185</v>
      </c>
      <c r="E1898" s="88"/>
      <c r="F1898" s="88"/>
      <c r="G1898" s="88"/>
      <c r="H1898" s="88"/>
      <c r="I1898" s="88"/>
      <c r="J1898" s="88"/>
      <c r="K1898" s="88"/>
      <c r="L1898" s="88"/>
      <c r="M1898" s="88"/>
      <c r="N1898" s="88"/>
      <c r="O1898" s="63">
        <v>1278068</v>
      </c>
      <c r="P1898" s="61" t="s">
        <v>210</v>
      </c>
      <c r="Q1898" s="61" t="s">
        <v>211</v>
      </c>
      <c r="R1898" s="64">
        <v>12</v>
      </c>
      <c r="S1898" s="64">
        <v>4</v>
      </c>
      <c r="T1898" s="65">
        <v>0.27</v>
      </c>
      <c r="U1898" s="91"/>
    </row>
    <row r="1899" spans="1:21" x14ac:dyDescent="0.2">
      <c r="A1899" s="72">
        <v>5106788</v>
      </c>
      <c r="B1899" s="62" t="s">
        <v>100</v>
      </c>
      <c r="C1899" s="62">
        <v>4301132113</v>
      </c>
      <c r="D1899" s="88" t="s">
        <v>352</v>
      </c>
      <c r="E1899" s="88"/>
      <c r="F1899" s="88"/>
      <c r="G1899" s="88"/>
      <c r="H1899" s="88"/>
      <c r="I1899" s="88"/>
      <c r="J1899" s="88"/>
      <c r="K1899" s="88"/>
      <c r="L1899" s="88"/>
      <c r="M1899" s="88"/>
      <c r="N1899" s="88"/>
      <c r="O1899" s="63">
        <v>1278425</v>
      </c>
      <c r="P1899" s="61" t="s">
        <v>332</v>
      </c>
      <c r="Q1899" s="61" t="s">
        <v>333</v>
      </c>
      <c r="R1899" s="64">
        <v>3</v>
      </c>
      <c r="S1899" s="64">
        <v>1</v>
      </c>
      <c r="T1899" s="65">
        <v>0.28000000000000003</v>
      </c>
      <c r="U1899" s="91"/>
    </row>
    <row r="1900" spans="1:21" x14ac:dyDescent="0.2">
      <c r="A1900" s="72">
        <v>5106788</v>
      </c>
      <c r="B1900" s="62" t="s">
        <v>105</v>
      </c>
      <c r="C1900" s="62">
        <v>4301132083</v>
      </c>
      <c r="D1900" s="88" t="s">
        <v>185</v>
      </c>
      <c r="E1900" s="88"/>
      <c r="F1900" s="88"/>
      <c r="G1900" s="88"/>
      <c r="H1900" s="88"/>
      <c r="I1900" s="88"/>
      <c r="J1900" s="88"/>
      <c r="K1900" s="88"/>
      <c r="L1900" s="88"/>
      <c r="M1900" s="88"/>
      <c r="N1900" s="88"/>
      <c r="O1900" s="63">
        <v>1278992</v>
      </c>
      <c r="P1900" s="61" t="s">
        <v>365</v>
      </c>
      <c r="Q1900" s="61" t="s">
        <v>366</v>
      </c>
      <c r="R1900" s="64">
        <v>6</v>
      </c>
      <c r="S1900" s="64">
        <v>2</v>
      </c>
      <c r="T1900" s="65">
        <v>0.28000000000000003</v>
      </c>
      <c r="U1900" s="91"/>
    </row>
    <row r="1901" spans="1:21" x14ac:dyDescent="0.2">
      <c r="A1901" s="72">
        <v>5106788</v>
      </c>
      <c r="B1901" s="62" t="s">
        <v>105</v>
      </c>
      <c r="C1901" s="62">
        <v>4301132121</v>
      </c>
      <c r="D1901" s="88" t="s">
        <v>185</v>
      </c>
      <c r="E1901" s="88"/>
      <c r="F1901" s="88"/>
      <c r="G1901" s="88"/>
      <c r="H1901" s="88"/>
      <c r="I1901" s="88"/>
      <c r="J1901" s="88"/>
      <c r="K1901" s="88"/>
      <c r="L1901" s="88"/>
      <c r="M1901" s="88"/>
      <c r="N1901" s="88"/>
      <c r="O1901" s="63">
        <v>1279109</v>
      </c>
      <c r="P1901" s="61" t="s">
        <v>365</v>
      </c>
      <c r="Q1901" s="61" t="s">
        <v>366</v>
      </c>
      <c r="R1901" s="64">
        <v>9</v>
      </c>
      <c r="S1901" s="64">
        <v>3</v>
      </c>
      <c r="T1901" s="65">
        <v>0.28000000000000003</v>
      </c>
      <c r="U1901" s="91"/>
    </row>
    <row r="1902" spans="1:21" x14ac:dyDescent="0.2">
      <c r="A1902" s="72">
        <v>5106788</v>
      </c>
      <c r="B1902" s="62" t="s">
        <v>105</v>
      </c>
      <c r="C1902" s="62">
        <v>4301132083</v>
      </c>
      <c r="D1902" s="88" t="s">
        <v>185</v>
      </c>
      <c r="E1902" s="88"/>
      <c r="F1902" s="88"/>
      <c r="G1902" s="88"/>
      <c r="H1902" s="88"/>
      <c r="I1902" s="88"/>
      <c r="J1902" s="88"/>
      <c r="K1902" s="88"/>
      <c r="L1902" s="88"/>
      <c r="M1902" s="88"/>
      <c r="N1902" s="88"/>
      <c r="O1902" s="63">
        <v>1281486</v>
      </c>
      <c r="P1902" s="61" t="s">
        <v>512</v>
      </c>
      <c r="Q1902" s="61" t="s">
        <v>513</v>
      </c>
      <c r="R1902" s="64">
        <v>6</v>
      </c>
      <c r="S1902" s="64">
        <v>2</v>
      </c>
      <c r="T1902" s="65">
        <v>0.31</v>
      </c>
      <c r="U1902" s="91"/>
    </row>
    <row r="1903" spans="1:21" x14ac:dyDescent="0.2">
      <c r="A1903" s="72">
        <v>5106788</v>
      </c>
      <c r="B1903" s="62" t="s">
        <v>105</v>
      </c>
      <c r="C1903" s="62">
        <v>4301132083</v>
      </c>
      <c r="D1903" s="88" t="s">
        <v>185</v>
      </c>
      <c r="E1903" s="88"/>
      <c r="F1903" s="88"/>
      <c r="G1903" s="88"/>
      <c r="H1903" s="88"/>
      <c r="I1903" s="88"/>
      <c r="J1903" s="88"/>
      <c r="K1903" s="88"/>
      <c r="L1903" s="88"/>
      <c r="M1903" s="88"/>
      <c r="N1903" s="88"/>
      <c r="O1903" s="63">
        <v>1281702</v>
      </c>
      <c r="P1903" s="61" t="s">
        <v>299</v>
      </c>
      <c r="Q1903" s="61" t="s">
        <v>300</v>
      </c>
      <c r="R1903" s="64">
        <v>9</v>
      </c>
      <c r="S1903" s="64">
        <v>3</v>
      </c>
      <c r="T1903" s="65">
        <v>0.32</v>
      </c>
      <c r="U1903" s="91"/>
    </row>
    <row r="1904" spans="1:21" x14ac:dyDescent="0.2">
      <c r="A1904" s="72">
        <v>5106788</v>
      </c>
      <c r="B1904" s="62" t="s">
        <v>105</v>
      </c>
      <c r="C1904" s="62">
        <v>4301132083</v>
      </c>
      <c r="D1904" s="88" t="s">
        <v>185</v>
      </c>
      <c r="E1904" s="88"/>
      <c r="F1904" s="88"/>
      <c r="G1904" s="88"/>
      <c r="H1904" s="88"/>
      <c r="I1904" s="88"/>
      <c r="J1904" s="88"/>
      <c r="K1904" s="88"/>
      <c r="L1904" s="88"/>
      <c r="M1904" s="88"/>
      <c r="N1904" s="88"/>
      <c r="O1904" s="63">
        <v>1282275</v>
      </c>
      <c r="P1904" s="61" t="s">
        <v>221</v>
      </c>
      <c r="Q1904" s="61" t="s">
        <v>222</v>
      </c>
      <c r="R1904" s="64">
        <v>9</v>
      </c>
      <c r="S1904" s="64">
        <v>3</v>
      </c>
      <c r="T1904" s="65">
        <v>0.32</v>
      </c>
      <c r="U1904" s="91"/>
    </row>
    <row r="1905" spans="1:21" x14ac:dyDescent="0.2">
      <c r="A1905" s="72">
        <v>5106788</v>
      </c>
      <c r="B1905" s="62" t="s">
        <v>105</v>
      </c>
      <c r="C1905" s="62">
        <v>4301132083</v>
      </c>
      <c r="D1905" s="88" t="s">
        <v>185</v>
      </c>
      <c r="E1905" s="88"/>
      <c r="F1905" s="88"/>
      <c r="G1905" s="88"/>
      <c r="H1905" s="88"/>
      <c r="I1905" s="88"/>
      <c r="J1905" s="88"/>
      <c r="K1905" s="88"/>
      <c r="L1905" s="88"/>
      <c r="M1905" s="88"/>
      <c r="N1905" s="88"/>
      <c r="O1905" s="63">
        <v>1282568</v>
      </c>
      <c r="P1905" s="61" t="s">
        <v>221</v>
      </c>
      <c r="Q1905" s="61" t="s">
        <v>222</v>
      </c>
      <c r="R1905" s="64">
        <v>15</v>
      </c>
      <c r="S1905" s="64">
        <v>5</v>
      </c>
      <c r="T1905" s="65">
        <v>0.32</v>
      </c>
      <c r="U1905" s="91"/>
    </row>
    <row r="1906" spans="1:21" x14ac:dyDescent="0.2">
      <c r="A1906" s="72">
        <v>5106788</v>
      </c>
      <c r="B1906" s="62" t="s">
        <v>105</v>
      </c>
      <c r="C1906" s="62">
        <v>4301132083</v>
      </c>
      <c r="D1906" s="88" t="s">
        <v>185</v>
      </c>
      <c r="E1906" s="88"/>
      <c r="F1906" s="88"/>
      <c r="G1906" s="88"/>
      <c r="H1906" s="88"/>
      <c r="I1906" s="88"/>
      <c r="J1906" s="88"/>
      <c r="K1906" s="88"/>
      <c r="L1906" s="88"/>
      <c r="M1906" s="88"/>
      <c r="N1906" s="88"/>
      <c r="O1906" s="63">
        <v>1283345</v>
      </c>
      <c r="P1906" s="61" t="s">
        <v>567</v>
      </c>
      <c r="Q1906" s="61" t="s">
        <v>568</v>
      </c>
      <c r="R1906" s="64">
        <v>9</v>
      </c>
      <c r="S1906" s="64">
        <v>3</v>
      </c>
      <c r="T1906" s="65">
        <v>0.33</v>
      </c>
      <c r="U1906" s="91"/>
    </row>
    <row r="1907" spans="1:21" x14ac:dyDescent="0.2">
      <c r="A1907" s="72">
        <v>5106788</v>
      </c>
      <c r="B1907" s="62" t="s">
        <v>105</v>
      </c>
      <c r="C1907" s="62">
        <v>4301132083</v>
      </c>
      <c r="D1907" s="88" t="s">
        <v>185</v>
      </c>
      <c r="E1907" s="88"/>
      <c r="F1907" s="88"/>
      <c r="G1907" s="88"/>
      <c r="H1907" s="88"/>
      <c r="I1907" s="88"/>
      <c r="J1907" s="88"/>
      <c r="K1907" s="88"/>
      <c r="L1907" s="88"/>
      <c r="M1907" s="88"/>
      <c r="N1907" s="88"/>
      <c r="O1907" s="63">
        <v>1284825</v>
      </c>
      <c r="P1907" s="61" t="s">
        <v>272</v>
      </c>
      <c r="Q1907" s="61" t="s">
        <v>273</v>
      </c>
      <c r="R1907" s="64">
        <v>9</v>
      </c>
      <c r="S1907" s="64">
        <v>3</v>
      </c>
      <c r="T1907" s="65">
        <v>0.35</v>
      </c>
      <c r="U1907" s="91"/>
    </row>
    <row r="1908" spans="1:21" x14ac:dyDescent="0.2">
      <c r="A1908" s="72">
        <v>5106788</v>
      </c>
      <c r="B1908" s="62" t="s">
        <v>105</v>
      </c>
      <c r="C1908" s="62">
        <v>4301132083</v>
      </c>
      <c r="D1908" s="88" t="s">
        <v>185</v>
      </c>
      <c r="E1908" s="88"/>
      <c r="F1908" s="88"/>
      <c r="G1908" s="88"/>
      <c r="H1908" s="88"/>
      <c r="I1908" s="88"/>
      <c r="J1908" s="88"/>
      <c r="K1908" s="88"/>
      <c r="L1908" s="88"/>
      <c r="M1908" s="88"/>
      <c r="N1908" s="88"/>
      <c r="O1908" s="63">
        <v>1284955</v>
      </c>
      <c r="P1908" s="61" t="s">
        <v>272</v>
      </c>
      <c r="Q1908" s="61" t="s">
        <v>273</v>
      </c>
      <c r="R1908" s="64">
        <v>6</v>
      </c>
      <c r="S1908" s="64">
        <v>2</v>
      </c>
      <c r="T1908" s="65">
        <v>0.35</v>
      </c>
      <c r="U1908" s="91"/>
    </row>
    <row r="1909" spans="1:21" x14ac:dyDescent="0.2">
      <c r="A1909" s="72">
        <v>5106788</v>
      </c>
      <c r="B1909" s="62" t="s">
        <v>105</v>
      </c>
      <c r="C1909" s="62">
        <v>4301132121</v>
      </c>
      <c r="D1909" s="88" t="s">
        <v>185</v>
      </c>
      <c r="E1909" s="88"/>
      <c r="F1909" s="88"/>
      <c r="G1909" s="88"/>
      <c r="H1909" s="88"/>
      <c r="I1909" s="88"/>
      <c r="J1909" s="88"/>
      <c r="K1909" s="88"/>
      <c r="L1909" s="88"/>
      <c r="M1909" s="88"/>
      <c r="N1909" s="88"/>
      <c r="O1909" s="63">
        <v>1287423</v>
      </c>
      <c r="P1909" s="61" t="s">
        <v>250</v>
      </c>
      <c r="Q1909" s="61" t="s">
        <v>251</v>
      </c>
      <c r="R1909" s="64">
        <v>3</v>
      </c>
      <c r="S1909" s="64">
        <v>1</v>
      </c>
      <c r="T1909" s="65">
        <v>0.38</v>
      </c>
      <c r="U1909" s="91"/>
    </row>
    <row r="1910" spans="1:21" x14ac:dyDescent="0.2">
      <c r="A1910" s="72">
        <v>5106788</v>
      </c>
      <c r="B1910" s="62" t="s">
        <v>105</v>
      </c>
      <c r="C1910" s="62">
        <v>4301132083</v>
      </c>
      <c r="D1910" s="88" t="s">
        <v>185</v>
      </c>
      <c r="E1910" s="88"/>
      <c r="F1910" s="88"/>
      <c r="G1910" s="88"/>
      <c r="H1910" s="88"/>
      <c r="I1910" s="88"/>
      <c r="J1910" s="88"/>
      <c r="K1910" s="88"/>
      <c r="L1910" s="88"/>
      <c r="M1910" s="88"/>
      <c r="N1910" s="88"/>
      <c r="O1910" s="63">
        <v>1289791</v>
      </c>
      <c r="P1910" s="61" t="s">
        <v>188</v>
      </c>
      <c r="Q1910" s="61" t="s">
        <v>189</v>
      </c>
      <c r="R1910" s="64">
        <v>3</v>
      </c>
      <c r="S1910" s="64">
        <v>1</v>
      </c>
      <c r="T1910" s="65">
        <v>0.41</v>
      </c>
      <c r="U1910" s="91"/>
    </row>
    <row r="1911" spans="1:21" x14ac:dyDescent="0.2">
      <c r="A1911" s="72">
        <v>5106788</v>
      </c>
      <c r="B1911" s="62" t="s">
        <v>105</v>
      </c>
      <c r="C1911" s="62">
        <v>4301132121</v>
      </c>
      <c r="D1911" s="88" t="s">
        <v>185</v>
      </c>
      <c r="E1911" s="88"/>
      <c r="F1911" s="88"/>
      <c r="G1911" s="88"/>
      <c r="H1911" s="88"/>
      <c r="I1911" s="88"/>
      <c r="J1911" s="88"/>
      <c r="K1911" s="88"/>
      <c r="L1911" s="88"/>
      <c r="M1911" s="88"/>
      <c r="N1911" s="88"/>
      <c r="O1911" s="63">
        <v>1291137</v>
      </c>
      <c r="P1911" s="61" t="s">
        <v>195</v>
      </c>
      <c r="Q1911" s="61" t="s">
        <v>196</v>
      </c>
      <c r="R1911" s="64">
        <v>18</v>
      </c>
      <c r="S1911" s="64">
        <v>6</v>
      </c>
      <c r="T1911" s="65">
        <v>0.42</v>
      </c>
      <c r="U1911" s="91"/>
    </row>
    <row r="1912" spans="1:21" x14ac:dyDescent="0.2">
      <c r="A1912" s="72">
        <v>5106788</v>
      </c>
      <c r="B1912" s="62" t="s">
        <v>105</v>
      </c>
      <c r="C1912" s="62">
        <v>4301132121</v>
      </c>
      <c r="D1912" s="88" t="s">
        <v>185</v>
      </c>
      <c r="E1912" s="88"/>
      <c r="F1912" s="88"/>
      <c r="G1912" s="88"/>
      <c r="H1912" s="88"/>
      <c r="I1912" s="88"/>
      <c r="J1912" s="88"/>
      <c r="K1912" s="88"/>
      <c r="L1912" s="88"/>
      <c r="M1912" s="88"/>
      <c r="N1912" s="88"/>
      <c r="O1912" s="63">
        <v>1293751</v>
      </c>
      <c r="P1912" s="61" t="s">
        <v>264</v>
      </c>
      <c r="Q1912" s="61" t="s">
        <v>265</v>
      </c>
      <c r="R1912" s="64">
        <v>6</v>
      </c>
      <c r="S1912" s="64">
        <v>2</v>
      </c>
      <c r="T1912" s="65">
        <v>0.46</v>
      </c>
      <c r="U1912" s="91"/>
    </row>
    <row r="1913" spans="1:21" x14ac:dyDescent="0.2">
      <c r="A1913" s="72">
        <v>5106788</v>
      </c>
      <c r="B1913" s="62" t="s">
        <v>105</v>
      </c>
      <c r="C1913" s="62">
        <v>4301132121</v>
      </c>
      <c r="D1913" s="88" t="s">
        <v>185</v>
      </c>
      <c r="E1913" s="88"/>
      <c r="F1913" s="88"/>
      <c r="G1913" s="88"/>
      <c r="H1913" s="88"/>
      <c r="I1913" s="88"/>
      <c r="J1913" s="88"/>
      <c r="K1913" s="88"/>
      <c r="L1913" s="88"/>
      <c r="M1913" s="88"/>
      <c r="N1913" s="88"/>
      <c r="O1913" s="63">
        <v>1294153</v>
      </c>
      <c r="P1913" s="61" t="s">
        <v>277</v>
      </c>
      <c r="Q1913" s="61" t="s">
        <v>278</v>
      </c>
      <c r="R1913" s="64">
        <v>3</v>
      </c>
      <c r="S1913" s="64">
        <v>1</v>
      </c>
      <c r="T1913" s="65">
        <v>0.46</v>
      </c>
      <c r="U1913" s="91"/>
    </row>
    <row r="1914" spans="1:21" x14ac:dyDescent="0.2">
      <c r="A1914" s="72">
        <v>5106788</v>
      </c>
      <c r="B1914" s="62" t="s">
        <v>105</v>
      </c>
      <c r="C1914" s="62">
        <v>4301132121</v>
      </c>
      <c r="D1914" s="88" t="s">
        <v>185</v>
      </c>
      <c r="E1914" s="88"/>
      <c r="F1914" s="88"/>
      <c r="G1914" s="88"/>
      <c r="H1914" s="88"/>
      <c r="I1914" s="88"/>
      <c r="J1914" s="88"/>
      <c r="K1914" s="88"/>
      <c r="L1914" s="88"/>
      <c r="M1914" s="88"/>
      <c r="N1914" s="88"/>
      <c r="O1914" s="63">
        <v>1296141</v>
      </c>
      <c r="P1914" s="61" t="s">
        <v>422</v>
      </c>
      <c r="Q1914" s="61" t="s">
        <v>440</v>
      </c>
      <c r="R1914" s="64">
        <v>6</v>
      </c>
      <c r="S1914" s="64">
        <v>2</v>
      </c>
      <c r="T1914" s="65">
        <v>0.48</v>
      </c>
      <c r="U1914" s="91"/>
    </row>
    <row r="1915" spans="1:21" x14ac:dyDescent="0.2">
      <c r="A1915" s="72">
        <v>5106788</v>
      </c>
      <c r="B1915" s="62" t="s">
        <v>105</v>
      </c>
      <c r="C1915" s="62">
        <v>4301132121</v>
      </c>
      <c r="D1915" s="88" t="s">
        <v>185</v>
      </c>
      <c r="E1915" s="88"/>
      <c r="F1915" s="88"/>
      <c r="G1915" s="88"/>
      <c r="H1915" s="88"/>
      <c r="I1915" s="88"/>
      <c r="J1915" s="88"/>
      <c r="K1915" s="88"/>
      <c r="L1915" s="88"/>
      <c r="M1915" s="88"/>
      <c r="N1915" s="88"/>
      <c r="O1915" s="63">
        <v>1296272</v>
      </c>
      <c r="P1915" s="61" t="s">
        <v>422</v>
      </c>
      <c r="Q1915" s="61" t="s">
        <v>440</v>
      </c>
      <c r="R1915" s="64">
        <v>45</v>
      </c>
      <c r="S1915" s="64">
        <v>15</v>
      </c>
      <c r="T1915" s="65">
        <v>0.48</v>
      </c>
      <c r="U1915" s="91"/>
    </row>
    <row r="1916" spans="1:21" x14ac:dyDescent="0.2">
      <c r="A1916" s="72">
        <v>5106788</v>
      </c>
      <c r="B1916" s="62" t="s">
        <v>105</v>
      </c>
      <c r="C1916" s="62">
        <v>4301132121</v>
      </c>
      <c r="D1916" s="88" t="s">
        <v>185</v>
      </c>
      <c r="E1916" s="88"/>
      <c r="F1916" s="88"/>
      <c r="G1916" s="88"/>
      <c r="H1916" s="88"/>
      <c r="I1916" s="88"/>
      <c r="J1916" s="88"/>
      <c r="K1916" s="88"/>
      <c r="L1916" s="88"/>
      <c r="M1916" s="88"/>
      <c r="N1916" s="88"/>
      <c r="O1916" s="63">
        <v>1299294</v>
      </c>
      <c r="P1916" s="61" t="s">
        <v>462</v>
      </c>
      <c r="Q1916" s="61" t="s">
        <v>463</v>
      </c>
      <c r="R1916" s="64">
        <v>15</v>
      </c>
      <c r="S1916" s="64">
        <v>5</v>
      </c>
      <c r="T1916" s="65">
        <v>0.52</v>
      </c>
      <c r="U1916" s="91"/>
    </row>
    <row r="1917" spans="1:21" x14ac:dyDescent="0.2">
      <c r="A1917" s="72">
        <v>5106788</v>
      </c>
      <c r="B1917" s="62" t="s">
        <v>105</v>
      </c>
      <c r="C1917" s="62">
        <v>4301132083</v>
      </c>
      <c r="D1917" s="88" t="s">
        <v>185</v>
      </c>
      <c r="E1917" s="88"/>
      <c r="F1917" s="88"/>
      <c r="G1917" s="88"/>
      <c r="H1917" s="88"/>
      <c r="I1917" s="88"/>
      <c r="J1917" s="88"/>
      <c r="K1917" s="88"/>
      <c r="L1917" s="88"/>
      <c r="M1917" s="88"/>
      <c r="N1917" s="88"/>
      <c r="O1917" s="63">
        <v>1300610</v>
      </c>
      <c r="P1917" s="61" t="s">
        <v>390</v>
      </c>
      <c r="Q1917" s="61" t="s">
        <v>391</v>
      </c>
      <c r="R1917" s="64">
        <v>3</v>
      </c>
      <c r="S1917" s="64">
        <v>1</v>
      </c>
      <c r="T1917" s="65">
        <v>0.53</v>
      </c>
      <c r="U1917" s="91"/>
    </row>
    <row r="1918" spans="1:21" x14ac:dyDescent="0.2">
      <c r="A1918" s="72">
        <v>5106788</v>
      </c>
      <c r="B1918" s="62" t="s">
        <v>105</v>
      </c>
      <c r="C1918" s="62">
        <v>4301132121</v>
      </c>
      <c r="D1918" s="88" t="s">
        <v>185</v>
      </c>
      <c r="E1918" s="88"/>
      <c r="F1918" s="88"/>
      <c r="G1918" s="88"/>
      <c r="H1918" s="88"/>
      <c r="I1918" s="88"/>
      <c r="J1918" s="88"/>
      <c r="K1918" s="88"/>
      <c r="L1918" s="88"/>
      <c r="M1918" s="88"/>
      <c r="N1918" s="88"/>
      <c r="O1918" s="63">
        <v>1303116</v>
      </c>
      <c r="P1918" s="61" t="s">
        <v>489</v>
      </c>
      <c r="Q1918" s="61" t="s">
        <v>490</v>
      </c>
      <c r="R1918" s="64">
        <v>3</v>
      </c>
      <c r="S1918" s="64">
        <v>1</v>
      </c>
      <c r="T1918" s="65">
        <v>0.56000000000000005</v>
      </c>
      <c r="U1918" s="91"/>
    </row>
    <row r="1919" spans="1:21" x14ac:dyDescent="0.2">
      <c r="A1919" s="72">
        <v>5106788</v>
      </c>
      <c r="B1919" s="62" t="s">
        <v>105</v>
      </c>
      <c r="C1919" s="62">
        <v>4301132083</v>
      </c>
      <c r="D1919" s="88" t="s">
        <v>185</v>
      </c>
      <c r="E1919" s="88"/>
      <c r="F1919" s="88"/>
      <c r="G1919" s="88"/>
      <c r="H1919" s="88"/>
      <c r="I1919" s="88"/>
      <c r="J1919" s="88"/>
      <c r="K1919" s="88"/>
      <c r="L1919" s="88"/>
      <c r="M1919" s="88"/>
      <c r="N1919" s="88"/>
      <c r="O1919" s="63">
        <v>1304440</v>
      </c>
      <c r="P1919" s="61" t="s">
        <v>459</v>
      </c>
      <c r="Q1919" s="61" t="s">
        <v>460</v>
      </c>
      <c r="R1919" s="64">
        <v>3</v>
      </c>
      <c r="S1919" s="64">
        <v>1</v>
      </c>
      <c r="T1919" s="65">
        <v>0.57999999999999996</v>
      </c>
      <c r="U1919" s="91"/>
    </row>
    <row r="1920" spans="1:21" x14ac:dyDescent="0.2">
      <c r="A1920" s="72">
        <v>5106788</v>
      </c>
      <c r="B1920" s="62" t="s">
        <v>105</v>
      </c>
      <c r="C1920" s="62">
        <v>4301132083</v>
      </c>
      <c r="D1920" s="88" t="s">
        <v>185</v>
      </c>
      <c r="E1920" s="88"/>
      <c r="F1920" s="88"/>
      <c r="G1920" s="88"/>
      <c r="H1920" s="88"/>
      <c r="I1920" s="88"/>
      <c r="J1920" s="88"/>
      <c r="K1920" s="88"/>
      <c r="L1920" s="88"/>
      <c r="M1920" s="88"/>
      <c r="N1920" s="88"/>
      <c r="O1920" s="63">
        <v>1304566</v>
      </c>
      <c r="P1920" s="61" t="s">
        <v>459</v>
      </c>
      <c r="Q1920" s="61" t="s">
        <v>460</v>
      </c>
      <c r="R1920" s="64">
        <v>6</v>
      </c>
      <c r="S1920" s="64">
        <v>2</v>
      </c>
      <c r="T1920" s="65">
        <v>0.57999999999999996</v>
      </c>
      <c r="U1920" s="91"/>
    </row>
    <row r="1921" spans="1:21" x14ac:dyDescent="0.2">
      <c r="A1921" s="54"/>
      <c r="B1921" s="51"/>
      <c r="C1921" s="51"/>
      <c r="D1921" s="51"/>
      <c r="E1921" s="51"/>
      <c r="F1921" s="51"/>
      <c r="G1921" s="66"/>
      <c r="H1921" s="66"/>
      <c r="I1921" s="51"/>
      <c r="J1921" s="51"/>
      <c r="K1921" s="51"/>
      <c r="L1921" s="51"/>
      <c r="M1921" s="66"/>
      <c r="N1921" s="66"/>
      <c r="O1921" s="52"/>
      <c r="P1921" s="50"/>
      <c r="Q1921" s="50"/>
      <c r="R1921" s="53"/>
      <c r="S1921" s="53"/>
      <c r="T1921" s="53"/>
      <c r="U1921" s="86"/>
    </row>
    <row r="1922" spans="1:21" x14ac:dyDescent="0.2">
      <c r="A1922" s="72">
        <v>5107724</v>
      </c>
      <c r="B1922" s="62" t="s">
        <v>91</v>
      </c>
      <c r="C1922" s="62">
        <v>4301135135</v>
      </c>
      <c r="D1922" s="88" t="s">
        <v>364</v>
      </c>
      <c r="E1922" s="88"/>
      <c r="F1922" s="88"/>
      <c r="G1922" s="88"/>
      <c r="H1922" s="88"/>
      <c r="I1922" s="88"/>
      <c r="J1922" s="88"/>
      <c r="K1922" s="88"/>
      <c r="L1922" s="88"/>
      <c r="M1922" s="88"/>
      <c r="N1922" s="88"/>
      <c r="O1922" s="63">
        <v>1277179</v>
      </c>
      <c r="P1922" s="61" t="s">
        <v>255</v>
      </c>
      <c r="Q1922" s="61" t="s">
        <v>436</v>
      </c>
      <c r="R1922" s="64">
        <v>6</v>
      </c>
      <c r="S1922" s="64">
        <v>4</v>
      </c>
      <c r="T1922" s="65">
        <v>0.27</v>
      </c>
      <c r="U1922" s="90"/>
    </row>
    <row r="1923" spans="1:21" x14ac:dyDescent="0.2">
      <c r="A1923" s="72">
        <v>5107724</v>
      </c>
      <c r="B1923" s="62" t="s">
        <v>91</v>
      </c>
      <c r="C1923" s="62">
        <v>4301135135</v>
      </c>
      <c r="D1923" s="88" t="s">
        <v>364</v>
      </c>
      <c r="E1923" s="88"/>
      <c r="F1923" s="88"/>
      <c r="G1923" s="88"/>
      <c r="H1923" s="88"/>
      <c r="I1923" s="88"/>
      <c r="J1923" s="88"/>
      <c r="K1923" s="88"/>
      <c r="L1923" s="88"/>
      <c r="M1923" s="88"/>
      <c r="N1923" s="88"/>
      <c r="O1923" s="63">
        <v>1278848</v>
      </c>
      <c r="P1923" s="61" t="s">
        <v>365</v>
      </c>
      <c r="Q1923" s="61" t="s">
        <v>366</v>
      </c>
      <c r="R1923" s="64">
        <v>3</v>
      </c>
      <c r="S1923" s="64">
        <v>2</v>
      </c>
      <c r="T1923" s="65">
        <v>0.28000000000000003</v>
      </c>
      <c r="U1923" s="91"/>
    </row>
    <row r="1924" spans="1:21" x14ac:dyDescent="0.2">
      <c r="A1924" s="72">
        <v>5107724</v>
      </c>
      <c r="B1924" s="62" t="s">
        <v>91</v>
      </c>
      <c r="C1924" s="62">
        <v>4301135135</v>
      </c>
      <c r="D1924" s="88" t="s">
        <v>364</v>
      </c>
      <c r="E1924" s="88"/>
      <c r="F1924" s="88"/>
      <c r="G1924" s="88"/>
      <c r="H1924" s="88"/>
      <c r="I1924" s="88"/>
      <c r="J1924" s="88"/>
      <c r="K1924" s="88"/>
      <c r="L1924" s="88"/>
      <c r="M1924" s="88"/>
      <c r="N1924" s="88"/>
      <c r="O1924" s="63">
        <v>1279768</v>
      </c>
      <c r="P1924" s="61" t="s">
        <v>341</v>
      </c>
      <c r="Q1924" s="61" t="s">
        <v>575</v>
      </c>
      <c r="R1924" s="64" t="s">
        <v>205</v>
      </c>
      <c r="S1924" s="64">
        <v>1</v>
      </c>
      <c r="T1924" s="65">
        <v>0.28999999999999998</v>
      </c>
      <c r="U1924" s="91"/>
    </row>
    <row r="1925" spans="1:21" x14ac:dyDescent="0.2">
      <c r="A1925" s="72">
        <v>5107724</v>
      </c>
      <c r="B1925" s="62" t="s">
        <v>91</v>
      </c>
      <c r="C1925" s="62">
        <v>4301135135</v>
      </c>
      <c r="D1925" s="88" t="s">
        <v>364</v>
      </c>
      <c r="E1925" s="88"/>
      <c r="F1925" s="88"/>
      <c r="G1925" s="88"/>
      <c r="H1925" s="88"/>
      <c r="I1925" s="88"/>
      <c r="J1925" s="88"/>
      <c r="K1925" s="88"/>
      <c r="L1925" s="88"/>
      <c r="M1925" s="88"/>
      <c r="N1925" s="88"/>
      <c r="O1925" s="63">
        <v>1282642</v>
      </c>
      <c r="P1925" s="61" t="s">
        <v>206</v>
      </c>
      <c r="Q1925" s="61" t="s">
        <v>207</v>
      </c>
      <c r="R1925" s="64">
        <v>3</v>
      </c>
      <c r="S1925" s="64">
        <v>2</v>
      </c>
      <c r="T1925" s="65">
        <v>0.33</v>
      </c>
      <c r="U1925" s="91"/>
    </row>
    <row r="1926" spans="1:21" x14ac:dyDescent="0.2">
      <c r="A1926" s="72">
        <v>5107724</v>
      </c>
      <c r="B1926" s="62" t="s">
        <v>91</v>
      </c>
      <c r="C1926" s="62">
        <v>4301135135</v>
      </c>
      <c r="D1926" s="88" t="s">
        <v>364</v>
      </c>
      <c r="E1926" s="88"/>
      <c r="F1926" s="88"/>
      <c r="G1926" s="88"/>
      <c r="H1926" s="88"/>
      <c r="I1926" s="88"/>
      <c r="J1926" s="88"/>
      <c r="K1926" s="88"/>
      <c r="L1926" s="88"/>
      <c r="M1926" s="88"/>
      <c r="N1926" s="88"/>
      <c r="O1926" s="63">
        <v>1285558</v>
      </c>
      <c r="P1926" s="61" t="s">
        <v>245</v>
      </c>
      <c r="Q1926" s="61" t="s">
        <v>284</v>
      </c>
      <c r="R1926" s="64" t="s">
        <v>205</v>
      </c>
      <c r="S1926" s="64">
        <v>1</v>
      </c>
      <c r="T1926" s="65">
        <v>0.36</v>
      </c>
      <c r="U1926" s="91"/>
    </row>
    <row r="1927" spans="1:21" x14ac:dyDescent="0.2">
      <c r="A1927" s="72">
        <v>5107724</v>
      </c>
      <c r="B1927" s="62" t="s">
        <v>91</v>
      </c>
      <c r="C1927" s="62">
        <v>4301135135</v>
      </c>
      <c r="D1927" s="88" t="s">
        <v>364</v>
      </c>
      <c r="E1927" s="88"/>
      <c r="F1927" s="88"/>
      <c r="G1927" s="88"/>
      <c r="H1927" s="88"/>
      <c r="I1927" s="88"/>
      <c r="J1927" s="88"/>
      <c r="K1927" s="88"/>
      <c r="L1927" s="88"/>
      <c r="M1927" s="88"/>
      <c r="N1927" s="88"/>
      <c r="O1927" s="63">
        <v>1288232</v>
      </c>
      <c r="P1927" s="61" t="s">
        <v>306</v>
      </c>
      <c r="Q1927" s="61" t="s">
        <v>307</v>
      </c>
      <c r="R1927" s="64" t="s">
        <v>706</v>
      </c>
      <c r="S1927" s="64">
        <v>17</v>
      </c>
      <c r="T1927" s="65">
        <v>0.39</v>
      </c>
      <c r="U1927" s="91"/>
    </row>
    <row r="1928" spans="1:21" x14ac:dyDescent="0.2">
      <c r="A1928" s="72">
        <v>5107724</v>
      </c>
      <c r="B1928" s="62" t="s">
        <v>91</v>
      </c>
      <c r="C1928" s="62">
        <v>4301135135</v>
      </c>
      <c r="D1928" s="88" t="s">
        <v>364</v>
      </c>
      <c r="E1928" s="88"/>
      <c r="F1928" s="88"/>
      <c r="G1928" s="88"/>
      <c r="H1928" s="88"/>
      <c r="I1928" s="88"/>
      <c r="J1928" s="88"/>
      <c r="K1928" s="88"/>
      <c r="L1928" s="88"/>
      <c r="M1928" s="88"/>
      <c r="N1928" s="88"/>
      <c r="O1928" s="63">
        <v>1293933</v>
      </c>
      <c r="P1928" s="61" t="s">
        <v>277</v>
      </c>
      <c r="Q1928" s="61" t="s">
        <v>278</v>
      </c>
      <c r="R1928" s="64">
        <v>3</v>
      </c>
      <c r="S1928" s="64">
        <v>2</v>
      </c>
      <c r="T1928" s="65">
        <v>0.46</v>
      </c>
      <c r="U1928" s="91"/>
    </row>
    <row r="1929" spans="1:21" x14ac:dyDescent="0.2">
      <c r="A1929" s="72">
        <v>5107724</v>
      </c>
      <c r="B1929" s="62" t="s">
        <v>91</v>
      </c>
      <c r="C1929" s="62">
        <v>4301135135</v>
      </c>
      <c r="D1929" s="88" t="s">
        <v>364</v>
      </c>
      <c r="E1929" s="88"/>
      <c r="F1929" s="88"/>
      <c r="G1929" s="88"/>
      <c r="H1929" s="88"/>
      <c r="I1929" s="88"/>
      <c r="J1929" s="88"/>
      <c r="K1929" s="88"/>
      <c r="L1929" s="88"/>
      <c r="M1929" s="88"/>
      <c r="N1929" s="88"/>
      <c r="O1929" s="63">
        <v>1296259</v>
      </c>
      <c r="P1929" s="61" t="s">
        <v>422</v>
      </c>
      <c r="Q1929" s="61" t="s">
        <v>440</v>
      </c>
      <c r="R1929" s="64">
        <v>6</v>
      </c>
      <c r="S1929" s="64">
        <v>4</v>
      </c>
      <c r="T1929" s="65">
        <v>0.48</v>
      </c>
      <c r="U1929" s="91"/>
    </row>
    <row r="1930" spans="1:21" x14ac:dyDescent="0.2">
      <c r="A1930" s="72">
        <v>5107724</v>
      </c>
      <c r="B1930" s="62" t="s">
        <v>91</v>
      </c>
      <c r="C1930" s="62">
        <v>4301135135</v>
      </c>
      <c r="D1930" s="88" t="s">
        <v>364</v>
      </c>
      <c r="E1930" s="88"/>
      <c r="F1930" s="88"/>
      <c r="G1930" s="88"/>
      <c r="H1930" s="88"/>
      <c r="I1930" s="88"/>
      <c r="J1930" s="88"/>
      <c r="K1930" s="88"/>
      <c r="L1930" s="88"/>
      <c r="M1930" s="88"/>
      <c r="N1930" s="88"/>
      <c r="O1930" s="63">
        <v>1297804</v>
      </c>
      <c r="P1930" s="61" t="s">
        <v>357</v>
      </c>
      <c r="Q1930" s="61" t="s">
        <v>358</v>
      </c>
      <c r="R1930" s="64">
        <v>12</v>
      </c>
      <c r="S1930" s="64">
        <v>8</v>
      </c>
      <c r="T1930" s="65">
        <v>0.5</v>
      </c>
      <c r="U1930" s="91"/>
    </row>
    <row r="1931" spans="1:21" x14ac:dyDescent="0.2">
      <c r="A1931" s="72">
        <v>5107724</v>
      </c>
      <c r="B1931" s="62" t="s">
        <v>91</v>
      </c>
      <c r="C1931" s="62">
        <v>4301135280</v>
      </c>
      <c r="D1931" s="88" t="s">
        <v>364</v>
      </c>
      <c r="E1931" s="88"/>
      <c r="F1931" s="88"/>
      <c r="G1931" s="88"/>
      <c r="H1931" s="88"/>
      <c r="I1931" s="88"/>
      <c r="J1931" s="88"/>
      <c r="K1931" s="88"/>
      <c r="L1931" s="88"/>
      <c r="M1931" s="88"/>
      <c r="N1931" s="88"/>
      <c r="O1931" s="63">
        <v>1300301</v>
      </c>
      <c r="P1931" s="61" t="s">
        <v>390</v>
      </c>
      <c r="Q1931" s="61" t="s">
        <v>391</v>
      </c>
      <c r="R1931" s="64" t="s">
        <v>548</v>
      </c>
      <c r="S1931" s="64">
        <v>11</v>
      </c>
      <c r="T1931" s="65">
        <v>0.53</v>
      </c>
      <c r="U1931" s="91"/>
    </row>
    <row r="1932" spans="1:21" x14ac:dyDescent="0.2">
      <c r="A1932" s="72">
        <v>5107724</v>
      </c>
      <c r="B1932" s="62" t="s">
        <v>91</v>
      </c>
      <c r="C1932" s="62">
        <v>4301135280</v>
      </c>
      <c r="D1932" s="88" t="s">
        <v>364</v>
      </c>
      <c r="E1932" s="88"/>
      <c r="F1932" s="88"/>
      <c r="G1932" s="88"/>
      <c r="H1932" s="88"/>
      <c r="I1932" s="88"/>
      <c r="J1932" s="88"/>
      <c r="K1932" s="88"/>
      <c r="L1932" s="88"/>
      <c r="M1932" s="88"/>
      <c r="N1932" s="88"/>
      <c r="O1932" s="63">
        <v>1307723</v>
      </c>
      <c r="P1932" s="61" t="s">
        <v>624</v>
      </c>
      <c r="Q1932" s="61" t="s">
        <v>625</v>
      </c>
      <c r="R1932" s="64" t="s">
        <v>205</v>
      </c>
      <c r="S1932" s="64">
        <v>1</v>
      </c>
      <c r="T1932" s="65">
        <v>0.61</v>
      </c>
      <c r="U1932" s="91"/>
    </row>
    <row r="1933" spans="1:21" x14ac:dyDescent="0.2">
      <c r="A1933" s="54"/>
      <c r="B1933" s="51"/>
      <c r="C1933" s="51"/>
      <c r="D1933" s="51"/>
      <c r="E1933" s="51"/>
      <c r="F1933" s="51"/>
      <c r="G1933" s="66"/>
      <c r="H1933" s="66"/>
      <c r="I1933" s="51"/>
      <c r="J1933" s="51"/>
      <c r="K1933" s="51"/>
      <c r="L1933" s="51"/>
      <c r="M1933" s="66"/>
      <c r="N1933" s="66"/>
      <c r="O1933" s="52"/>
      <c r="P1933" s="50"/>
      <c r="Q1933" s="50"/>
      <c r="R1933" s="53"/>
      <c r="S1933" s="53"/>
      <c r="T1933" s="53"/>
      <c r="U1933" s="86"/>
    </row>
    <row r="1934" spans="1:21" x14ac:dyDescent="0.2">
      <c r="A1934" s="72">
        <v>5107760</v>
      </c>
      <c r="B1934" s="62" t="s">
        <v>208</v>
      </c>
      <c r="C1934" s="62">
        <v>4301135296</v>
      </c>
      <c r="D1934" s="88" t="s">
        <v>209</v>
      </c>
      <c r="E1934" s="88"/>
      <c r="F1934" s="88"/>
      <c r="G1934" s="88"/>
      <c r="H1934" s="88"/>
      <c r="I1934" s="88"/>
      <c r="J1934" s="88"/>
      <c r="K1934" s="88"/>
      <c r="L1934" s="88"/>
      <c r="M1934" s="88"/>
      <c r="N1934" s="88"/>
      <c r="O1934" s="63">
        <v>1276423</v>
      </c>
      <c r="P1934" s="61" t="s">
        <v>233</v>
      </c>
      <c r="Q1934" s="61" t="s">
        <v>234</v>
      </c>
      <c r="R1934" s="64" t="s">
        <v>197</v>
      </c>
      <c r="S1934" s="64">
        <v>1</v>
      </c>
      <c r="T1934" s="65">
        <v>0.26</v>
      </c>
      <c r="U1934" s="90"/>
    </row>
    <row r="1935" spans="1:21" x14ac:dyDescent="0.2">
      <c r="A1935" s="72">
        <v>5107760</v>
      </c>
      <c r="B1935" s="62" t="s">
        <v>208</v>
      </c>
      <c r="C1935" s="62">
        <v>4301135296</v>
      </c>
      <c r="D1935" s="88" t="s">
        <v>209</v>
      </c>
      <c r="E1935" s="88"/>
      <c r="F1935" s="88"/>
      <c r="G1935" s="88"/>
      <c r="H1935" s="88"/>
      <c r="I1935" s="88"/>
      <c r="J1935" s="88"/>
      <c r="K1935" s="88"/>
      <c r="L1935" s="88"/>
      <c r="M1935" s="88"/>
      <c r="N1935" s="88"/>
      <c r="O1935" s="63">
        <v>1277754</v>
      </c>
      <c r="P1935" s="61" t="s">
        <v>210</v>
      </c>
      <c r="Q1935" s="61" t="s">
        <v>211</v>
      </c>
      <c r="R1935" s="64" t="s">
        <v>197</v>
      </c>
      <c r="S1935" s="64">
        <v>1</v>
      </c>
      <c r="T1935" s="65">
        <v>0.27</v>
      </c>
      <c r="U1935" s="91"/>
    </row>
    <row r="1936" spans="1:21" x14ac:dyDescent="0.2">
      <c r="A1936" s="72">
        <v>5107760</v>
      </c>
      <c r="B1936" s="62" t="s">
        <v>208</v>
      </c>
      <c r="C1936" s="62">
        <v>4301135296</v>
      </c>
      <c r="D1936" s="88" t="s">
        <v>209</v>
      </c>
      <c r="E1936" s="88"/>
      <c r="F1936" s="88"/>
      <c r="G1936" s="88"/>
      <c r="H1936" s="88"/>
      <c r="I1936" s="88"/>
      <c r="J1936" s="88"/>
      <c r="K1936" s="88"/>
      <c r="L1936" s="88"/>
      <c r="M1936" s="88"/>
      <c r="N1936" s="88"/>
      <c r="O1936" s="63">
        <v>1278409</v>
      </c>
      <c r="P1936" s="61" t="s">
        <v>210</v>
      </c>
      <c r="Q1936" s="61" t="s">
        <v>211</v>
      </c>
      <c r="R1936" s="64">
        <v>18</v>
      </c>
      <c r="S1936" s="64">
        <v>5</v>
      </c>
      <c r="T1936" s="65">
        <v>0.27</v>
      </c>
      <c r="U1936" s="91"/>
    </row>
    <row r="1937" spans="1:21" x14ac:dyDescent="0.2">
      <c r="A1937" s="72">
        <v>5107760</v>
      </c>
      <c r="B1937" s="62" t="s">
        <v>208</v>
      </c>
      <c r="C1937" s="62">
        <v>4301135296</v>
      </c>
      <c r="D1937" s="88" t="s">
        <v>209</v>
      </c>
      <c r="E1937" s="88"/>
      <c r="F1937" s="88"/>
      <c r="G1937" s="88"/>
      <c r="H1937" s="88"/>
      <c r="I1937" s="88"/>
      <c r="J1937" s="88"/>
      <c r="K1937" s="88"/>
      <c r="L1937" s="88"/>
      <c r="M1937" s="88"/>
      <c r="N1937" s="88"/>
      <c r="O1937" s="63">
        <v>1278514</v>
      </c>
      <c r="P1937" s="61" t="s">
        <v>332</v>
      </c>
      <c r="Q1937" s="61" t="s">
        <v>333</v>
      </c>
      <c r="R1937" s="64" t="s">
        <v>197</v>
      </c>
      <c r="S1937" s="64">
        <v>1</v>
      </c>
      <c r="T1937" s="65">
        <v>0.28000000000000003</v>
      </c>
      <c r="U1937" s="91"/>
    </row>
    <row r="1938" spans="1:21" x14ac:dyDescent="0.2">
      <c r="A1938" s="72">
        <v>5107760</v>
      </c>
      <c r="B1938" s="62" t="s">
        <v>208</v>
      </c>
      <c r="C1938" s="62">
        <v>4301135327</v>
      </c>
      <c r="D1938" s="88" t="s">
        <v>209</v>
      </c>
      <c r="E1938" s="88"/>
      <c r="F1938" s="88"/>
      <c r="G1938" s="88"/>
      <c r="H1938" s="88"/>
      <c r="I1938" s="88"/>
      <c r="J1938" s="88"/>
      <c r="K1938" s="88"/>
      <c r="L1938" s="88"/>
      <c r="M1938" s="88"/>
      <c r="N1938" s="88"/>
      <c r="O1938" s="63">
        <v>1280998</v>
      </c>
      <c r="P1938" s="61" t="s">
        <v>304</v>
      </c>
      <c r="Q1938" s="61" t="s">
        <v>305</v>
      </c>
      <c r="R1938" s="64" t="s">
        <v>197</v>
      </c>
      <c r="S1938" s="64">
        <v>1</v>
      </c>
      <c r="T1938" s="65">
        <v>0.31</v>
      </c>
      <c r="U1938" s="91"/>
    </row>
    <row r="1939" spans="1:21" x14ac:dyDescent="0.2">
      <c r="A1939" s="72">
        <v>5107760</v>
      </c>
      <c r="B1939" s="62" t="s">
        <v>208</v>
      </c>
      <c r="C1939" s="62">
        <v>4301135296</v>
      </c>
      <c r="D1939" s="88" t="s">
        <v>209</v>
      </c>
      <c r="E1939" s="88"/>
      <c r="F1939" s="88"/>
      <c r="G1939" s="88"/>
      <c r="H1939" s="88"/>
      <c r="I1939" s="88"/>
      <c r="J1939" s="88"/>
      <c r="K1939" s="88"/>
      <c r="L1939" s="88"/>
      <c r="M1939" s="88"/>
      <c r="N1939" s="88"/>
      <c r="O1939" s="63">
        <v>1283138</v>
      </c>
      <c r="P1939" s="61" t="s">
        <v>206</v>
      </c>
      <c r="Q1939" s="61" t="s">
        <v>207</v>
      </c>
      <c r="R1939" s="64" t="s">
        <v>197</v>
      </c>
      <c r="S1939" s="64">
        <v>1</v>
      </c>
      <c r="T1939" s="65">
        <v>0.33</v>
      </c>
      <c r="U1939" s="91"/>
    </row>
    <row r="1940" spans="1:21" x14ac:dyDescent="0.2">
      <c r="A1940" s="72">
        <v>5107760</v>
      </c>
      <c r="B1940" s="62" t="s">
        <v>208</v>
      </c>
      <c r="C1940" s="62">
        <v>4301135296</v>
      </c>
      <c r="D1940" s="88" t="s">
        <v>209</v>
      </c>
      <c r="E1940" s="88"/>
      <c r="F1940" s="88"/>
      <c r="G1940" s="88"/>
      <c r="H1940" s="88"/>
      <c r="I1940" s="88"/>
      <c r="J1940" s="88"/>
      <c r="K1940" s="88"/>
      <c r="L1940" s="88"/>
      <c r="M1940" s="88"/>
      <c r="N1940" s="88"/>
      <c r="O1940" s="63">
        <v>1284124</v>
      </c>
      <c r="P1940" s="61" t="s">
        <v>260</v>
      </c>
      <c r="Q1940" s="61" t="s">
        <v>261</v>
      </c>
      <c r="R1940" s="64" t="s">
        <v>197</v>
      </c>
      <c r="S1940" s="64">
        <v>1</v>
      </c>
      <c r="T1940" s="65">
        <v>0.34</v>
      </c>
      <c r="U1940" s="91"/>
    </row>
    <row r="1941" spans="1:21" x14ac:dyDescent="0.2">
      <c r="A1941" s="72">
        <v>5107760</v>
      </c>
      <c r="B1941" s="62" t="s">
        <v>208</v>
      </c>
      <c r="C1941" s="62">
        <v>4301135296</v>
      </c>
      <c r="D1941" s="88" t="s">
        <v>209</v>
      </c>
      <c r="E1941" s="88"/>
      <c r="F1941" s="88"/>
      <c r="G1941" s="88"/>
      <c r="H1941" s="88"/>
      <c r="I1941" s="88"/>
      <c r="J1941" s="88"/>
      <c r="K1941" s="88"/>
      <c r="L1941" s="88"/>
      <c r="M1941" s="88"/>
      <c r="N1941" s="88"/>
      <c r="O1941" s="63">
        <v>1284266</v>
      </c>
      <c r="P1941" s="61" t="s">
        <v>260</v>
      </c>
      <c r="Q1941" s="61" t="s">
        <v>261</v>
      </c>
      <c r="R1941" s="64" t="s">
        <v>197</v>
      </c>
      <c r="S1941" s="64">
        <v>1</v>
      </c>
      <c r="T1941" s="65">
        <v>0.34</v>
      </c>
      <c r="U1941" s="91"/>
    </row>
    <row r="1942" spans="1:21" x14ac:dyDescent="0.2">
      <c r="A1942" s="72">
        <v>5107760</v>
      </c>
      <c r="B1942" s="62" t="s">
        <v>208</v>
      </c>
      <c r="C1942" s="62">
        <v>4301135296</v>
      </c>
      <c r="D1942" s="88" t="s">
        <v>209</v>
      </c>
      <c r="E1942" s="88"/>
      <c r="F1942" s="88"/>
      <c r="G1942" s="88"/>
      <c r="H1942" s="88"/>
      <c r="I1942" s="88"/>
      <c r="J1942" s="88"/>
      <c r="K1942" s="88"/>
      <c r="L1942" s="88"/>
      <c r="M1942" s="88"/>
      <c r="N1942" s="88"/>
      <c r="O1942" s="63">
        <v>1285208</v>
      </c>
      <c r="P1942" s="61" t="s">
        <v>262</v>
      </c>
      <c r="Q1942" s="61" t="s">
        <v>263</v>
      </c>
      <c r="R1942" s="64" t="s">
        <v>212</v>
      </c>
      <c r="S1942" s="64">
        <v>2</v>
      </c>
      <c r="T1942" s="65">
        <v>0.36</v>
      </c>
      <c r="U1942" s="91"/>
    </row>
    <row r="1943" spans="1:21" x14ac:dyDescent="0.2">
      <c r="A1943" s="72">
        <v>5107760</v>
      </c>
      <c r="B1943" s="62" t="s">
        <v>208</v>
      </c>
      <c r="C1943" s="62">
        <v>4301135327</v>
      </c>
      <c r="D1943" s="88" t="s">
        <v>209</v>
      </c>
      <c r="E1943" s="88"/>
      <c r="F1943" s="88"/>
      <c r="G1943" s="88"/>
      <c r="H1943" s="88"/>
      <c r="I1943" s="88"/>
      <c r="J1943" s="88"/>
      <c r="K1943" s="88"/>
      <c r="L1943" s="88"/>
      <c r="M1943" s="88"/>
      <c r="N1943" s="88"/>
      <c r="O1943" s="63">
        <v>1289520</v>
      </c>
      <c r="P1943" s="61" t="s">
        <v>218</v>
      </c>
      <c r="Q1943" s="61" t="s">
        <v>219</v>
      </c>
      <c r="R1943" s="64" t="s">
        <v>197</v>
      </c>
      <c r="S1943" s="64">
        <v>1</v>
      </c>
      <c r="T1943" s="65">
        <v>0.41</v>
      </c>
      <c r="U1943" s="91"/>
    </row>
    <row r="1944" spans="1:21" x14ac:dyDescent="0.2">
      <c r="A1944" s="72">
        <v>5107760</v>
      </c>
      <c r="B1944" s="62" t="s">
        <v>208</v>
      </c>
      <c r="C1944" s="62">
        <v>4301135296</v>
      </c>
      <c r="D1944" s="88" t="s">
        <v>209</v>
      </c>
      <c r="E1944" s="88"/>
      <c r="F1944" s="88"/>
      <c r="G1944" s="88"/>
      <c r="H1944" s="88"/>
      <c r="I1944" s="88"/>
      <c r="J1944" s="88"/>
      <c r="K1944" s="88"/>
      <c r="L1944" s="88"/>
      <c r="M1944" s="88"/>
      <c r="N1944" s="88"/>
      <c r="O1944" s="63">
        <v>1289930</v>
      </c>
      <c r="P1944" s="61" t="s">
        <v>594</v>
      </c>
      <c r="Q1944" s="61" t="s">
        <v>595</v>
      </c>
      <c r="R1944" s="64" t="s">
        <v>197</v>
      </c>
      <c r="S1944" s="64">
        <v>1</v>
      </c>
      <c r="T1944" s="65">
        <v>0.42</v>
      </c>
      <c r="U1944" s="91"/>
    </row>
    <row r="1945" spans="1:21" x14ac:dyDescent="0.2">
      <c r="A1945" s="72">
        <v>5107760</v>
      </c>
      <c r="B1945" s="62" t="s">
        <v>208</v>
      </c>
      <c r="C1945" s="62">
        <v>4301135296</v>
      </c>
      <c r="D1945" s="88" t="s">
        <v>209</v>
      </c>
      <c r="E1945" s="88"/>
      <c r="F1945" s="88"/>
      <c r="G1945" s="88"/>
      <c r="H1945" s="88"/>
      <c r="I1945" s="88"/>
      <c r="J1945" s="88"/>
      <c r="K1945" s="88"/>
      <c r="L1945" s="88"/>
      <c r="M1945" s="88"/>
      <c r="N1945" s="88"/>
      <c r="O1945" s="63">
        <v>1290238</v>
      </c>
      <c r="P1945" s="61" t="s">
        <v>594</v>
      </c>
      <c r="Q1945" s="61" t="s">
        <v>595</v>
      </c>
      <c r="R1945" s="64" t="s">
        <v>197</v>
      </c>
      <c r="S1945" s="64">
        <v>1</v>
      </c>
      <c r="T1945" s="65">
        <v>0.42</v>
      </c>
      <c r="U1945" s="91"/>
    </row>
    <row r="1946" spans="1:21" x14ac:dyDescent="0.2">
      <c r="A1946" s="72">
        <v>5107760</v>
      </c>
      <c r="B1946" s="62" t="s">
        <v>208</v>
      </c>
      <c r="C1946" s="62">
        <v>4301135296</v>
      </c>
      <c r="D1946" s="88" t="s">
        <v>209</v>
      </c>
      <c r="E1946" s="88"/>
      <c r="F1946" s="88"/>
      <c r="G1946" s="88"/>
      <c r="H1946" s="88"/>
      <c r="I1946" s="88"/>
      <c r="J1946" s="88"/>
      <c r="K1946" s="88"/>
      <c r="L1946" s="88"/>
      <c r="M1946" s="88"/>
      <c r="N1946" s="88"/>
      <c r="O1946" s="63">
        <v>1292323</v>
      </c>
      <c r="P1946" s="61" t="s">
        <v>182</v>
      </c>
      <c r="Q1946" s="61" t="s">
        <v>183</v>
      </c>
      <c r="R1946" s="64" t="s">
        <v>197</v>
      </c>
      <c r="S1946" s="64">
        <v>1</v>
      </c>
      <c r="T1946" s="65">
        <v>0.44</v>
      </c>
      <c r="U1946" s="91"/>
    </row>
    <row r="1947" spans="1:21" x14ac:dyDescent="0.2">
      <c r="A1947" s="72">
        <v>5107760</v>
      </c>
      <c r="B1947" s="62" t="s">
        <v>208</v>
      </c>
      <c r="C1947" s="62">
        <v>4301135109</v>
      </c>
      <c r="D1947" s="88" t="s">
        <v>209</v>
      </c>
      <c r="E1947" s="88"/>
      <c r="F1947" s="88"/>
      <c r="G1947" s="88"/>
      <c r="H1947" s="88"/>
      <c r="I1947" s="88"/>
      <c r="J1947" s="88"/>
      <c r="K1947" s="88"/>
      <c r="L1947" s="88"/>
      <c r="M1947" s="88"/>
      <c r="N1947" s="88"/>
      <c r="O1947" s="63">
        <v>1293917</v>
      </c>
      <c r="P1947" s="61" t="s">
        <v>264</v>
      </c>
      <c r="Q1947" s="61" t="s">
        <v>265</v>
      </c>
      <c r="R1947" s="64" t="s">
        <v>197</v>
      </c>
      <c r="S1947" s="64">
        <v>1</v>
      </c>
      <c r="T1947" s="65">
        <v>0.46</v>
      </c>
      <c r="U1947" s="91"/>
    </row>
    <row r="1948" spans="1:21" x14ac:dyDescent="0.2">
      <c r="A1948" s="72">
        <v>5107760</v>
      </c>
      <c r="B1948" s="62" t="s">
        <v>208</v>
      </c>
      <c r="C1948" s="62">
        <v>4301135296</v>
      </c>
      <c r="D1948" s="88" t="s">
        <v>209</v>
      </c>
      <c r="E1948" s="88"/>
      <c r="F1948" s="88"/>
      <c r="G1948" s="88"/>
      <c r="H1948" s="88"/>
      <c r="I1948" s="88"/>
      <c r="J1948" s="88"/>
      <c r="K1948" s="88"/>
      <c r="L1948" s="88"/>
      <c r="M1948" s="88"/>
      <c r="N1948" s="88"/>
      <c r="O1948" s="63">
        <v>1293927</v>
      </c>
      <c r="P1948" s="61" t="s">
        <v>277</v>
      </c>
      <c r="Q1948" s="61" t="s">
        <v>278</v>
      </c>
      <c r="R1948" s="64" t="s">
        <v>197</v>
      </c>
      <c r="S1948" s="64">
        <v>1</v>
      </c>
      <c r="T1948" s="65">
        <v>0.46</v>
      </c>
      <c r="U1948" s="91"/>
    </row>
    <row r="1949" spans="1:21" x14ac:dyDescent="0.2">
      <c r="A1949" s="72">
        <v>5107760</v>
      </c>
      <c r="B1949" s="62" t="s">
        <v>208</v>
      </c>
      <c r="C1949" s="62">
        <v>4301135109</v>
      </c>
      <c r="D1949" s="88" t="s">
        <v>209</v>
      </c>
      <c r="E1949" s="88"/>
      <c r="F1949" s="88"/>
      <c r="G1949" s="88"/>
      <c r="H1949" s="88"/>
      <c r="I1949" s="88"/>
      <c r="J1949" s="88"/>
      <c r="K1949" s="88"/>
      <c r="L1949" s="88"/>
      <c r="M1949" s="88"/>
      <c r="N1949" s="88"/>
      <c r="O1949" s="63">
        <v>1296603</v>
      </c>
      <c r="P1949" s="61" t="s">
        <v>275</v>
      </c>
      <c r="Q1949" s="61" t="s">
        <v>276</v>
      </c>
      <c r="R1949" s="64" t="s">
        <v>197</v>
      </c>
      <c r="S1949" s="64">
        <v>1</v>
      </c>
      <c r="T1949" s="65">
        <v>0.49</v>
      </c>
      <c r="U1949" s="91"/>
    </row>
    <row r="1950" spans="1:21" x14ac:dyDescent="0.2">
      <c r="A1950" s="72">
        <v>5107760</v>
      </c>
      <c r="B1950" s="62" t="s">
        <v>208</v>
      </c>
      <c r="C1950" s="62">
        <v>4301135296</v>
      </c>
      <c r="D1950" s="88" t="s">
        <v>209</v>
      </c>
      <c r="E1950" s="88"/>
      <c r="F1950" s="88"/>
      <c r="G1950" s="88"/>
      <c r="H1950" s="88"/>
      <c r="I1950" s="88"/>
      <c r="J1950" s="88"/>
      <c r="K1950" s="88"/>
      <c r="L1950" s="88"/>
      <c r="M1950" s="88"/>
      <c r="N1950" s="88"/>
      <c r="O1950" s="63">
        <v>1299281</v>
      </c>
      <c r="P1950" s="61" t="s">
        <v>462</v>
      </c>
      <c r="Q1950" s="61" t="s">
        <v>463</v>
      </c>
      <c r="R1950" s="64" t="s">
        <v>223</v>
      </c>
      <c r="S1950" s="64">
        <v>3</v>
      </c>
      <c r="T1950" s="65">
        <v>0.52</v>
      </c>
      <c r="U1950" s="91"/>
    </row>
    <row r="1951" spans="1:21" x14ac:dyDescent="0.2">
      <c r="A1951" s="72">
        <v>5107760</v>
      </c>
      <c r="B1951" s="62" t="s">
        <v>208</v>
      </c>
      <c r="C1951" s="62">
        <v>4301135296</v>
      </c>
      <c r="D1951" s="88" t="s">
        <v>209</v>
      </c>
      <c r="E1951" s="88"/>
      <c r="F1951" s="88"/>
      <c r="G1951" s="88"/>
      <c r="H1951" s="88"/>
      <c r="I1951" s="88"/>
      <c r="J1951" s="88"/>
      <c r="K1951" s="88"/>
      <c r="L1951" s="88"/>
      <c r="M1951" s="88"/>
      <c r="N1951" s="88"/>
      <c r="O1951" s="63">
        <v>1301592</v>
      </c>
      <c r="P1951" s="61" t="s">
        <v>279</v>
      </c>
      <c r="Q1951" s="61" t="s">
        <v>280</v>
      </c>
      <c r="R1951" s="64" t="s">
        <v>197</v>
      </c>
      <c r="S1951" s="64">
        <v>1</v>
      </c>
      <c r="T1951" s="65">
        <v>0.54</v>
      </c>
      <c r="U1951" s="91"/>
    </row>
    <row r="1952" spans="1:21" x14ac:dyDescent="0.2">
      <c r="A1952" s="72">
        <v>5107760</v>
      </c>
      <c r="B1952" s="62" t="s">
        <v>208</v>
      </c>
      <c r="C1952" s="62">
        <v>4301135296</v>
      </c>
      <c r="D1952" s="88" t="s">
        <v>209</v>
      </c>
      <c r="E1952" s="88"/>
      <c r="F1952" s="88"/>
      <c r="G1952" s="88"/>
      <c r="H1952" s="88"/>
      <c r="I1952" s="88"/>
      <c r="J1952" s="88"/>
      <c r="K1952" s="88"/>
      <c r="L1952" s="88"/>
      <c r="M1952" s="88"/>
      <c r="N1952" s="88"/>
      <c r="O1952" s="63">
        <v>1301960</v>
      </c>
      <c r="P1952" s="61" t="s">
        <v>492</v>
      </c>
      <c r="Q1952" s="61" t="s">
        <v>493</v>
      </c>
      <c r="R1952" s="64" t="s">
        <v>197</v>
      </c>
      <c r="S1952" s="64">
        <v>1</v>
      </c>
      <c r="T1952" s="65">
        <v>0.55000000000000004</v>
      </c>
      <c r="U1952" s="91"/>
    </row>
    <row r="1953" spans="1:21" x14ac:dyDescent="0.2">
      <c r="A1953" s="72">
        <v>5107760</v>
      </c>
      <c r="B1953" s="62" t="s">
        <v>208</v>
      </c>
      <c r="C1953" s="62">
        <v>4301135296</v>
      </c>
      <c r="D1953" s="88" t="s">
        <v>209</v>
      </c>
      <c r="E1953" s="88"/>
      <c r="F1953" s="88"/>
      <c r="G1953" s="88"/>
      <c r="H1953" s="88"/>
      <c r="I1953" s="88"/>
      <c r="J1953" s="88"/>
      <c r="K1953" s="88"/>
      <c r="L1953" s="88"/>
      <c r="M1953" s="88"/>
      <c r="N1953" s="88"/>
      <c r="O1953" s="63">
        <v>1305565</v>
      </c>
      <c r="P1953" s="61" t="s">
        <v>427</v>
      </c>
      <c r="Q1953" s="61" t="s">
        <v>428</v>
      </c>
      <c r="R1953" s="64" t="s">
        <v>197</v>
      </c>
      <c r="S1953" s="64">
        <v>1</v>
      </c>
      <c r="T1953" s="65">
        <v>0.59</v>
      </c>
      <c r="U1953" s="91"/>
    </row>
    <row r="1954" spans="1:21" x14ac:dyDescent="0.2">
      <c r="A1954" s="72">
        <v>5107760</v>
      </c>
      <c r="B1954" s="62" t="s">
        <v>208</v>
      </c>
      <c r="C1954" s="62">
        <v>4301135296</v>
      </c>
      <c r="D1954" s="88" t="s">
        <v>209</v>
      </c>
      <c r="E1954" s="88"/>
      <c r="F1954" s="88"/>
      <c r="G1954" s="88"/>
      <c r="H1954" s="88"/>
      <c r="I1954" s="88"/>
      <c r="J1954" s="88"/>
      <c r="K1954" s="88"/>
      <c r="L1954" s="88"/>
      <c r="M1954" s="88"/>
      <c r="N1954" s="88"/>
      <c r="O1954" s="63">
        <v>1305751</v>
      </c>
      <c r="P1954" s="61" t="s">
        <v>427</v>
      </c>
      <c r="Q1954" s="61" t="s">
        <v>428</v>
      </c>
      <c r="R1954" s="64" t="s">
        <v>197</v>
      </c>
      <c r="S1954" s="64">
        <v>1</v>
      </c>
      <c r="T1954" s="65">
        <v>0.59</v>
      </c>
      <c r="U1954" s="91"/>
    </row>
    <row r="1955" spans="1:21" x14ac:dyDescent="0.2">
      <c r="A1955" s="72">
        <v>5107760</v>
      </c>
      <c r="B1955" s="62" t="s">
        <v>208</v>
      </c>
      <c r="C1955" s="62">
        <v>4301135296</v>
      </c>
      <c r="D1955" s="88" t="s">
        <v>209</v>
      </c>
      <c r="E1955" s="88"/>
      <c r="F1955" s="88"/>
      <c r="G1955" s="88"/>
      <c r="H1955" s="88"/>
      <c r="I1955" s="88"/>
      <c r="J1955" s="88"/>
      <c r="K1955" s="88"/>
      <c r="L1955" s="88"/>
      <c r="M1955" s="88"/>
      <c r="N1955" s="88"/>
      <c r="O1955" s="63">
        <v>1306081</v>
      </c>
      <c r="P1955" s="61" t="s">
        <v>518</v>
      </c>
      <c r="Q1955" s="61" t="s">
        <v>519</v>
      </c>
      <c r="R1955" s="64" t="s">
        <v>212</v>
      </c>
      <c r="S1955" s="64">
        <v>2</v>
      </c>
      <c r="T1955" s="65">
        <v>0.59</v>
      </c>
      <c r="U1955" s="91"/>
    </row>
    <row r="1956" spans="1:21" x14ac:dyDescent="0.2">
      <c r="A1956" s="72">
        <v>5107760</v>
      </c>
      <c r="B1956" s="62" t="s">
        <v>208</v>
      </c>
      <c r="C1956" s="62">
        <v>4301135455</v>
      </c>
      <c r="D1956" s="88" t="s">
        <v>209</v>
      </c>
      <c r="E1956" s="88"/>
      <c r="F1956" s="88"/>
      <c r="G1956" s="88"/>
      <c r="H1956" s="88"/>
      <c r="I1956" s="88"/>
      <c r="J1956" s="88"/>
      <c r="K1956" s="88"/>
      <c r="L1956" s="88"/>
      <c r="M1956" s="88"/>
      <c r="N1956" s="88"/>
      <c r="O1956" s="63">
        <v>1306901</v>
      </c>
      <c r="P1956" s="61" t="s">
        <v>520</v>
      </c>
      <c r="Q1956" s="61" t="s">
        <v>521</v>
      </c>
      <c r="R1956" s="64" t="s">
        <v>197</v>
      </c>
      <c r="S1956" s="64">
        <v>1</v>
      </c>
      <c r="T1956" s="65">
        <v>0.6</v>
      </c>
      <c r="U1956" s="91"/>
    </row>
    <row r="1957" spans="1:21" x14ac:dyDescent="0.2">
      <c r="A1957" s="54"/>
      <c r="B1957" s="51"/>
      <c r="C1957" s="51"/>
      <c r="D1957" s="51"/>
      <c r="E1957" s="51"/>
      <c r="F1957" s="51"/>
      <c r="G1957" s="66"/>
      <c r="H1957" s="66"/>
      <c r="I1957" s="51"/>
      <c r="J1957" s="51"/>
      <c r="K1957" s="51"/>
      <c r="L1957" s="51"/>
      <c r="M1957" s="66"/>
      <c r="N1957" s="66"/>
      <c r="O1957" s="52"/>
      <c r="P1957" s="50"/>
      <c r="Q1957" s="50"/>
      <c r="R1957" s="53"/>
      <c r="S1957" s="53"/>
      <c r="T1957" s="53"/>
      <c r="U1957" s="86"/>
    </row>
    <row r="1958" spans="1:21" x14ac:dyDescent="0.2">
      <c r="A1958" s="72">
        <v>5107788</v>
      </c>
      <c r="B1958" s="62" t="s">
        <v>111</v>
      </c>
      <c r="C1958" s="62">
        <v>4301136028</v>
      </c>
      <c r="D1958" s="88" t="s">
        <v>112</v>
      </c>
      <c r="E1958" s="88"/>
      <c r="F1958" s="88"/>
      <c r="G1958" s="88"/>
      <c r="H1958" s="88"/>
      <c r="I1958" s="88"/>
      <c r="J1958" s="88"/>
      <c r="K1958" s="88"/>
      <c r="L1958" s="88"/>
      <c r="M1958" s="88"/>
      <c r="N1958" s="88"/>
      <c r="O1958" s="63">
        <v>1266183</v>
      </c>
      <c r="P1958" s="61" t="s">
        <v>451</v>
      </c>
      <c r="Q1958" s="61" t="s">
        <v>452</v>
      </c>
      <c r="R1958" s="64" t="s">
        <v>216</v>
      </c>
      <c r="S1958" s="64">
        <v>3</v>
      </c>
      <c r="T1958" s="65">
        <v>0.13</v>
      </c>
      <c r="U1958" s="90"/>
    </row>
    <row r="1959" spans="1:21" x14ac:dyDescent="0.2">
      <c r="A1959" s="72">
        <v>5107788</v>
      </c>
      <c r="B1959" s="62" t="s">
        <v>111</v>
      </c>
      <c r="C1959" s="62">
        <v>4301136051</v>
      </c>
      <c r="D1959" s="88" t="s">
        <v>112</v>
      </c>
      <c r="E1959" s="88"/>
      <c r="F1959" s="88"/>
      <c r="G1959" s="88"/>
      <c r="H1959" s="88"/>
      <c r="I1959" s="88"/>
      <c r="J1959" s="88"/>
      <c r="K1959" s="88"/>
      <c r="L1959" s="88"/>
      <c r="M1959" s="88"/>
      <c r="N1959" s="88"/>
      <c r="O1959" s="63">
        <v>1274065</v>
      </c>
      <c r="P1959" s="61" t="s">
        <v>531</v>
      </c>
      <c r="Q1959" s="61" t="s">
        <v>532</v>
      </c>
      <c r="R1959" s="64" t="s">
        <v>228</v>
      </c>
      <c r="S1959" s="64">
        <v>2</v>
      </c>
      <c r="T1959" s="65">
        <v>0.23</v>
      </c>
      <c r="U1959" s="91"/>
    </row>
    <row r="1960" spans="1:21" x14ac:dyDescent="0.2">
      <c r="A1960" s="72">
        <v>5107788</v>
      </c>
      <c r="B1960" s="62" t="s">
        <v>111</v>
      </c>
      <c r="C1960" s="62">
        <v>4301136051</v>
      </c>
      <c r="D1960" s="88" t="s">
        <v>112</v>
      </c>
      <c r="E1960" s="88"/>
      <c r="F1960" s="88"/>
      <c r="G1960" s="88"/>
      <c r="H1960" s="88"/>
      <c r="I1960" s="88"/>
      <c r="J1960" s="88"/>
      <c r="K1960" s="88"/>
      <c r="L1960" s="88"/>
      <c r="M1960" s="88"/>
      <c r="N1960" s="88"/>
      <c r="O1960" s="63">
        <v>1274470</v>
      </c>
      <c r="P1960" s="61" t="s">
        <v>531</v>
      </c>
      <c r="Q1960" s="61" t="s">
        <v>532</v>
      </c>
      <c r="R1960" s="64" t="s">
        <v>228</v>
      </c>
      <c r="S1960" s="64">
        <v>2</v>
      </c>
      <c r="T1960" s="65">
        <v>0.23</v>
      </c>
      <c r="U1960" s="91"/>
    </row>
    <row r="1961" spans="1:21" x14ac:dyDescent="0.2">
      <c r="A1961" s="72">
        <v>5107788</v>
      </c>
      <c r="B1961" s="62" t="s">
        <v>111</v>
      </c>
      <c r="C1961" s="62">
        <v>4301136028</v>
      </c>
      <c r="D1961" s="88" t="s">
        <v>112</v>
      </c>
      <c r="E1961" s="88"/>
      <c r="F1961" s="88"/>
      <c r="G1961" s="88"/>
      <c r="H1961" s="88"/>
      <c r="I1961" s="88"/>
      <c r="J1961" s="88"/>
      <c r="K1961" s="88"/>
      <c r="L1961" s="88"/>
      <c r="M1961" s="88"/>
      <c r="N1961" s="88"/>
      <c r="O1961" s="63">
        <v>1279339</v>
      </c>
      <c r="P1961" s="61" t="s">
        <v>242</v>
      </c>
      <c r="Q1961" s="61" t="s">
        <v>243</v>
      </c>
      <c r="R1961" s="64" t="s">
        <v>184</v>
      </c>
      <c r="S1961" s="64">
        <v>8</v>
      </c>
      <c r="T1961" s="65">
        <v>0.28999999999999998</v>
      </c>
      <c r="U1961" s="91"/>
    </row>
    <row r="1962" spans="1:21" x14ac:dyDescent="0.2">
      <c r="A1962" s="72">
        <v>5107788</v>
      </c>
      <c r="B1962" s="62" t="s">
        <v>111</v>
      </c>
      <c r="C1962" s="62">
        <v>4301136051</v>
      </c>
      <c r="D1962" s="88" t="s">
        <v>112</v>
      </c>
      <c r="E1962" s="88"/>
      <c r="F1962" s="88"/>
      <c r="G1962" s="88"/>
      <c r="H1962" s="88"/>
      <c r="I1962" s="88"/>
      <c r="J1962" s="88"/>
      <c r="K1962" s="88"/>
      <c r="L1962" s="88"/>
      <c r="M1962" s="88"/>
      <c r="N1962" s="88"/>
      <c r="O1962" s="63">
        <v>1284155</v>
      </c>
      <c r="P1962" s="61" t="s">
        <v>260</v>
      </c>
      <c r="Q1962" s="61" t="s">
        <v>261</v>
      </c>
      <c r="R1962" s="64" t="s">
        <v>228</v>
      </c>
      <c r="S1962" s="64">
        <v>2</v>
      </c>
      <c r="T1962" s="65">
        <v>0.34</v>
      </c>
      <c r="U1962" s="91"/>
    </row>
    <row r="1963" spans="1:21" x14ac:dyDescent="0.2">
      <c r="A1963" s="72">
        <v>5107788</v>
      </c>
      <c r="B1963" s="62" t="s">
        <v>111</v>
      </c>
      <c r="C1963" s="62">
        <v>4301136028</v>
      </c>
      <c r="D1963" s="88" t="s">
        <v>112</v>
      </c>
      <c r="E1963" s="88"/>
      <c r="F1963" s="88"/>
      <c r="G1963" s="88"/>
      <c r="H1963" s="88"/>
      <c r="I1963" s="88"/>
      <c r="J1963" s="88"/>
      <c r="K1963" s="88"/>
      <c r="L1963" s="88"/>
      <c r="M1963" s="88"/>
      <c r="N1963" s="88"/>
      <c r="O1963" s="63">
        <v>1285551</v>
      </c>
      <c r="P1963" s="61" t="s">
        <v>245</v>
      </c>
      <c r="Q1963" s="61" t="s">
        <v>284</v>
      </c>
      <c r="R1963" s="64" t="s">
        <v>533</v>
      </c>
      <c r="S1963" s="64">
        <v>12</v>
      </c>
      <c r="T1963" s="65">
        <v>0.36</v>
      </c>
      <c r="U1963" s="91"/>
    </row>
    <row r="1964" spans="1:21" x14ac:dyDescent="0.2">
      <c r="A1964" s="72">
        <v>5107788</v>
      </c>
      <c r="B1964" s="62" t="s">
        <v>111</v>
      </c>
      <c r="C1964" s="62">
        <v>4301136028</v>
      </c>
      <c r="D1964" s="88" t="s">
        <v>112</v>
      </c>
      <c r="E1964" s="88"/>
      <c r="F1964" s="88"/>
      <c r="G1964" s="88"/>
      <c r="H1964" s="88"/>
      <c r="I1964" s="88"/>
      <c r="J1964" s="88"/>
      <c r="K1964" s="88"/>
      <c r="L1964" s="88"/>
      <c r="M1964" s="88"/>
      <c r="N1964" s="88"/>
      <c r="O1964" s="63">
        <v>1285703</v>
      </c>
      <c r="P1964" s="61" t="s">
        <v>245</v>
      </c>
      <c r="Q1964" s="61" t="s">
        <v>284</v>
      </c>
      <c r="R1964" s="64" t="s">
        <v>629</v>
      </c>
      <c r="S1964" s="64">
        <v>11</v>
      </c>
      <c r="T1964" s="65">
        <v>0.36</v>
      </c>
      <c r="U1964" s="91"/>
    </row>
    <row r="1965" spans="1:21" x14ac:dyDescent="0.2">
      <c r="A1965" s="72">
        <v>5107788</v>
      </c>
      <c r="B1965" s="62" t="s">
        <v>111</v>
      </c>
      <c r="C1965" s="62">
        <v>4301136028</v>
      </c>
      <c r="D1965" s="88" t="s">
        <v>112</v>
      </c>
      <c r="E1965" s="88"/>
      <c r="F1965" s="88"/>
      <c r="G1965" s="88"/>
      <c r="H1965" s="88"/>
      <c r="I1965" s="88"/>
      <c r="J1965" s="88"/>
      <c r="K1965" s="88"/>
      <c r="L1965" s="88"/>
      <c r="M1965" s="88"/>
      <c r="N1965" s="88"/>
      <c r="O1965" s="63">
        <v>1296090</v>
      </c>
      <c r="P1965" s="61" t="s">
        <v>422</v>
      </c>
      <c r="Q1965" s="61" t="s">
        <v>440</v>
      </c>
      <c r="R1965" s="64" t="s">
        <v>707</v>
      </c>
      <c r="S1965" s="64">
        <v>39</v>
      </c>
      <c r="T1965" s="65">
        <v>0.48</v>
      </c>
      <c r="U1965" s="91"/>
    </row>
    <row r="1966" spans="1:21" x14ac:dyDescent="0.2">
      <c r="A1966" s="54"/>
      <c r="B1966" s="51"/>
      <c r="C1966" s="51"/>
      <c r="D1966" s="51"/>
      <c r="E1966" s="51"/>
      <c r="F1966" s="51"/>
      <c r="G1966" s="66"/>
      <c r="H1966" s="66"/>
      <c r="I1966" s="51"/>
      <c r="J1966" s="51"/>
      <c r="K1966" s="51"/>
      <c r="L1966" s="51"/>
      <c r="M1966" s="66"/>
      <c r="N1966" s="66"/>
      <c r="O1966" s="52"/>
      <c r="P1966" s="50"/>
      <c r="Q1966" s="50"/>
      <c r="R1966" s="53"/>
      <c r="S1966" s="53"/>
      <c r="T1966" s="53"/>
      <c r="U1966" s="86"/>
    </row>
    <row r="1967" spans="1:21" x14ac:dyDescent="0.2">
      <c r="A1967" s="72">
        <v>5107879</v>
      </c>
      <c r="B1967" s="62" t="s">
        <v>75</v>
      </c>
      <c r="C1967" s="62">
        <v>4301136019</v>
      </c>
      <c r="D1967" s="88" t="s">
        <v>239</v>
      </c>
      <c r="E1967" s="88"/>
      <c r="F1967" s="88"/>
      <c r="G1967" s="88"/>
      <c r="H1967" s="88"/>
      <c r="I1967" s="88"/>
      <c r="J1967" s="88"/>
      <c r="K1967" s="88"/>
      <c r="L1967" s="88"/>
      <c r="M1967" s="88"/>
      <c r="N1967" s="88"/>
      <c r="O1967" s="63">
        <v>1265185</v>
      </c>
      <c r="P1967" s="61" t="s">
        <v>240</v>
      </c>
      <c r="Q1967" s="61" t="s">
        <v>241</v>
      </c>
      <c r="R1967" s="64" t="s">
        <v>689</v>
      </c>
      <c r="S1967" s="64">
        <v>4</v>
      </c>
      <c r="T1967" s="65">
        <v>0.12</v>
      </c>
      <c r="U1967" s="90"/>
    </row>
    <row r="1968" spans="1:21" x14ac:dyDescent="0.2">
      <c r="A1968" s="72">
        <v>5107879</v>
      </c>
      <c r="B1968" s="62" t="s">
        <v>75</v>
      </c>
      <c r="C1968" s="62">
        <v>4301136019</v>
      </c>
      <c r="D1968" s="88" t="s">
        <v>239</v>
      </c>
      <c r="E1968" s="88"/>
      <c r="F1968" s="88"/>
      <c r="G1968" s="88"/>
      <c r="H1968" s="88"/>
      <c r="I1968" s="88"/>
      <c r="J1968" s="88"/>
      <c r="K1968" s="88"/>
      <c r="L1968" s="88"/>
      <c r="M1968" s="88"/>
      <c r="N1968" s="88"/>
      <c r="O1968" s="63">
        <v>1272781</v>
      </c>
      <c r="P1968" s="61" t="s">
        <v>680</v>
      </c>
      <c r="Q1968" s="61" t="s">
        <v>681</v>
      </c>
      <c r="R1968" s="64" t="s">
        <v>283</v>
      </c>
      <c r="S1968" s="64">
        <v>3</v>
      </c>
      <c r="T1968" s="65">
        <v>0.21</v>
      </c>
      <c r="U1968" s="91"/>
    </row>
    <row r="1969" spans="1:21" x14ac:dyDescent="0.2">
      <c r="A1969" s="72">
        <v>5107879</v>
      </c>
      <c r="B1969" s="62" t="s">
        <v>75</v>
      </c>
      <c r="C1969" s="62">
        <v>4301136019</v>
      </c>
      <c r="D1969" s="88" t="s">
        <v>239</v>
      </c>
      <c r="E1969" s="88"/>
      <c r="F1969" s="88"/>
      <c r="G1969" s="88"/>
      <c r="H1969" s="88"/>
      <c r="I1969" s="88"/>
      <c r="J1969" s="88"/>
      <c r="K1969" s="88"/>
      <c r="L1969" s="88"/>
      <c r="M1969" s="88"/>
      <c r="N1969" s="88"/>
      <c r="O1969" s="63">
        <v>1277555</v>
      </c>
      <c r="P1969" s="61" t="s">
        <v>255</v>
      </c>
      <c r="Q1969" s="61" t="s">
        <v>436</v>
      </c>
      <c r="R1969" s="64" t="s">
        <v>212</v>
      </c>
      <c r="S1969" s="64">
        <v>5</v>
      </c>
      <c r="T1969" s="65">
        <v>0.27</v>
      </c>
      <c r="U1969" s="91"/>
    </row>
    <row r="1970" spans="1:21" x14ac:dyDescent="0.2">
      <c r="A1970" s="72">
        <v>5107879</v>
      </c>
      <c r="B1970" s="62" t="s">
        <v>75</v>
      </c>
      <c r="C1970" s="62">
        <v>4301136019</v>
      </c>
      <c r="D1970" s="88" t="s">
        <v>239</v>
      </c>
      <c r="E1970" s="88"/>
      <c r="F1970" s="88"/>
      <c r="G1970" s="88"/>
      <c r="H1970" s="88"/>
      <c r="I1970" s="88"/>
      <c r="J1970" s="88"/>
      <c r="K1970" s="88"/>
      <c r="L1970" s="88"/>
      <c r="M1970" s="88"/>
      <c r="N1970" s="88"/>
      <c r="O1970" s="63">
        <v>1292848</v>
      </c>
      <c r="P1970" s="61" t="s">
        <v>322</v>
      </c>
      <c r="Q1970" s="61" t="s">
        <v>323</v>
      </c>
      <c r="R1970" s="64" t="s">
        <v>313</v>
      </c>
      <c r="S1970" s="64">
        <v>1</v>
      </c>
      <c r="T1970" s="65">
        <v>0.44</v>
      </c>
      <c r="U1970" s="91"/>
    </row>
    <row r="1971" spans="1:21" x14ac:dyDescent="0.2">
      <c r="A1971" s="72">
        <v>5107879</v>
      </c>
      <c r="B1971" s="62" t="s">
        <v>75</v>
      </c>
      <c r="C1971" s="62">
        <v>4301136019</v>
      </c>
      <c r="D1971" s="88" t="s">
        <v>239</v>
      </c>
      <c r="E1971" s="88"/>
      <c r="F1971" s="88"/>
      <c r="G1971" s="88"/>
      <c r="H1971" s="88"/>
      <c r="I1971" s="88"/>
      <c r="J1971" s="88"/>
      <c r="K1971" s="88"/>
      <c r="L1971" s="88"/>
      <c r="M1971" s="88"/>
      <c r="N1971" s="88"/>
      <c r="O1971" s="63">
        <v>1295280</v>
      </c>
      <c r="P1971" s="61" t="s">
        <v>311</v>
      </c>
      <c r="Q1971" s="61" t="s">
        <v>312</v>
      </c>
      <c r="R1971" s="64" t="s">
        <v>708</v>
      </c>
      <c r="S1971" s="64">
        <v>27</v>
      </c>
      <c r="T1971" s="65">
        <v>0.47</v>
      </c>
      <c r="U1971" s="91"/>
    </row>
    <row r="1972" spans="1:21" x14ac:dyDescent="0.2">
      <c r="A1972" s="72">
        <v>5107879</v>
      </c>
      <c r="B1972" s="62" t="s">
        <v>75</v>
      </c>
      <c r="C1972" s="62">
        <v>4301136019</v>
      </c>
      <c r="D1972" s="88" t="s">
        <v>239</v>
      </c>
      <c r="E1972" s="88"/>
      <c r="F1972" s="88"/>
      <c r="G1972" s="88"/>
      <c r="H1972" s="88"/>
      <c r="I1972" s="88"/>
      <c r="J1972" s="88"/>
      <c r="K1972" s="88"/>
      <c r="L1972" s="88"/>
      <c r="M1972" s="88"/>
      <c r="N1972" s="88"/>
      <c r="O1972" s="63">
        <v>1298098</v>
      </c>
      <c r="P1972" s="61" t="s">
        <v>357</v>
      </c>
      <c r="Q1972" s="61" t="s">
        <v>358</v>
      </c>
      <c r="R1972" s="64" t="s">
        <v>709</v>
      </c>
      <c r="S1972" s="64">
        <v>39</v>
      </c>
      <c r="T1972" s="65">
        <v>0.5</v>
      </c>
      <c r="U1972" s="91"/>
    </row>
    <row r="1973" spans="1:21" x14ac:dyDescent="0.2">
      <c r="A1973" s="72">
        <v>5107879</v>
      </c>
      <c r="B1973" s="62" t="s">
        <v>75</v>
      </c>
      <c r="C1973" s="62">
        <v>4301136043</v>
      </c>
      <c r="D1973" s="88" t="s">
        <v>239</v>
      </c>
      <c r="E1973" s="88"/>
      <c r="F1973" s="88"/>
      <c r="G1973" s="88"/>
      <c r="H1973" s="88"/>
      <c r="I1973" s="88"/>
      <c r="J1973" s="88"/>
      <c r="K1973" s="88"/>
      <c r="L1973" s="88"/>
      <c r="M1973" s="88"/>
      <c r="N1973" s="88"/>
      <c r="O1973" s="63">
        <v>1301088</v>
      </c>
      <c r="P1973" s="61" t="s">
        <v>473</v>
      </c>
      <c r="Q1973" s="61" t="s">
        <v>498</v>
      </c>
      <c r="R1973" s="64" t="s">
        <v>523</v>
      </c>
      <c r="S1973" s="64">
        <v>7</v>
      </c>
      <c r="T1973" s="65">
        <v>0.54</v>
      </c>
      <c r="U1973" s="91"/>
    </row>
    <row r="1974" spans="1:21" x14ac:dyDescent="0.2">
      <c r="A1974" s="72">
        <v>5107879</v>
      </c>
      <c r="B1974" s="62" t="s">
        <v>75</v>
      </c>
      <c r="C1974" s="62">
        <v>4301136043</v>
      </c>
      <c r="D1974" s="88" t="s">
        <v>239</v>
      </c>
      <c r="E1974" s="88"/>
      <c r="F1974" s="88"/>
      <c r="G1974" s="88"/>
      <c r="H1974" s="88"/>
      <c r="I1974" s="88"/>
      <c r="J1974" s="88"/>
      <c r="K1974" s="88"/>
      <c r="L1974" s="88"/>
      <c r="M1974" s="88"/>
      <c r="N1974" s="88"/>
      <c r="O1974" s="63">
        <v>1301248</v>
      </c>
      <c r="P1974" s="61" t="s">
        <v>473</v>
      </c>
      <c r="Q1974" s="61" t="s">
        <v>498</v>
      </c>
      <c r="R1974" s="64" t="s">
        <v>313</v>
      </c>
      <c r="S1974" s="64">
        <v>1</v>
      </c>
      <c r="T1974" s="65">
        <v>0.54</v>
      </c>
      <c r="U1974" s="91"/>
    </row>
    <row r="1975" spans="1:21" x14ac:dyDescent="0.2">
      <c r="A1975" s="72">
        <v>5107879</v>
      </c>
      <c r="B1975" s="62" t="s">
        <v>75</v>
      </c>
      <c r="C1975" s="62">
        <v>4301136043</v>
      </c>
      <c r="D1975" s="88" t="s">
        <v>239</v>
      </c>
      <c r="E1975" s="88"/>
      <c r="F1975" s="88"/>
      <c r="G1975" s="88"/>
      <c r="H1975" s="88"/>
      <c r="I1975" s="88"/>
      <c r="J1975" s="88"/>
      <c r="K1975" s="88"/>
      <c r="L1975" s="88"/>
      <c r="M1975" s="88"/>
      <c r="N1975" s="88"/>
      <c r="O1975" s="63">
        <v>1302509</v>
      </c>
      <c r="P1975" s="61" t="s">
        <v>592</v>
      </c>
      <c r="Q1975" s="61" t="s">
        <v>593</v>
      </c>
      <c r="R1975" s="64" t="s">
        <v>313</v>
      </c>
      <c r="S1975" s="64">
        <v>1</v>
      </c>
      <c r="T1975" s="65">
        <v>0.56000000000000005</v>
      </c>
      <c r="U1975" s="91"/>
    </row>
    <row r="1976" spans="1:21" x14ac:dyDescent="0.2">
      <c r="A1976" s="72">
        <v>5107879</v>
      </c>
      <c r="B1976" s="62" t="s">
        <v>75</v>
      </c>
      <c r="C1976" s="62">
        <v>4301136043</v>
      </c>
      <c r="D1976" s="88" t="s">
        <v>239</v>
      </c>
      <c r="E1976" s="88"/>
      <c r="F1976" s="88"/>
      <c r="G1976" s="88"/>
      <c r="H1976" s="88"/>
      <c r="I1976" s="88"/>
      <c r="J1976" s="88"/>
      <c r="K1976" s="88"/>
      <c r="L1976" s="88"/>
      <c r="M1976" s="88"/>
      <c r="N1976" s="88"/>
      <c r="O1976" s="63">
        <v>1304431</v>
      </c>
      <c r="P1976" s="61" t="s">
        <v>459</v>
      </c>
      <c r="Q1976" s="61" t="s">
        <v>460</v>
      </c>
      <c r="R1976" s="64" t="s">
        <v>435</v>
      </c>
      <c r="S1976" s="64">
        <v>10</v>
      </c>
      <c r="T1976" s="65">
        <v>0.57999999999999996</v>
      </c>
      <c r="U1976" s="91"/>
    </row>
    <row r="1977" spans="1:21" x14ac:dyDescent="0.2">
      <c r="A1977" s="72">
        <v>5107879</v>
      </c>
      <c r="B1977" s="62" t="s">
        <v>75</v>
      </c>
      <c r="C1977" s="62">
        <v>4301136043</v>
      </c>
      <c r="D1977" s="88" t="s">
        <v>239</v>
      </c>
      <c r="E1977" s="88"/>
      <c r="F1977" s="88"/>
      <c r="G1977" s="88"/>
      <c r="H1977" s="88"/>
      <c r="I1977" s="88"/>
      <c r="J1977" s="88"/>
      <c r="K1977" s="88"/>
      <c r="L1977" s="88"/>
      <c r="M1977" s="88"/>
      <c r="N1977" s="88"/>
      <c r="O1977" s="63">
        <v>1305112</v>
      </c>
      <c r="P1977" s="61" t="s">
        <v>579</v>
      </c>
      <c r="Q1977" s="61" t="s">
        <v>580</v>
      </c>
      <c r="R1977" s="64" t="s">
        <v>689</v>
      </c>
      <c r="S1977" s="64">
        <v>4</v>
      </c>
      <c r="T1977" s="65">
        <v>0.57999999999999996</v>
      </c>
      <c r="U1977" s="91"/>
    </row>
    <row r="1978" spans="1:21" x14ac:dyDescent="0.2">
      <c r="A1978" s="72">
        <v>5107879</v>
      </c>
      <c r="B1978" s="62" t="s">
        <v>75</v>
      </c>
      <c r="C1978" s="62">
        <v>4301136043</v>
      </c>
      <c r="D1978" s="88" t="s">
        <v>239</v>
      </c>
      <c r="E1978" s="88"/>
      <c r="F1978" s="88"/>
      <c r="G1978" s="88"/>
      <c r="H1978" s="88"/>
      <c r="I1978" s="88"/>
      <c r="J1978" s="88"/>
      <c r="K1978" s="88"/>
      <c r="L1978" s="88"/>
      <c r="M1978" s="88"/>
      <c r="N1978" s="88"/>
      <c r="O1978" s="63">
        <v>1309547</v>
      </c>
      <c r="P1978" s="61" t="s">
        <v>403</v>
      </c>
      <c r="Q1978" s="61" t="s">
        <v>404</v>
      </c>
      <c r="R1978" s="64" t="s">
        <v>313</v>
      </c>
      <c r="S1978" s="64">
        <v>1</v>
      </c>
      <c r="T1978" s="65">
        <v>0.63</v>
      </c>
      <c r="U1978" s="91"/>
    </row>
    <row r="1979" spans="1:21" x14ac:dyDescent="0.2">
      <c r="A1979" s="54"/>
      <c r="B1979" s="51"/>
      <c r="C1979" s="51"/>
      <c r="D1979" s="51"/>
      <c r="E1979" s="51"/>
      <c r="F1979" s="51"/>
      <c r="G1979" s="66"/>
      <c r="H1979" s="66"/>
      <c r="I1979" s="51"/>
      <c r="J1979" s="51"/>
      <c r="K1979" s="51"/>
      <c r="L1979" s="51"/>
      <c r="M1979" s="66"/>
      <c r="N1979" s="66"/>
      <c r="O1979" s="52"/>
      <c r="P1979" s="50"/>
      <c r="Q1979" s="50"/>
      <c r="R1979" s="53"/>
      <c r="S1979" s="53"/>
      <c r="T1979" s="53"/>
      <c r="U1979" s="86"/>
    </row>
    <row r="1980" spans="1:21" x14ac:dyDescent="0.2">
      <c r="A1980" s="72">
        <v>5107921</v>
      </c>
      <c r="B1980" s="62" t="s">
        <v>101</v>
      </c>
      <c r="C1980" s="62">
        <v>4301132049</v>
      </c>
      <c r="D1980" s="88" t="s">
        <v>352</v>
      </c>
      <c r="E1980" s="88"/>
      <c r="F1980" s="88"/>
      <c r="G1980" s="88"/>
      <c r="H1980" s="88"/>
      <c r="I1980" s="88"/>
      <c r="J1980" s="88"/>
      <c r="K1980" s="88"/>
      <c r="L1980" s="88"/>
      <c r="M1980" s="88"/>
      <c r="N1980" s="88"/>
      <c r="O1980" s="63">
        <v>1270831</v>
      </c>
      <c r="P1980" s="61" t="s">
        <v>203</v>
      </c>
      <c r="Q1980" s="61" t="s">
        <v>204</v>
      </c>
      <c r="R1980" s="64" t="s">
        <v>205</v>
      </c>
      <c r="S1980" s="64">
        <v>1</v>
      </c>
      <c r="T1980" s="65">
        <v>0.19</v>
      </c>
      <c r="U1980" s="90"/>
    </row>
    <row r="1981" spans="1:21" x14ac:dyDescent="0.2">
      <c r="A1981" s="72">
        <v>5107921</v>
      </c>
      <c r="B1981" s="62" t="s">
        <v>103</v>
      </c>
      <c r="C1981" s="62">
        <v>4301132117</v>
      </c>
      <c r="D1981" s="88" t="s">
        <v>359</v>
      </c>
      <c r="E1981" s="88"/>
      <c r="F1981" s="88"/>
      <c r="G1981" s="88"/>
      <c r="H1981" s="88"/>
      <c r="I1981" s="88"/>
      <c r="J1981" s="88"/>
      <c r="K1981" s="88"/>
      <c r="L1981" s="88"/>
      <c r="M1981" s="88"/>
      <c r="N1981" s="88"/>
      <c r="O1981" s="63">
        <v>1273587</v>
      </c>
      <c r="P1981" s="61" t="s">
        <v>407</v>
      </c>
      <c r="Q1981" s="61" t="s">
        <v>408</v>
      </c>
      <c r="R1981" s="64" t="s">
        <v>345</v>
      </c>
      <c r="S1981" s="64">
        <v>3</v>
      </c>
      <c r="T1981" s="65">
        <v>0.22</v>
      </c>
      <c r="U1981" s="91"/>
    </row>
    <row r="1982" spans="1:21" x14ac:dyDescent="0.2">
      <c r="A1982" s="72">
        <v>5107921</v>
      </c>
      <c r="B1982" s="62" t="s">
        <v>103</v>
      </c>
      <c r="C1982" s="62">
        <v>4301132096</v>
      </c>
      <c r="D1982" s="88" t="s">
        <v>359</v>
      </c>
      <c r="E1982" s="88"/>
      <c r="F1982" s="88"/>
      <c r="G1982" s="88"/>
      <c r="H1982" s="88"/>
      <c r="I1982" s="88"/>
      <c r="J1982" s="88"/>
      <c r="K1982" s="88"/>
      <c r="L1982" s="88"/>
      <c r="M1982" s="88"/>
      <c r="N1982" s="88"/>
      <c r="O1982" s="63">
        <v>1274476</v>
      </c>
      <c r="P1982" s="61" t="s">
        <v>308</v>
      </c>
      <c r="Q1982" s="61" t="s">
        <v>309</v>
      </c>
      <c r="R1982" s="64">
        <v>48</v>
      </c>
      <c r="S1982" s="64">
        <v>32</v>
      </c>
      <c r="T1982" s="65">
        <v>0.23</v>
      </c>
      <c r="U1982" s="91"/>
    </row>
    <row r="1983" spans="1:21" x14ac:dyDescent="0.2">
      <c r="A1983" s="72">
        <v>5107921</v>
      </c>
      <c r="B1983" s="62" t="s">
        <v>103</v>
      </c>
      <c r="C1983" s="62">
        <v>4301132117</v>
      </c>
      <c r="D1983" s="88" t="s">
        <v>359</v>
      </c>
      <c r="E1983" s="88"/>
      <c r="F1983" s="88"/>
      <c r="G1983" s="88"/>
      <c r="H1983" s="88"/>
      <c r="I1983" s="88"/>
      <c r="J1983" s="88"/>
      <c r="K1983" s="88"/>
      <c r="L1983" s="88"/>
      <c r="M1983" s="88"/>
      <c r="N1983" s="88"/>
      <c r="O1983" s="63">
        <v>1274904</v>
      </c>
      <c r="P1983" s="61" t="s">
        <v>433</v>
      </c>
      <c r="Q1983" s="61" t="s">
        <v>434</v>
      </c>
      <c r="R1983" s="64" t="s">
        <v>710</v>
      </c>
      <c r="S1983" s="64">
        <v>23</v>
      </c>
      <c r="T1983" s="65">
        <v>0.24</v>
      </c>
      <c r="U1983" s="91"/>
    </row>
    <row r="1984" spans="1:21" x14ac:dyDescent="0.2">
      <c r="A1984" s="72">
        <v>5107921</v>
      </c>
      <c r="B1984" s="62" t="s">
        <v>103</v>
      </c>
      <c r="C1984" s="62">
        <v>4301132096</v>
      </c>
      <c r="D1984" s="88" t="s">
        <v>359</v>
      </c>
      <c r="E1984" s="88"/>
      <c r="F1984" s="88"/>
      <c r="G1984" s="88"/>
      <c r="H1984" s="88"/>
      <c r="I1984" s="88"/>
      <c r="J1984" s="88"/>
      <c r="K1984" s="88"/>
      <c r="L1984" s="88"/>
      <c r="M1984" s="88"/>
      <c r="N1984" s="88"/>
      <c r="O1984" s="63">
        <v>1275594</v>
      </c>
      <c r="P1984" s="61" t="s">
        <v>225</v>
      </c>
      <c r="Q1984" s="61" t="s">
        <v>226</v>
      </c>
      <c r="R1984" s="64" t="s">
        <v>205</v>
      </c>
      <c r="S1984" s="64">
        <v>1</v>
      </c>
      <c r="T1984" s="65">
        <v>0.24</v>
      </c>
      <c r="U1984" s="91"/>
    </row>
    <row r="1985" spans="1:21" x14ac:dyDescent="0.2">
      <c r="A1985" s="72">
        <v>5107921</v>
      </c>
      <c r="B1985" s="62" t="s">
        <v>103</v>
      </c>
      <c r="C1985" s="62">
        <v>4301132117</v>
      </c>
      <c r="D1985" s="88" t="s">
        <v>359</v>
      </c>
      <c r="E1985" s="88"/>
      <c r="F1985" s="88"/>
      <c r="G1985" s="88"/>
      <c r="H1985" s="88"/>
      <c r="I1985" s="88"/>
      <c r="J1985" s="88"/>
      <c r="K1985" s="88"/>
      <c r="L1985" s="88"/>
      <c r="M1985" s="88"/>
      <c r="N1985" s="88"/>
      <c r="O1985" s="63">
        <v>1275687</v>
      </c>
      <c r="P1985" s="61" t="s">
        <v>225</v>
      </c>
      <c r="Q1985" s="61" t="s">
        <v>226</v>
      </c>
      <c r="R1985" s="64" t="s">
        <v>205</v>
      </c>
      <c r="S1985" s="64">
        <v>1</v>
      </c>
      <c r="T1985" s="65">
        <v>0.24</v>
      </c>
      <c r="U1985" s="91"/>
    </row>
    <row r="1986" spans="1:21" x14ac:dyDescent="0.2">
      <c r="A1986" s="72">
        <v>5107921</v>
      </c>
      <c r="B1986" s="62" t="s">
        <v>103</v>
      </c>
      <c r="C1986" s="62">
        <v>4301132117</v>
      </c>
      <c r="D1986" s="88" t="s">
        <v>359</v>
      </c>
      <c r="E1986" s="88"/>
      <c r="F1986" s="88"/>
      <c r="G1986" s="88"/>
      <c r="H1986" s="88"/>
      <c r="I1986" s="88"/>
      <c r="J1986" s="88"/>
      <c r="K1986" s="88"/>
      <c r="L1986" s="88"/>
      <c r="M1986" s="88"/>
      <c r="N1986" s="88"/>
      <c r="O1986" s="63">
        <v>1275910</v>
      </c>
      <c r="P1986" s="61" t="s">
        <v>565</v>
      </c>
      <c r="Q1986" s="61" t="s">
        <v>566</v>
      </c>
      <c r="R1986" s="64">
        <v>6</v>
      </c>
      <c r="S1986" s="64">
        <v>4</v>
      </c>
      <c r="T1986" s="65">
        <v>0.25</v>
      </c>
      <c r="U1986" s="91"/>
    </row>
    <row r="1987" spans="1:21" x14ac:dyDescent="0.2">
      <c r="A1987" s="72">
        <v>5107921</v>
      </c>
      <c r="B1987" s="62" t="s">
        <v>103</v>
      </c>
      <c r="C1987" s="62">
        <v>4301132117</v>
      </c>
      <c r="D1987" s="88" t="s">
        <v>359</v>
      </c>
      <c r="E1987" s="88"/>
      <c r="F1987" s="88"/>
      <c r="G1987" s="88"/>
      <c r="H1987" s="88"/>
      <c r="I1987" s="88"/>
      <c r="J1987" s="88"/>
      <c r="K1987" s="88"/>
      <c r="L1987" s="88"/>
      <c r="M1987" s="88"/>
      <c r="N1987" s="88"/>
      <c r="O1987" s="63">
        <v>1276780</v>
      </c>
      <c r="P1987" s="61" t="s">
        <v>233</v>
      </c>
      <c r="Q1987" s="61" t="s">
        <v>234</v>
      </c>
      <c r="R1987" s="64" t="s">
        <v>205</v>
      </c>
      <c r="S1987" s="64">
        <v>1</v>
      </c>
      <c r="T1987" s="65">
        <v>0.26</v>
      </c>
      <c r="U1987" s="91"/>
    </row>
    <row r="1988" spans="1:21" x14ac:dyDescent="0.2">
      <c r="A1988" s="72">
        <v>5107921</v>
      </c>
      <c r="B1988" s="62" t="s">
        <v>103</v>
      </c>
      <c r="C1988" s="62">
        <v>4301132096</v>
      </c>
      <c r="D1988" s="88" t="s">
        <v>359</v>
      </c>
      <c r="E1988" s="88"/>
      <c r="F1988" s="88"/>
      <c r="G1988" s="88"/>
      <c r="H1988" s="88"/>
      <c r="I1988" s="88"/>
      <c r="J1988" s="88"/>
      <c r="K1988" s="88"/>
      <c r="L1988" s="88"/>
      <c r="M1988" s="88"/>
      <c r="N1988" s="88"/>
      <c r="O1988" s="63">
        <v>1277744</v>
      </c>
      <c r="P1988" s="61" t="s">
        <v>255</v>
      </c>
      <c r="Q1988" s="61" t="s">
        <v>436</v>
      </c>
      <c r="R1988" s="64" t="s">
        <v>205</v>
      </c>
      <c r="S1988" s="64">
        <v>1</v>
      </c>
      <c r="T1988" s="65">
        <v>0.27</v>
      </c>
      <c r="U1988" s="91"/>
    </row>
    <row r="1989" spans="1:21" x14ac:dyDescent="0.2">
      <c r="A1989" s="72">
        <v>5107921</v>
      </c>
      <c r="B1989" s="62" t="s">
        <v>103</v>
      </c>
      <c r="C1989" s="62">
        <v>4301132096</v>
      </c>
      <c r="D1989" s="88" t="s">
        <v>359</v>
      </c>
      <c r="E1989" s="88"/>
      <c r="F1989" s="88"/>
      <c r="G1989" s="88"/>
      <c r="H1989" s="88"/>
      <c r="I1989" s="88"/>
      <c r="J1989" s="88"/>
      <c r="K1989" s="88"/>
      <c r="L1989" s="88"/>
      <c r="M1989" s="88"/>
      <c r="N1989" s="88"/>
      <c r="O1989" s="63">
        <v>1278442</v>
      </c>
      <c r="P1989" s="61" t="s">
        <v>332</v>
      </c>
      <c r="Q1989" s="61" t="s">
        <v>333</v>
      </c>
      <c r="R1989" s="64" t="s">
        <v>551</v>
      </c>
      <c r="S1989" s="64">
        <v>5</v>
      </c>
      <c r="T1989" s="65">
        <v>0.28000000000000003</v>
      </c>
      <c r="U1989" s="91"/>
    </row>
    <row r="1990" spans="1:21" x14ac:dyDescent="0.2">
      <c r="A1990" s="72">
        <v>5107921</v>
      </c>
      <c r="B1990" s="62" t="s">
        <v>103</v>
      </c>
      <c r="C1990" s="62">
        <v>4301132096</v>
      </c>
      <c r="D1990" s="88" t="s">
        <v>359</v>
      </c>
      <c r="E1990" s="88"/>
      <c r="F1990" s="88"/>
      <c r="G1990" s="88"/>
      <c r="H1990" s="88"/>
      <c r="I1990" s="88"/>
      <c r="J1990" s="88"/>
      <c r="K1990" s="88"/>
      <c r="L1990" s="88"/>
      <c r="M1990" s="88"/>
      <c r="N1990" s="88"/>
      <c r="O1990" s="63">
        <v>1278525</v>
      </c>
      <c r="P1990" s="61" t="s">
        <v>332</v>
      </c>
      <c r="Q1990" s="61" t="s">
        <v>333</v>
      </c>
      <c r="R1990" s="64">
        <v>9</v>
      </c>
      <c r="S1990" s="64">
        <v>6</v>
      </c>
      <c r="T1990" s="65">
        <v>0.28000000000000003</v>
      </c>
      <c r="U1990" s="91"/>
    </row>
    <row r="1991" spans="1:21" x14ac:dyDescent="0.2">
      <c r="A1991" s="72">
        <v>5107921</v>
      </c>
      <c r="B1991" s="62" t="s">
        <v>103</v>
      </c>
      <c r="C1991" s="62">
        <v>4301132096</v>
      </c>
      <c r="D1991" s="88" t="s">
        <v>359</v>
      </c>
      <c r="E1991" s="88"/>
      <c r="F1991" s="88"/>
      <c r="G1991" s="88"/>
      <c r="H1991" s="88"/>
      <c r="I1991" s="88"/>
      <c r="J1991" s="88"/>
      <c r="K1991" s="88"/>
      <c r="L1991" s="88"/>
      <c r="M1991" s="88"/>
      <c r="N1991" s="88"/>
      <c r="O1991" s="63">
        <v>1280706</v>
      </c>
      <c r="P1991" s="61" t="s">
        <v>304</v>
      </c>
      <c r="Q1991" s="61" t="s">
        <v>305</v>
      </c>
      <c r="R1991" s="64">
        <v>3</v>
      </c>
      <c r="S1991" s="64">
        <v>2</v>
      </c>
      <c r="T1991" s="65">
        <v>0.31</v>
      </c>
      <c r="U1991" s="91"/>
    </row>
    <row r="1992" spans="1:21" x14ac:dyDescent="0.2">
      <c r="A1992" s="72">
        <v>5107921</v>
      </c>
      <c r="B1992" s="62" t="s">
        <v>103</v>
      </c>
      <c r="C1992" s="62">
        <v>4301132096</v>
      </c>
      <c r="D1992" s="88" t="s">
        <v>359</v>
      </c>
      <c r="E1992" s="88"/>
      <c r="F1992" s="88"/>
      <c r="G1992" s="88"/>
      <c r="H1992" s="88"/>
      <c r="I1992" s="88"/>
      <c r="J1992" s="88"/>
      <c r="K1992" s="88"/>
      <c r="L1992" s="88"/>
      <c r="M1992" s="88"/>
      <c r="N1992" s="88"/>
      <c r="O1992" s="63">
        <v>1280880</v>
      </c>
      <c r="P1992" s="61" t="s">
        <v>304</v>
      </c>
      <c r="Q1992" s="61" t="s">
        <v>305</v>
      </c>
      <c r="R1992" s="64">
        <v>6</v>
      </c>
      <c r="S1992" s="64">
        <v>4</v>
      </c>
      <c r="T1992" s="65">
        <v>0.31</v>
      </c>
      <c r="U1992" s="91"/>
    </row>
    <row r="1993" spans="1:21" x14ac:dyDescent="0.2">
      <c r="A1993" s="72">
        <v>5107921</v>
      </c>
      <c r="B1993" s="62" t="s">
        <v>103</v>
      </c>
      <c r="C1993" s="62">
        <v>4301132096</v>
      </c>
      <c r="D1993" s="88" t="s">
        <v>359</v>
      </c>
      <c r="E1993" s="88"/>
      <c r="F1993" s="88"/>
      <c r="G1993" s="88"/>
      <c r="H1993" s="88"/>
      <c r="I1993" s="88"/>
      <c r="J1993" s="88"/>
      <c r="K1993" s="88"/>
      <c r="L1993" s="88"/>
      <c r="M1993" s="88"/>
      <c r="N1993" s="88"/>
      <c r="O1993" s="63">
        <v>1281353</v>
      </c>
      <c r="P1993" s="61" t="s">
        <v>512</v>
      </c>
      <c r="Q1993" s="61" t="s">
        <v>513</v>
      </c>
      <c r="R1993" s="64">
        <v>3</v>
      </c>
      <c r="S1993" s="64">
        <v>2</v>
      </c>
      <c r="T1993" s="65">
        <v>0.31</v>
      </c>
      <c r="U1993" s="91"/>
    </row>
    <row r="1994" spans="1:21" x14ac:dyDescent="0.2">
      <c r="A1994" s="72">
        <v>5107921</v>
      </c>
      <c r="B1994" s="62" t="s">
        <v>103</v>
      </c>
      <c r="C1994" s="62">
        <v>4301132117</v>
      </c>
      <c r="D1994" s="88" t="s">
        <v>359</v>
      </c>
      <c r="E1994" s="88"/>
      <c r="F1994" s="88"/>
      <c r="G1994" s="88"/>
      <c r="H1994" s="88"/>
      <c r="I1994" s="88"/>
      <c r="J1994" s="88"/>
      <c r="K1994" s="88"/>
      <c r="L1994" s="88"/>
      <c r="M1994" s="88"/>
      <c r="N1994" s="88"/>
      <c r="O1994" s="63">
        <v>1281833</v>
      </c>
      <c r="P1994" s="61" t="s">
        <v>299</v>
      </c>
      <c r="Q1994" s="61" t="s">
        <v>300</v>
      </c>
      <c r="R1994" s="64">
        <v>21</v>
      </c>
      <c r="S1994" s="64">
        <v>14</v>
      </c>
      <c r="T1994" s="65">
        <v>0.32</v>
      </c>
      <c r="U1994" s="91"/>
    </row>
    <row r="1995" spans="1:21" x14ac:dyDescent="0.2">
      <c r="A1995" s="72">
        <v>5107921</v>
      </c>
      <c r="B1995" s="62" t="s">
        <v>103</v>
      </c>
      <c r="C1995" s="62">
        <v>4301132117</v>
      </c>
      <c r="D1995" s="88" t="s">
        <v>359</v>
      </c>
      <c r="E1995" s="88"/>
      <c r="F1995" s="88"/>
      <c r="G1995" s="88"/>
      <c r="H1995" s="88"/>
      <c r="I1995" s="88"/>
      <c r="J1995" s="88"/>
      <c r="K1995" s="88"/>
      <c r="L1995" s="88"/>
      <c r="M1995" s="88"/>
      <c r="N1995" s="88"/>
      <c r="O1995" s="63">
        <v>1282666</v>
      </c>
      <c r="P1995" s="61" t="s">
        <v>206</v>
      </c>
      <c r="Q1995" s="61" t="s">
        <v>207</v>
      </c>
      <c r="R1995" s="64" t="s">
        <v>345</v>
      </c>
      <c r="S1995" s="64">
        <v>3</v>
      </c>
      <c r="T1995" s="65">
        <v>0.33</v>
      </c>
      <c r="U1995" s="91"/>
    </row>
    <row r="1996" spans="1:21" x14ac:dyDescent="0.2">
      <c r="A1996" s="72">
        <v>5107921</v>
      </c>
      <c r="B1996" s="62" t="s">
        <v>103</v>
      </c>
      <c r="C1996" s="62">
        <v>4301132096</v>
      </c>
      <c r="D1996" s="88" t="s">
        <v>359</v>
      </c>
      <c r="E1996" s="88"/>
      <c r="F1996" s="88"/>
      <c r="G1996" s="88"/>
      <c r="H1996" s="88"/>
      <c r="I1996" s="88"/>
      <c r="J1996" s="88"/>
      <c r="K1996" s="88"/>
      <c r="L1996" s="88"/>
      <c r="M1996" s="88"/>
      <c r="N1996" s="88"/>
      <c r="O1996" s="63">
        <v>1284137</v>
      </c>
      <c r="P1996" s="61" t="s">
        <v>260</v>
      </c>
      <c r="Q1996" s="61" t="s">
        <v>261</v>
      </c>
      <c r="R1996" s="64" t="s">
        <v>345</v>
      </c>
      <c r="S1996" s="64">
        <v>3</v>
      </c>
      <c r="T1996" s="65">
        <v>0.34</v>
      </c>
      <c r="U1996" s="91"/>
    </row>
    <row r="1997" spans="1:21" x14ac:dyDescent="0.2">
      <c r="A1997" s="72">
        <v>5107921</v>
      </c>
      <c r="B1997" s="62" t="s">
        <v>103</v>
      </c>
      <c r="C1997" s="62">
        <v>4301132096</v>
      </c>
      <c r="D1997" s="88" t="s">
        <v>359</v>
      </c>
      <c r="E1997" s="88"/>
      <c r="F1997" s="88"/>
      <c r="G1997" s="88"/>
      <c r="H1997" s="88"/>
      <c r="I1997" s="88"/>
      <c r="J1997" s="88"/>
      <c r="K1997" s="88"/>
      <c r="L1997" s="88"/>
      <c r="M1997" s="88"/>
      <c r="N1997" s="88"/>
      <c r="O1997" s="63">
        <v>1284275</v>
      </c>
      <c r="P1997" s="61" t="s">
        <v>260</v>
      </c>
      <c r="Q1997" s="61" t="s">
        <v>261</v>
      </c>
      <c r="R1997" s="64">
        <v>9</v>
      </c>
      <c r="S1997" s="64">
        <v>6</v>
      </c>
      <c r="T1997" s="65">
        <v>0.34</v>
      </c>
      <c r="U1997" s="91"/>
    </row>
    <row r="1998" spans="1:21" x14ac:dyDescent="0.2">
      <c r="A1998" s="72">
        <v>5107921</v>
      </c>
      <c r="B1998" s="62" t="s">
        <v>103</v>
      </c>
      <c r="C1998" s="62">
        <v>4301132096</v>
      </c>
      <c r="D1998" s="88" t="s">
        <v>359</v>
      </c>
      <c r="E1998" s="88"/>
      <c r="F1998" s="88"/>
      <c r="G1998" s="88"/>
      <c r="H1998" s="88"/>
      <c r="I1998" s="88"/>
      <c r="J1998" s="88"/>
      <c r="K1998" s="88"/>
      <c r="L1998" s="88"/>
      <c r="M1998" s="88"/>
      <c r="N1998" s="88"/>
      <c r="O1998" s="63">
        <v>1288942</v>
      </c>
      <c r="P1998" s="61" t="s">
        <v>214</v>
      </c>
      <c r="Q1998" s="61" t="s">
        <v>215</v>
      </c>
      <c r="R1998" s="64">
        <v>3</v>
      </c>
      <c r="S1998" s="64">
        <v>2</v>
      </c>
      <c r="T1998" s="65">
        <v>0.4</v>
      </c>
      <c r="U1998" s="91"/>
    </row>
    <row r="1999" spans="1:21" x14ac:dyDescent="0.2">
      <c r="A1999" s="72">
        <v>5107921</v>
      </c>
      <c r="B1999" s="62" t="s">
        <v>103</v>
      </c>
      <c r="C1999" s="62">
        <v>4301132096</v>
      </c>
      <c r="D1999" s="88" t="s">
        <v>359</v>
      </c>
      <c r="E1999" s="88"/>
      <c r="F1999" s="88"/>
      <c r="G1999" s="88"/>
      <c r="H1999" s="88"/>
      <c r="I1999" s="88"/>
      <c r="J1999" s="88"/>
      <c r="K1999" s="88"/>
      <c r="L1999" s="88"/>
      <c r="M1999" s="88"/>
      <c r="N1999" s="88"/>
      <c r="O1999" s="63">
        <v>1289241</v>
      </c>
      <c r="P1999" s="61" t="s">
        <v>214</v>
      </c>
      <c r="Q1999" s="61" t="s">
        <v>215</v>
      </c>
      <c r="R1999" s="64" t="s">
        <v>345</v>
      </c>
      <c r="S1999" s="64">
        <v>3</v>
      </c>
      <c r="T1999" s="65">
        <v>0.4</v>
      </c>
      <c r="U1999" s="91"/>
    </row>
    <row r="2000" spans="1:21" x14ac:dyDescent="0.2">
      <c r="A2000" s="72">
        <v>5107921</v>
      </c>
      <c r="B2000" s="62" t="s">
        <v>103</v>
      </c>
      <c r="C2000" s="62">
        <v>4301132096</v>
      </c>
      <c r="D2000" s="88" t="s">
        <v>359</v>
      </c>
      <c r="E2000" s="88"/>
      <c r="F2000" s="88"/>
      <c r="G2000" s="88"/>
      <c r="H2000" s="88"/>
      <c r="I2000" s="88"/>
      <c r="J2000" s="88"/>
      <c r="K2000" s="88"/>
      <c r="L2000" s="88"/>
      <c r="M2000" s="88"/>
      <c r="N2000" s="88"/>
      <c r="O2000" s="63">
        <v>1289462</v>
      </c>
      <c r="P2000" s="61" t="s">
        <v>218</v>
      </c>
      <c r="Q2000" s="61" t="s">
        <v>219</v>
      </c>
      <c r="R2000" s="64" t="s">
        <v>205</v>
      </c>
      <c r="S2000" s="64">
        <v>1</v>
      </c>
      <c r="T2000" s="65">
        <v>0.41</v>
      </c>
      <c r="U2000" s="91"/>
    </row>
    <row r="2001" spans="1:21" x14ac:dyDescent="0.2">
      <c r="A2001" s="72">
        <v>5107921</v>
      </c>
      <c r="B2001" s="62" t="s">
        <v>96</v>
      </c>
      <c r="C2001" s="62">
        <v>4301135085</v>
      </c>
      <c r="D2001" s="88" t="s">
        <v>486</v>
      </c>
      <c r="E2001" s="88"/>
      <c r="F2001" s="88"/>
      <c r="G2001" s="88"/>
      <c r="H2001" s="88"/>
      <c r="I2001" s="88"/>
      <c r="J2001" s="88"/>
      <c r="K2001" s="88"/>
      <c r="L2001" s="88"/>
      <c r="M2001" s="88"/>
      <c r="N2001" s="88"/>
      <c r="O2001" s="63">
        <v>1291261</v>
      </c>
      <c r="P2001" s="61" t="s">
        <v>270</v>
      </c>
      <c r="Q2001" s="61" t="s">
        <v>271</v>
      </c>
      <c r="R2001" s="64" t="s">
        <v>231</v>
      </c>
      <c r="S2001" s="64">
        <v>1</v>
      </c>
      <c r="T2001" s="65">
        <v>0.43</v>
      </c>
      <c r="U2001" s="91"/>
    </row>
    <row r="2002" spans="1:21" x14ac:dyDescent="0.2">
      <c r="A2002" s="72">
        <v>5107921</v>
      </c>
      <c r="B2002" s="62" t="s">
        <v>103</v>
      </c>
      <c r="C2002" s="62">
        <v>4301132096</v>
      </c>
      <c r="D2002" s="88" t="s">
        <v>359</v>
      </c>
      <c r="E2002" s="88"/>
      <c r="F2002" s="88"/>
      <c r="G2002" s="88"/>
      <c r="H2002" s="88"/>
      <c r="I2002" s="88"/>
      <c r="J2002" s="88"/>
      <c r="K2002" s="88"/>
      <c r="L2002" s="88"/>
      <c r="M2002" s="88"/>
      <c r="N2002" s="88"/>
      <c r="O2002" s="63">
        <v>1291832</v>
      </c>
      <c r="P2002" s="61" t="s">
        <v>266</v>
      </c>
      <c r="Q2002" s="61" t="s">
        <v>267</v>
      </c>
      <c r="R2002" s="64" t="s">
        <v>205</v>
      </c>
      <c r="S2002" s="64">
        <v>1</v>
      </c>
      <c r="T2002" s="65">
        <v>0.43</v>
      </c>
      <c r="U2002" s="91"/>
    </row>
    <row r="2003" spans="1:21" x14ac:dyDescent="0.2">
      <c r="A2003" s="72">
        <v>5107921</v>
      </c>
      <c r="B2003" s="62" t="s">
        <v>103</v>
      </c>
      <c r="C2003" s="62">
        <v>4301132117</v>
      </c>
      <c r="D2003" s="88" t="s">
        <v>359</v>
      </c>
      <c r="E2003" s="88"/>
      <c r="F2003" s="88"/>
      <c r="G2003" s="88"/>
      <c r="H2003" s="88"/>
      <c r="I2003" s="88"/>
      <c r="J2003" s="88"/>
      <c r="K2003" s="88"/>
      <c r="L2003" s="88"/>
      <c r="M2003" s="88"/>
      <c r="N2003" s="88"/>
      <c r="O2003" s="63">
        <v>1292015</v>
      </c>
      <c r="P2003" s="61" t="s">
        <v>182</v>
      </c>
      <c r="Q2003" s="61" t="s">
        <v>183</v>
      </c>
      <c r="R2003" s="64">
        <v>3</v>
      </c>
      <c r="S2003" s="64">
        <v>2</v>
      </c>
      <c r="T2003" s="65">
        <v>0.44</v>
      </c>
      <c r="U2003" s="91"/>
    </row>
    <row r="2004" spans="1:21" x14ac:dyDescent="0.2">
      <c r="A2004" s="72">
        <v>5107921</v>
      </c>
      <c r="B2004" s="62" t="s">
        <v>103</v>
      </c>
      <c r="C2004" s="62">
        <v>4301132117</v>
      </c>
      <c r="D2004" s="88" t="s">
        <v>359</v>
      </c>
      <c r="E2004" s="88"/>
      <c r="F2004" s="88"/>
      <c r="G2004" s="88"/>
      <c r="H2004" s="88"/>
      <c r="I2004" s="88"/>
      <c r="J2004" s="88"/>
      <c r="K2004" s="88"/>
      <c r="L2004" s="88"/>
      <c r="M2004" s="88"/>
      <c r="N2004" s="88"/>
      <c r="O2004" s="63">
        <v>1293923</v>
      </c>
      <c r="P2004" s="61" t="s">
        <v>264</v>
      </c>
      <c r="Q2004" s="61" t="s">
        <v>265</v>
      </c>
      <c r="R2004" s="64" t="s">
        <v>205</v>
      </c>
      <c r="S2004" s="64">
        <v>1</v>
      </c>
      <c r="T2004" s="65">
        <v>0.46</v>
      </c>
      <c r="U2004" s="91"/>
    </row>
    <row r="2005" spans="1:21" x14ac:dyDescent="0.2">
      <c r="A2005" s="72">
        <v>5107921</v>
      </c>
      <c r="B2005" s="62" t="s">
        <v>103</v>
      </c>
      <c r="C2005" s="62">
        <v>4301132096</v>
      </c>
      <c r="D2005" s="88" t="s">
        <v>359</v>
      </c>
      <c r="E2005" s="88"/>
      <c r="F2005" s="88"/>
      <c r="G2005" s="88"/>
      <c r="H2005" s="88"/>
      <c r="I2005" s="88"/>
      <c r="J2005" s="88"/>
      <c r="K2005" s="88"/>
      <c r="L2005" s="88"/>
      <c r="M2005" s="88"/>
      <c r="N2005" s="88"/>
      <c r="O2005" s="63">
        <v>1297800</v>
      </c>
      <c r="P2005" s="61" t="s">
        <v>357</v>
      </c>
      <c r="Q2005" s="61" t="s">
        <v>358</v>
      </c>
      <c r="R2005" s="64" t="s">
        <v>205</v>
      </c>
      <c r="S2005" s="64">
        <v>1</v>
      </c>
      <c r="T2005" s="65">
        <v>0.5</v>
      </c>
      <c r="U2005" s="91"/>
    </row>
    <row r="2006" spans="1:21" x14ac:dyDescent="0.2">
      <c r="A2006" s="72">
        <v>5107921</v>
      </c>
      <c r="B2006" s="62" t="s">
        <v>103</v>
      </c>
      <c r="C2006" s="62">
        <v>4301132117</v>
      </c>
      <c r="D2006" s="88" t="s">
        <v>359</v>
      </c>
      <c r="E2006" s="88"/>
      <c r="F2006" s="88"/>
      <c r="G2006" s="88"/>
      <c r="H2006" s="88"/>
      <c r="I2006" s="88"/>
      <c r="J2006" s="88"/>
      <c r="K2006" s="88"/>
      <c r="L2006" s="88"/>
      <c r="M2006" s="88"/>
      <c r="N2006" s="88"/>
      <c r="O2006" s="63">
        <v>1298692</v>
      </c>
      <c r="P2006" s="61" t="s">
        <v>360</v>
      </c>
      <c r="Q2006" s="61" t="s">
        <v>530</v>
      </c>
      <c r="R2006" s="64" t="s">
        <v>205</v>
      </c>
      <c r="S2006" s="64">
        <v>1</v>
      </c>
      <c r="T2006" s="65">
        <v>0.51</v>
      </c>
      <c r="U2006" s="91"/>
    </row>
    <row r="2007" spans="1:21" x14ac:dyDescent="0.2">
      <c r="A2007" s="72">
        <v>5107921</v>
      </c>
      <c r="B2007" s="62" t="s">
        <v>103</v>
      </c>
      <c r="C2007" s="62">
        <v>4301132096</v>
      </c>
      <c r="D2007" s="88" t="s">
        <v>359</v>
      </c>
      <c r="E2007" s="88"/>
      <c r="F2007" s="88"/>
      <c r="G2007" s="88"/>
      <c r="H2007" s="88"/>
      <c r="I2007" s="88"/>
      <c r="J2007" s="88"/>
      <c r="K2007" s="88"/>
      <c r="L2007" s="88"/>
      <c r="M2007" s="88"/>
      <c r="N2007" s="88"/>
      <c r="O2007" s="63">
        <v>1306704</v>
      </c>
      <c r="P2007" s="61" t="s">
        <v>520</v>
      </c>
      <c r="Q2007" s="61" t="s">
        <v>521</v>
      </c>
      <c r="R2007" s="64" t="s">
        <v>205</v>
      </c>
      <c r="S2007" s="64">
        <v>1</v>
      </c>
      <c r="T2007" s="65">
        <v>0.6</v>
      </c>
      <c r="U2007" s="91"/>
    </row>
    <row r="2008" spans="1:21" x14ac:dyDescent="0.2">
      <c r="A2008" s="54"/>
      <c r="B2008" s="51"/>
      <c r="C2008" s="51"/>
      <c r="D2008" s="51"/>
      <c r="E2008" s="51"/>
      <c r="F2008" s="51"/>
      <c r="G2008" s="66"/>
      <c r="H2008" s="66"/>
      <c r="I2008" s="51"/>
      <c r="J2008" s="51"/>
      <c r="K2008" s="51"/>
      <c r="L2008" s="51"/>
      <c r="M2008" s="66"/>
      <c r="N2008" s="66"/>
      <c r="O2008" s="52"/>
      <c r="P2008" s="50"/>
      <c r="Q2008" s="50"/>
      <c r="R2008" s="53"/>
      <c r="S2008" s="53"/>
      <c r="T2008" s="53"/>
      <c r="U2008" s="86"/>
    </row>
    <row r="2009" spans="1:21" x14ac:dyDescent="0.2">
      <c r="A2009" s="72">
        <v>5108017</v>
      </c>
      <c r="B2009" s="62" t="s">
        <v>87</v>
      </c>
      <c r="C2009" s="62">
        <v>4301135181</v>
      </c>
      <c r="D2009" s="88" t="s">
        <v>529</v>
      </c>
      <c r="E2009" s="88"/>
      <c r="F2009" s="88"/>
      <c r="G2009" s="88"/>
      <c r="H2009" s="88"/>
      <c r="I2009" s="88"/>
      <c r="J2009" s="88"/>
      <c r="K2009" s="88"/>
      <c r="L2009" s="88"/>
      <c r="M2009" s="88"/>
      <c r="N2009" s="88"/>
      <c r="O2009" s="63">
        <v>1274903</v>
      </c>
      <c r="P2009" s="61" t="s">
        <v>433</v>
      </c>
      <c r="Q2009" s="61" t="s">
        <v>434</v>
      </c>
      <c r="R2009" s="64">
        <v>3</v>
      </c>
      <c r="S2009" s="64">
        <v>1</v>
      </c>
      <c r="T2009" s="65">
        <v>0.24</v>
      </c>
      <c r="U2009" s="90"/>
    </row>
    <row r="2010" spans="1:21" x14ac:dyDescent="0.2">
      <c r="A2010" s="72">
        <v>5108017</v>
      </c>
      <c r="B2010" s="62" t="s">
        <v>71</v>
      </c>
      <c r="C2010" s="62">
        <v>4301135328</v>
      </c>
      <c r="D2010" s="88" t="s">
        <v>325</v>
      </c>
      <c r="E2010" s="88"/>
      <c r="F2010" s="88"/>
      <c r="G2010" s="88"/>
      <c r="H2010" s="88"/>
      <c r="I2010" s="88"/>
      <c r="J2010" s="88"/>
      <c r="K2010" s="88"/>
      <c r="L2010" s="88"/>
      <c r="M2010" s="88"/>
      <c r="N2010" s="88"/>
      <c r="O2010" s="63">
        <v>1278869</v>
      </c>
      <c r="P2010" s="61" t="s">
        <v>365</v>
      </c>
      <c r="Q2010" s="61" t="s">
        <v>366</v>
      </c>
      <c r="R2010" s="64" t="s">
        <v>223</v>
      </c>
      <c r="S2010" s="64">
        <v>3</v>
      </c>
      <c r="T2010" s="65">
        <v>0.28000000000000003</v>
      </c>
      <c r="U2010" s="91"/>
    </row>
    <row r="2011" spans="1:21" x14ac:dyDescent="0.2">
      <c r="A2011" s="72">
        <v>5108017</v>
      </c>
      <c r="B2011" s="62" t="s">
        <v>71</v>
      </c>
      <c r="C2011" s="62">
        <v>4301135328</v>
      </c>
      <c r="D2011" s="88" t="s">
        <v>325</v>
      </c>
      <c r="E2011" s="88"/>
      <c r="F2011" s="88"/>
      <c r="G2011" s="88"/>
      <c r="H2011" s="88"/>
      <c r="I2011" s="88"/>
      <c r="J2011" s="88"/>
      <c r="K2011" s="88"/>
      <c r="L2011" s="88"/>
      <c r="M2011" s="88"/>
      <c r="N2011" s="88"/>
      <c r="O2011" s="63">
        <v>1285025</v>
      </c>
      <c r="P2011" s="61" t="s">
        <v>272</v>
      </c>
      <c r="Q2011" s="61" t="s">
        <v>273</v>
      </c>
      <c r="R2011" s="64" t="s">
        <v>197</v>
      </c>
      <c r="S2011" s="64">
        <v>1</v>
      </c>
      <c r="T2011" s="65">
        <v>0.35</v>
      </c>
      <c r="U2011" s="91"/>
    </row>
    <row r="2012" spans="1:21" x14ac:dyDescent="0.2">
      <c r="A2012" s="72">
        <v>5108017</v>
      </c>
      <c r="B2012" s="62" t="s">
        <v>71</v>
      </c>
      <c r="C2012" s="62">
        <v>4301130400</v>
      </c>
      <c r="D2012" s="88" t="s">
        <v>325</v>
      </c>
      <c r="E2012" s="88"/>
      <c r="F2012" s="88"/>
      <c r="G2012" s="88"/>
      <c r="H2012" s="88"/>
      <c r="I2012" s="88"/>
      <c r="J2012" s="88"/>
      <c r="K2012" s="88"/>
      <c r="L2012" s="88"/>
      <c r="M2012" s="88"/>
      <c r="N2012" s="88"/>
      <c r="O2012" s="63">
        <v>1285111</v>
      </c>
      <c r="P2012" s="61" t="s">
        <v>262</v>
      </c>
      <c r="Q2012" s="61" t="s">
        <v>263</v>
      </c>
      <c r="R2012" s="64" t="s">
        <v>197</v>
      </c>
      <c r="S2012" s="64">
        <v>1</v>
      </c>
      <c r="T2012" s="65">
        <v>0.36</v>
      </c>
      <c r="U2012" s="91"/>
    </row>
    <row r="2013" spans="1:21" x14ac:dyDescent="0.2">
      <c r="A2013" s="72">
        <v>5108017</v>
      </c>
      <c r="B2013" s="62" t="s">
        <v>71</v>
      </c>
      <c r="C2013" s="62">
        <v>4301130400</v>
      </c>
      <c r="D2013" s="88" t="s">
        <v>325</v>
      </c>
      <c r="E2013" s="88"/>
      <c r="F2013" s="88"/>
      <c r="G2013" s="88"/>
      <c r="H2013" s="88"/>
      <c r="I2013" s="88"/>
      <c r="J2013" s="88"/>
      <c r="K2013" s="88"/>
      <c r="L2013" s="88"/>
      <c r="M2013" s="88"/>
      <c r="N2013" s="88"/>
      <c r="O2013" s="63">
        <v>1285207</v>
      </c>
      <c r="P2013" s="61" t="s">
        <v>262</v>
      </c>
      <c r="Q2013" s="61" t="s">
        <v>263</v>
      </c>
      <c r="R2013" s="64" t="s">
        <v>435</v>
      </c>
      <c r="S2013" s="64">
        <v>4</v>
      </c>
      <c r="T2013" s="65">
        <v>0.36</v>
      </c>
      <c r="U2013" s="91"/>
    </row>
    <row r="2014" spans="1:21" x14ac:dyDescent="0.2">
      <c r="A2014" s="72">
        <v>5108017</v>
      </c>
      <c r="B2014" s="62" t="s">
        <v>71</v>
      </c>
      <c r="C2014" s="62">
        <v>4301130400</v>
      </c>
      <c r="D2014" s="88" t="s">
        <v>325</v>
      </c>
      <c r="E2014" s="88"/>
      <c r="F2014" s="88"/>
      <c r="G2014" s="88"/>
      <c r="H2014" s="88"/>
      <c r="I2014" s="88"/>
      <c r="J2014" s="88"/>
      <c r="K2014" s="88"/>
      <c r="L2014" s="88"/>
      <c r="M2014" s="88"/>
      <c r="N2014" s="88"/>
      <c r="O2014" s="63">
        <v>1285552</v>
      </c>
      <c r="P2014" s="61" t="s">
        <v>245</v>
      </c>
      <c r="Q2014" s="61" t="s">
        <v>284</v>
      </c>
      <c r="R2014" s="64" t="s">
        <v>197</v>
      </c>
      <c r="S2014" s="64">
        <v>1</v>
      </c>
      <c r="T2014" s="65">
        <v>0.36</v>
      </c>
      <c r="U2014" s="91"/>
    </row>
    <row r="2015" spans="1:21" x14ac:dyDescent="0.2">
      <c r="A2015" s="72">
        <v>5108017</v>
      </c>
      <c r="B2015" s="62" t="s">
        <v>71</v>
      </c>
      <c r="C2015" s="62">
        <v>4301135292</v>
      </c>
      <c r="D2015" s="88" t="s">
        <v>325</v>
      </c>
      <c r="E2015" s="88"/>
      <c r="F2015" s="88"/>
      <c r="G2015" s="88"/>
      <c r="H2015" s="88"/>
      <c r="I2015" s="88"/>
      <c r="J2015" s="88"/>
      <c r="K2015" s="88"/>
      <c r="L2015" s="88"/>
      <c r="M2015" s="88"/>
      <c r="N2015" s="88"/>
      <c r="O2015" s="63">
        <v>1287023</v>
      </c>
      <c r="P2015" s="61" t="s">
        <v>250</v>
      </c>
      <c r="Q2015" s="61" t="s">
        <v>251</v>
      </c>
      <c r="R2015" s="64" t="s">
        <v>197</v>
      </c>
      <c r="S2015" s="64">
        <v>1</v>
      </c>
      <c r="T2015" s="65">
        <v>0.38</v>
      </c>
      <c r="U2015" s="91"/>
    </row>
    <row r="2016" spans="1:21" x14ac:dyDescent="0.2">
      <c r="A2016" s="72">
        <v>5108017</v>
      </c>
      <c r="B2016" s="62" t="s">
        <v>71</v>
      </c>
      <c r="C2016" s="62">
        <v>4301130400</v>
      </c>
      <c r="D2016" s="88" t="s">
        <v>325</v>
      </c>
      <c r="E2016" s="88"/>
      <c r="F2016" s="88"/>
      <c r="G2016" s="88"/>
      <c r="H2016" s="88"/>
      <c r="I2016" s="88"/>
      <c r="J2016" s="88"/>
      <c r="K2016" s="88"/>
      <c r="L2016" s="88"/>
      <c r="M2016" s="88"/>
      <c r="N2016" s="88"/>
      <c r="O2016" s="63">
        <v>1289248</v>
      </c>
      <c r="P2016" s="61" t="s">
        <v>218</v>
      </c>
      <c r="Q2016" s="61" t="s">
        <v>219</v>
      </c>
      <c r="R2016" s="64" t="s">
        <v>484</v>
      </c>
      <c r="S2016" s="64">
        <v>8</v>
      </c>
      <c r="T2016" s="65">
        <v>0.41</v>
      </c>
      <c r="U2016" s="91"/>
    </row>
    <row r="2017" spans="1:21" x14ac:dyDescent="0.2">
      <c r="A2017" s="72">
        <v>5108017</v>
      </c>
      <c r="B2017" s="62" t="s">
        <v>71</v>
      </c>
      <c r="C2017" s="62">
        <v>4301135292</v>
      </c>
      <c r="D2017" s="88" t="s">
        <v>325</v>
      </c>
      <c r="E2017" s="88"/>
      <c r="F2017" s="88"/>
      <c r="G2017" s="88"/>
      <c r="H2017" s="88"/>
      <c r="I2017" s="88"/>
      <c r="J2017" s="88"/>
      <c r="K2017" s="88"/>
      <c r="L2017" s="88"/>
      <c r="M2017" s="88"/>
      <c r="N2017" s="88"/>
      <c r="O2017" s="63">
        <v>1291555</v>
      </c>
      <c r="P2017" s="61" t="s">
        <v>266</v>
      </c>
      <c r="Q2017" s="61" t="s">
        <v>267</v>
      </c>
      <c r="R2017" s="64" t="s">
        <v>197</v>
      </c>
      <c r="S2017" s="64">
        <v>1</v>
      </c>
      <c r="T2017" s="65">
        <v>0.43</v>
      </c>
      <c r="U2017" s="91"/>
    </row>
    <row r="2018" spans="1:21" x14ac:dyDescent="0.2">
      <c r="A2018" s="72">
        <v>5108017</v>
      </c>
      <c r="B2018" s="62" t="s">
        <v>71</v>
      </c>
      <c r="C2018" s="62">
        <v>4301135292</v>
      </c>
      <c r="D2018" s="88" t="s">
        <v>325</v>
      </c>
      <c r="E2018" s="88"/>
      <c r="F2018" s="88"/>
      <c r="G2018" s="88"/>
      <c r="H2018" s="88"/>
      <c r="I2018" s="88"/>
      <c r="J2018" s="88"/>
      <c r="K2018" s="88"/>
      <c r="L2018" s="88"/>
      <c r="M2018" s="88"/>
      <c r="N2018" s="88"/>
      <c r="O2018" s="63">
        <v>1291976</v>
      </c>
      <c r="P2018" s="61" t="s">
        <v>266</v>
      </c>
      <c r="Q2018" s="61" t="s">
        <v>267</v>
      </c>
      <c r="R2018" s="64" t="s">
        <v>435</v>
      </c>
      <c r="S2018" s="64">
        <v>4</v>
      </c>
      <c r="T2018" s="65">
        <v>0.43</v>
      </c>
      <c r="U2018" s="91"/>
    </row>
    <row r="2019" spans="1:21" x14ac:dyDescent="0.2">
      <c r="A2019" s="72">
        <v>5108017</v>
      </c>
      <c r="B2019" s="62" t="s">
        <v>71</v>
      </c>
      <c r="C2019" s="62">
        <v>4301135328</v>
      </c>
      <c r="D2019" s="88" t="s">
        <v>325</v>
      </c>
      <c r="E2019" s="88"/>
      <c r="F2019" s="88"/>
      <c r="G2019" s="88"/>
      <c r="H2019" s="88"/>
      <c r="I2019" s="88"/>
      <c r="J2019" s="88"/>
      <c r="K2019" s="88"/>
      <c r="L2019" s="88"/>
      <c r="M2019" s="88"/>
      <c r="N2019" s="88"/>
      <c r="O2019" s="63">
        <v>1292656</v>
      </c>
      <c r="P2019" s="61" t="s">
        <v>322</v>
      </c>
      <c r="Q2019" s="61" t="s">
        <v>323</v>
      </c>
      <c r="R2019" s="64" t="s">
        <v>212</v>
      </c>
      <c r="S2019" s="64">
        <v>2</v>
      </c>
      <c r="T2019" s="65">
        <v>0.44</v>
      </c>
      <c r="U2019" s="91"/>
    </row>
    <row r="2020" spans="1:21" x14ac:dyDescent="0.2">
      <c r="A2020" s="72">
        <v>5108017</v>
      </c>
      <c r="B2020" s="62" t="s">
        <v>87</v>
      </c>
      <c r="C2020" s="62">
        <v>4301135181</v>
      </c>
      <c r="D2020" s="88" t="s">
        <v>529</v>
      </c>
      <c r="E2020" s="88"/>
      <c r="F2020" s="88"/>
      <c r="G2020" s="88"/>
      <c r="H2020" s="88"/>
      <c r="I2020" s="88"/>
      <c r="J2020" s="88"/>
      <c r="K2020" s="88"/>
      <c r="L2020" s="88"/>
      <c r="M2020" s="88"/>
      <c r="N2020" s="88"/>
      <c r="O2020" s="63">
        <v>1293726</v>
      </c>
      <c r="P2020" s="61" t="s">
        <v>264</v>
      </c>
      <c r="Q2020" s="61" t="s">
        <v>265</v>
      </c>
      <c r="R2020" s="64">
        <v>3</v>
      </c>
      <c r="S2020" s="64">
        <v>1</v>
      </c>
      <c r="T2020" s="65">
        <v>0.46</v>
      </c>
      <c r="U2020" s="91"/>
    </row>
    <row r="2021" spans="1:21" x14ac:dyDescent="0.2">
      <c r="A2021" s="72">
        <v>5108017</v>
      </c>
      <c r="B2021" s="62" t="s">
        <v>71</v>
      </c>
      <c r="C2021" s="62">
        <v>4301135292</v>
      </c>
      <c r="D2021" s="88" t="s">
        <v>325</v>
      </c>
      <c r="E2021" s="88"/>
      <c r="F2021" s="88"/>
      <c r="G2021" s="88"/>
      <c r="H2021" s="88"/>
      <c r="I2021" s="88"/>
      <c r="J2021" s="88"/>
      <c r="K2021" s="88"/>
      <c r="L2021" s="88"/>
      <c r="M2021" s="88"/>
      <c r="N2021" s="88"/>
      <c r="O2021" s="63">
        <v>1293758</v>
      </c>
      <c r="P2021" s="61" t="s">
        <v>264</v>
      </c>
      <c r="Q2021" s="61" t="s">
        <v>265</v>
      </c>
      <c r="R2021" s="64" t="s">
        <v>197</v>
      </c>
      <c r="S2021" s="64">
        <v>1</v>
      </c>
      <c r="T2021" s="65">
        <v>0.46</v>
      </c>
      <c r="U2021" s="91"/>
    </row>
    <row r="2022" spans="1:21" x14ac:dyDescent="0.2">
      <c r="A2022" s="72">
        <v>5108017</v>
      </c>
      <c r="B2022" s="62" t="s">
        <v>71</v>
      </c>
      <c r="C2022" s="62">
        <v>4301135328</v>
      </c>
      <c r="D2022" s="88" t="s">
        <v>325</v>
      </c>
      <c r="E2022" s="88"/>
      <c r="F2022" s="88"/>
      <c r="G2022" s="88"/>
      <c r="H2022" s="88"/>
      <c r="I2022" s="88"/>
      <c r="J2022" s="88"/>
      <c r="K2022" s="88"/>
      <c r="L2022" s="88"/>
      <c r="M2022" s="88"/>
      <c r="N2022" s="88"/>
      <c r="O2022" s="63">
        <v>1294147</v>
      </c>
      <c r="P2022" s="61" t="s">
        <v>277</v>
      </c>
      <c r="Q2022" s="61" t="s">
        <v>278</v>
      </c>
      <c r="R2022" s="64" t="s">
        <v>197</v>
      </c>
      <c r="S2022" s="64">
        <v>1</v>
      </c>
      <c r="T2022" s="65">
        <v>0.46</v>
      </c>
      <c r="U2022" s="91"/>
    </row>
    <row r="2023" spans="1:21" x14ac:dyDescent="0.2">
      <c r="A2023" s="72">
        <v>5108017</v>
      </c>
      <c r="B2023" s="62" t="s">
        <v>71</v>
      </c>
      <c r="C2023" s="62">
        <v>4301135292</v>
      </c>
      <c r="D2023" s="88" t="s">
        <v>325</v>
      </c>
      <c r="E2023" s="88"/>
      <c r="F2023" s="88"/>
      <c r="G2023" s="88"/>
      <c r="H2023" s="88"/>
      <c r="I2023" s="88"/>
      <c r="J2023" s="88"/>
      <c r="K2023" s="88"/>
      <c r="L2023" s="88"/>
      <c r="M2023" s="88"/>
      <c r="N2023" s="88"/>
      <c r="O2023" s="63">
        <v>1295281</v>
      </c>
      <c r="P2023" s="61" t="s">
        <v>311</v>
      </c>
      <c r="Q2023" s="61" t="s">
        <v>312</v>
      </c>
      <c r="R2023" s="64">
        <v>18</v>
      </c>
      <c r="S2023" s="64">
        <v>5</v>
      </c>
      <c r="T2023" s="65">
        <v>0.47</v>
      </c>
      <c r="U2023" s="91"/>
    </row>
    <row r="2024" spans="1:21" x14ac:dyDescent="0.2">
      <c r="A2024" s="72">
        <v>5108017</v>
      </c>
      <c r="B2024" s="62" t="s">
        <v>71</v>
      </c>
      <c r="C2024" s="62">
        <v>4301135292</v>
      </c>
      <c r="D2024" s="88" t="s">
        <v>325</v>
      </c>
      <c r="E2024" s="88"/>
      <c r="F2024" s="88"/>
      <c r="G2024" s="88"/>
      <c r="H2024" s="88"/>
      <c r="I2024" s="88"/>
      <c r="J2024" s="88"/>
      <c r="K2024" s="88"/>
      <c r="L2024" s="88"/>
      <c r="M2024" s="88"/>
      <c r="N2024" s="88"/>
      <c r="O2024" s="63">
        <v>1295775</v>
      </c>
      <c r="P2024" s="61" t="s">
        <v>328</v>
      </c>
      <c r="Q2024" s="61" t="s">
        <v>329</v>
      </c>
      <c r="R2024" s="64" t="s">
        <v>212</v>
      </c>
      <c r="S2024" s="64">
        <v>2</v>
      </c>
      <c r="T2024" s="65">
        <v>0.48</v>
      </c>
      <c r="U2024" s="91"/>
    </row>
    <row r="2025" spans="1:21" x14ac:dyDescent="0.2">
      <c r="A2025" s="72">
        <v>5108017</v>
      </c>
      <c r="B2025" s="62" t="s">
        <v>71</v>
      </c>
      <c r="C2025" s="62">
        <v>4301135292</v>
      </c>
      <c r="D2025" s="88" t="s">
        <v>325</v>
      </c>
      <c r="E2025" s="88"/>
      <c r="F2025" s="88"/>
      <c r="G2025" s="88"/>
      <c r="H2025" s="88"/>
      <c r="I2025" s="88"/>
      <c r="J2025" s="88"/>
      <c r="K2025" s="88"/>
      <c r="L2025" s="88"/>
      <c r="M2025" s="88"/>
      <c r="N2025" s="88"/>
      <c r="O2025" s="63">
        <v>1296094</v>
      </c>
      <c r="P2025" s="61" t="s">
        <v>422</v>
      </c>
      <c r="Q2025" s="61" t="s">
        <v>440</v>
      </c>
      <c r="R2025" s="64" t="s">
        <v>212</v>
      </c>
      <c r="S2025" s="64">
        <v>2</v>
      </c>
      <c r="T2025" s="65">
        <v>0.48</v>
      </c>
      <c r="U2025" s="91"/>
    </row>
    <row r="2026" spans="1:21" x14ac:dyDescent="0.2">
      <c r="A2026" s="72">
        <v>5108017</v>
      </c>
      <c r="B2026" s="62" t="s">
        <v>71</v>
      </c>
      <c r="C2026" s="62">
        <v>4301135461</v>
      </c>
      <c r="D2026" s="88" t="s">
        <v>325</v>
      </c>
      <c r="E2026" s="88"/>
      <c r="F2026" s="88"/>
      <c r="G2026" s="88"/>
      <c r="H2026" s="88"/>
      <c r="I2026" s="88"/>
      <c r="J2026" s="88"/>
      <c r="K2026" s="88"/>
      <c r="L2026" s="88"/>
      <c r="M2026" s="88"/>
      <c r="N2026" s="88"/>
      <c r="O2026" s="63">
        <v>1297103</v>
      </c>
      <c r="P2026" s="61" t="s">
        <v>368</v>
      </c>
      <c r="Q2026" s="61" t="s">
        <v>369</v>
      </c>
      <c r="R2026" s="64" t="s">
        <v>711</v>
      </c>
      <c r="S2026" s="64">
        <v>12</v>
      </c>
      <c r="T2026" s="65">
        <v>0.49</v>
      </c>
      <c r="U2026" s="91"/>
    </row>
    <row r="2027" spans="1:21" x14ac:dyDescent="0.2">
      <c r="A2027" s="72">
        <v>5108017</v>
      </c>
      <c r="B2027" s="62" t="s">
        <v>71</v>
      </c>
      <c r="C2027" s="62">
        <v>4301135461</v>
      </c>
      <c r="D2027" s="88" t="s">
        <v>325</v>
      </c>
      <c r="E2027" s="88"/>
      <c r="F2027" s="88"/>
      <c r="G2027" s="88"/>
      <c r="H2027" s="88"/>
      <c r="I2027" s="88"/>
      <c r="J2027" s="88"/>
      <c r="K2027" s="88"/>
      <c r="L2027" s="88"/>
      <c r="M2027" s="88"/>
      <c r="N2027" s="88"/>
      <c r="O2027" s="63">
        <v>1297219</v>
      </c>
      <c r="P2027" s="61" t="s">
        <v>368</v>
      </c>
      <c r="Q2027" s="61" t="s">
        <v>369</v>
      </c>
      <c r="R2027" s="64" t="s">
        <v>212</v>
      </c>
      <c r="S2027" s="64">
        <v>2</v>
      </c>
      <c r="T2027" s="65">
        <v>0.49</v>
      </c>
      <c r="U2027" s="91"/>
    </row>
    <row r="2028" spans="1:21" x14ac:dyDescent="0.2">
      <c r="A2028" s="72">
        <v>5108017</v>
      </c>
      <c r="B2028" s="62" t="s">
        <v>71</v>
      </c>
      <c r="C2028" s="62">
        <v>4301135292</v>
      </c>
      <c r="D2028" s="88" t="s">
        <v>325</v>
      </c>
      <c r="E2028" s="88"/>
      <c r="F2028" s="88"/>
      <c r="G2028" s="88"/>
      <c r="H2028" s="88"/>
      <c r="I2028" s="88"/>
      <c r="J2028" s="88"/>
      <c r="K2028" s="88"/>
      <c r="L2028" s="88"/>
      <c r="M2028" s="88"/>
      <c r="N2028" s="88"/>
      <c r="O2028" s="63">
        <v>1297471</v>
      </c>
      <c r="P2028" s="61" t="s">
        <v>357</v>
      </c>
      <c r="Q2028" s="61" t="s">
        <v>358</v>
      </c>
      <c r="R2028" s="64" t="s">
        <v>712</v>
      </c>
      <c r="S2028" s="64">
        <v>11</v>
      </c>
      <c r="T2028" s="65">
        <v>0.5</v>
      </c>
      <c r="U2028" s="91"/>
    </row>
    <row r="2029" spans="1:21" x14ac:dyDescent="0.2">
      <c r="A2029" s="72">
        <v>5108017</v>
      </c>
      <c r="B2029" s="62" t="s">
        <v>71</v>
      </c>
      <c r="C2029" s="62">
        <v>4301135292</v>
      </c>
      <c r="D2029" s="88" t="s">
        <v>325</v>
      </c>
      <c r="E2029" s="88"/>
      <c r="F2029" s="88"/>
      <c r="G2029" s="88"/>
      <c r="H2029" s="88"/>
      <c r="I2029" s="88"/>
      <c r="J2029" s="88"/>
      <c r="K2029" s="88"/>
      <c r="L2029" s="88"/>
      <c r="M2029" s="88"/>
      <c r="N2029" s="88"/>
      <c r="O2029" s="63">
        <v>1300194</v>
      </c>
      <c r="P2029" s="61" t="s">
        <v>476</v>
      </c>
      <c r="Q2029" s="61" t="s">
        <v>477</v>
      </c>
      <c r="R2029" s="64" t="s">
        <v>197</v>
      </c>
      <c r="S2029" s="64">
        <v>1</v>
      </c>
      <c r="T2029" s="65">
        <v>0.53</v>
      </c>
      <c r="U2029" s="91"/>
    </row>
    <row r="2030" spans="1:21" x14ac:dyDescent="0.2">
      <c r="A2030" s="72">
        <v>5108017</v>
      </c>
      <c r="B2030" s="62" t="s">
        <v>71</v>
      </c>
      <c r="C2030" s="62">
        <v>4301135461</v>
      </c>
      <c r="D2030" s="88" t="s">
        <v>325</v>
      </c>
      <c r="E2030" s="88"/>
      <c r="F2030" s="88"/>
      <c r="G2030" s="88"/>
      <c r="H2030" s="88"/>
      <c r="I2030" s="88"/>
      <c r="J2030" s="88"/>
      <c r="K2030" s="88"/>
      <c r="L2030" s="88"/>
      <c r="M2030" s="88"/>
      <c r="N2030" s="88"/>
      <c r="O2030" s="63">
        <v>1302510</v>
      </c>
      <c r="P2030" s="61" t="s">
        <v>592</v>
      </c>
      <c r="Q2030" s="61" t="s">
        <v>593</v>
      </c>
      <c r="R2030" s="64" t="s">
        <v>212</v>
      </c>
      <c r="S2030" s="64">
        <v>2</v>
      </c>
      <c r="T2030" s="65">
        <v>0.56000000000000005</v>
      </c>
      <c r="U2030" s="91"/>
    </row>
    <row r="2031" spans="1:21" x14ac:dyDescent="0.2">
      <c r="A2031" s="72">
        <v>5108017</v>
      </c>
      <c r="B2031" s="62" t="s">
        <v>71</v>
      </c>
      <c r="C2031" s="62">
        <v>4301135292</v>
      </c>
      <c r="D2031" s="88" t="s">
        <v>325</v>
      </c>
      <c r="E2031" s="88"/>
      <c r="F2031" s="88"/>
      <c r="G2031" s="88"/>
      <c r="H2031" s="88"/>
      <c r="I2031" s="88"/>
      <c r="J2031" s="88"/>
      <c r="K2031" s="88"/>
      <c r="L2031" s="88"/>
      <c r="M2031" s="88"/>
      <c r="N2031" s="88"/>
      <c r="O2031" s="63">
        <v>1303994</v>
      </c>
      <c r="P2031" s="61" t="s">
        <v>482</v>
      </c>
      <c r="Q2031" s="61" t="s">
        <v>483</v>
      </c>
      <c r="R2031" s="64" t="s">
        <v>197</v>
      </c>
      <c r="S2031" s="64">
        <v>1</v>
      </c>
      <c r="T2031" s="65">
        <v>0.56999999999999995</v>
      </c>
      <c r="U2031" s="91"/>
    </row>
    <row r="2032" spans="1:21" x14ac:dyDescent="0.2">
      <c r="A2032" s="72">
        <v>5108017</v>
      </c>
      <c r="B2032" s="62" t="s">
        <v>71</v>
      </c>
      <c r="C2032" s="62">
        <v>4301135292</v>
      </c>
      <c r="D2032" s="88" t="s">
        <v>325</v>
      </c>
      <c r="E2032" s="88"/>
      <c r="F2032" s="88"/>
      <c r="G2032" s="88"/>
      <c r="H2032" s="88"/>
      <c r="I2032" s="88"/>
      <c r="J2032" s="88"/>
      <c r="K2032" s="88"/>
      <c r="L2032" s="88"/>
      <c r="M2032" s="88"/>
      <c r="N2032" s="88"/>
      <c r="O2032" s="63">
        <v>1304400</v>
      </c>
      <c r="P2032" s="61" t="s">
        <v>482</v>
      </c>
      <c r="Q2032" s="61" t="s">
        <v>483</v>
      </c>
      <c r="R2032" s="64" t="s">
        <v>197</v>
      </c>
      <c r="S2032" s="64">
        <v>1</v>
      </c>
      <c r="T2032" s="65">
        <v>0.56999999999999995</v>
      </c>
      <c r="U2032" s="91"/>
    </row>
    <row r="2033" spans="1:21" x14ac:dyDescent="0.2">
      <c r="A2033" s="72">
        <v>5108017</v>
      </c>
      <c r="B2033" s="62" t="s">
        <v>71</v>
      </c>
      <c r="C2033" s="62">
        <v>4301135292</v>
      </c>
      <c r="D2033" s="88" t="s">
        <v>325</v>
      </c>
      <c r="E2033" s="88"/>
      <c r="F2033" s="88"/>
      <c r="G2033" s="88"/>
      <c r="H2033" s="88"/>
      <c r="I2033" s="88"/>
      <c r="J2033" s="88"/>
      <c r="K2033" s="88"/>
      <c r="L2033" s="88"/>
      <c r="M2033" s="88"/>
      <c r="N2033" s="88"/>
      <c r="O2033" s="63">
        <v>1306079</v>
      </c>
      <c r="P2033" s="61" t="s">
        <v>518</v>
      </c>
      <c r="Q2033" s="61" t="s">
        <v>519</v>
      </c>
      <c r="R2033" s="64" t="s">
        <v>197</v>
      </c>
      <c r="S2033" s="64">
        <v>1</v>
      </c>
      <c r="T2033" s="65">
        <v>0.59</v>
      </c>
      <c r="U2033" s="91"/>
    </row>
    <row r="2034" spans="1:21" x14ac:dyDescent="0.2">
      <c r="A2034" s="54"/>
      <c r="B2034" s="51"/>
      <c r="C2034" s="51"/>
      <c r="D2034" s="51"/>
      <c r="E2034" s="51"/>
      <c r="F2034" s="51"/>
      <c r="G2034" s="66"/>
      <c r="H2034" s="66"/>
      <c r="I2034" s="51"/>
      <c r="J2034" s="51"/>
      <c r="K2034" s="51"/>
      <c r="L2034" s="51"/>
      <c r="M2034" s="66"/>
      <c r="N2034" s="66"/>
      <c r="O2034" s="52"/>
      <c r="P2034" s="50"/>
      <c r="Q2034" s="50"/>
      <c r="R2034" s="53"/>
      <c r="S2034" s="53"/>
      <c r="T2034" s="53"/>
      <c r="U2034" s="86"/>
    </row>
    <row r="2035" spans="1:21" x14ac:dyDescent="0.2">
      <c r="A2035" s="72">
        <v>5108051</v>
      </c>
      <c r="B2035" s="62" t="s">
        <v>383</v>
      </c>
      <c r="C2035" s="62">
        <v>4301135269</v>
      </c>
      <c r="D2035" s="88" t="s">
        <v>384</v>
      </c>
      <c r="E2035" s="88"/>
      <c r="F2035" s="88"/>
      <c r="G2035" s="88"/>
      <c r="H2035" s="88"/>
      <c r="I2035" s="88"/>
      <c r="J2035" s="88"/>
      <c r="K2035" s="88"/>
      <c r="L2035" s="88"/>
      <c r="M2035" s="88"/>
      <c r="N2035" s="88"/>
      <c r="O2035" s="63">
        <v>1253434</v>
      </c>
      <c r="P2035" s="61" t="s">
        <v>385</v>
      </c>
      <c r="Q2035" s="61" t="s">
        <v>386</v>
      </c>
      <c r="R2035" s="64">
        <v>4</v>
      </c>
      <c r="S2035" s="64">
        <v>1</v>
      </c>
      <c r="T2035" s="65">
        <v>-0.02</v>
      </c>
      <c r="U2035" s="90"/>
    </row>
    <row r="2036" spans="1:21" x14ac:dyDescent="0.2">
      <c r="A2036" s="72">
        <v>5108051</v>
      </c>
      <c r="B2036" s="62" t="s">
        <v>383</v>
      </c>
      <c r="C2036" s="62">
        <v>4301135269</v>
      </c>
      <c r="D2036" s="88" t="s">
        <v>384</v>
      </c>
      <c r="E2036" s="88"/>
      <c r="F2036" s="88"/>
      <c r="G2036" s="88"/>
      <c r="H2036" s="88"/>
      <c r="I2036" s="88"/>
      <c r="J2036" s="88"/>
      <c r="K2036" s="88"/>
      <c r="L2036" s="88"/>
      <c r="M2036" s="88"/>
      <c r="N2036" s="88"/>
      <c r="O2036" s="63">
        <v>1274501</v>
      </c>
      <c r="P2036" s="61" t="s">
        <v>308</v>
      </c>
      <c r="Q2036" s="61" t="s">
        <v>309</v>
      </c>
      <c r="R2036" s="64">
        <v>84</v>
      </c>
      <c r="S2036" s="64">
        <v>21</v>
      </c>
      <c r="T2036" s="65">
        <v>0.23</v>
      </c>
      <c r="U2036" s="91"/>
    </row>
    <row r="2037" spans="1:21" x14ac:dyDescent="0.2">
      <c r="A2037" s="72">
        <v>5108051</v>
      </c>
      <c r="B2037" s="62" t="s">
        <v>124</v>
      </c>
      <c r="C2037" s="62">
        <v>4301135186</v>
      </c>
      <c r="D2037" s="88" t="s">
        <v>125</v>
      </c>
      <c r="E2037" s="88"/>
      <c r="F2037" s="88"/>
      <c r="G2037" s="88"/>
      <c r="H2037" s="88"/>
      <c r="I2037" s="88"/>
      <c r="J2037" s="88"/>
      <c r="K2037" s="88"/>
      <c r="L2037" s="88"/>
      <c r="M2037" s="88"/>
      <c r="N2037" s="88"/>
      <c r="O2037" s="63">
        <v>1274613</v>
      </c>
      <c r="P2037" s="61" t="s">
        <v>308</v>
      </c>
      <c r="Q2037" s="61" t="s">
        <v>309</v>
      </c>
      <c r="R2037" s="64">
        <v>11</v>
      </c>
      <c r="S2037" s="64">
        <v>2</v>
      </c>
      <c r="T2037" s="65">
        <v>0.23</v>
      </c>
      <c r="U2037" s="91"/>
    </row>
    <row r="2038" spans="1:21" x14ac:dyDescent="0.2">
      <c r="A2038" s="72">
        <v>5108051</v>
      </c>
      <c r="B2038" s="62" t="s">
        <v>383</v>
      </c>
      <c r="C2038" s="62">
        <v>4301135269</v>
      </c>
      <c r="D2038" s="88" t="s">
        <v>384</v>
      </c>
      <c r="E2038" s="88"/>
      <c r="F2038" s="88"/>
      <c r="G2038" s="88"/>
      <c r="H2038" s="88"/>
      <c r="I2038" s="88"/>
      <c r="J2038" s="88"/>
      <c r="K2038" s="88"/>
      <c r="L2038" s="88"/>
      <c r="M2038" s="88"/>
      <c r="N2038" s="88"/>
      <c r="O2038" s="63">
        <v>1279331</v>
      </c>
      <c r="P2038" s="61" t="s">
        <v>242</v>
      </c>
      <c r="Q2038" s="61" t="s">
        <v>243</v>
      </c>
      <c r="R2038" s="64">
        <v>4</v>
      </c>
      <c r="S2038" s="64">
        <v>1</v>
      </c>
      <c r="T2038" s="65">
        <v>0.28999999999999998</v>
      </c>
      <c r="U2038" s="91"/>
    </row>
    <row r="2039" spans="1:21" x14ac:dyDescent="0.2">
      <c r="A2039" s="72">
        <v>5108051</v>
      </c>
      <c r="B2039" s="62" t="s">
        <v>383</v>
      </c>
      <c r="C2039" s="62">
        <v>4301135269</v>
      </c>
      <c r="D2039" s="88" t="s">
        <v>384</v>
      </c>
      <c r="E2039" s="88"/>
      <c r="F2039" s="88"/>
      <c r="G2039" s="88"/>
      <c r="H2039" s="88"/>
      <c r="I2039" s="88"/>
      <c r="J2039" s="88"/>
      <c r="K2039" s="88"/>
      <c r="L2039" s="88"/>
      <c r="M2039" s="88"/>
      <c r="N2039" s="88"/>
      <c r="O2039" s="63">
        <v>1288823</v>
      </c>
      <c r="P2039" s="61" t="s">
        <v>214</v>
      </c>
      <c r="Q2039" s="61" t="s">
        <v>215</v>
      </c>
      <c r="R2039" s="64">
        <v>112</v>
      </c>
      <c r="S2039" s="64">
        <v>28</v>
      </c>
      <c r="T2039" s="65">
        <v>0.4</v>
      </c>
      <c r="U2039" s="91"/>
    </row>
    <row r="2040" spans="1:21" x14ac:dyDescent="0.2">
      <c r="A2040" s="72">
        <v>5108051</v>
      </c>
      <c r="B2040" s="62" t="s">
        <v>383</v>
      </c>
      <c r="C2040" s="62">
        <v>4301135269</v>
      </c>
      <c r="D2040" s="88" t="s">
        <v>384</v>
      </c>
      <c r="E2040" s="88"/>
      <c r="F2040" s="88"/>
      <c r="G2040" s="88"/>
      <c r="H2040" s="88"/>
      <c r="I2040" s="88"/>
      <c r="J2040" s="88"/>
      <c r="K2040" s="88"/>
      <c r="L2040" s="88"/>
      <c r="M2040" s="88"/>
      <c r="N2040" s="88"/>
      <c r="O2040" s="63">
        <v>1288935</v>
      </c>
      <c r="P2040" s="61" t="s">
        <v>214</v>
      </c>
      <c r="Q2040" s="61" t="s">
        <v>215</v>
      </c>
      <c r="R2040" s="64">
        <v>120</v>
      </c>
      <c r="S2040" s="64">
        <v>30</v>
      </c>
      <c r="T2040" s="65">
        <v>0.4</v>
      </c>
      <c r="U2040" s="91"/>
    </row>
    <row r="2041" spans="1:21" x14ac:dyDescent="0.2">
      <c r="A2041" s="54"/>
      <c r="B2041" s="51"/>
      <c r="C2041" s="51"/>
      <c r="D2041" s="51"/>
      <c r="E2041" s="51"/>
      <c r="F2041" s="51"/>
      <c r="G2041" s="66"/>
      <c r="H2041" s="66"/>
      <c r="I2041" s="51"/>
      <c r="J2041" s="51"/>
      <c r="K2041" s="51"/>
      <c r="L2041" s="51"/>
      <c r="M2041" s="66"/>
      <c r="N2041" s="66"/>
      <c r="O2041" s="52"/>
      <c r="P2041" s="50"/>
      <c r="Q2041" s="50"/>
      <c r="R2041" s="53"/>
      <c r="S2041" s="53"/>
      <c r="T2041" s="53"/>
      <c r="U2041" s="86"/>
    </row>
    <row r="2042" spans="1:21" x14ac:dyDescent="0.2">
      <c r="A2042" s="72">
        <v>5108510</v>
      </c>
      <c r="B2042" s="62" t="s">
        <v>78</v>
      </c>
      <c r="C2042" s="62">
        <v>4301135289</v>
      </c>
      <c r="D2042" s="88" t="s">
        <v>327</v>
      </c>
      <c r="E2042" s="88"/>
      <c r="F2042" s="88"/>
      <c r="G2042" s="88"/>
      <c r="H2042" s="88"/>
      <c r="I2042" s="88"/>
      <c r="J2042" s="88"/>
      <c r="K2042" s="88"/>
      <c r="L2042" s="88"/>
      <c r="M2042" s="88"/>
      <c r="N2042" s="88"/>
      <c r="O2042" s="63">
        <v>1271363</v>
      </c>
      <c r="P2042" s="61" t="s">
        <v>442</v>
      </c>
      <c r="Q2042" s="61" t="s">
        <v>481</v>
      </c>
      <c r="R2042" s="64">
        <v>3</v>
      </c>
      <c r="S2042" s="64">
        <v>1</v>
      </c>
      <c r="T2042" s="65">
        <v>0.19</v>
      </c>
      <c r="U2042" s="90">
        <v>1</v>
      </c>
    </row>
    <row r="2043" spans="1:21" x14ac:dyDescent="0.2">
      <c r="A2043" s="72">
        <v>5108510</v>
      </c>
      <c r="B2043" s="62" t="s">
        <v>78</v>
      </c>
      <c r="C2043" s="62">
        <v>4301135289</v>
      </c>
      <c r="D2043" s="88" t="s">
        <v>327</v>
      </c>
      <c r="E2043" s="88"/>
      <c r="F2043" s="88"/>
      <c r="G2043" s="88"/>
      <c r="H2043" s="88"/>
      <c r="I2043" s="88"/>
      <c r="J2043" s="88"/>
      <c r="K2043" s="88"/>
      <c r="L2043" s="88"/>
      <c r="M2043" s="88"/>
      <c r="N2043" s="88"/>
      <c r="O2043" s="63">
        <v>1273489</v>
      </c>
      <c r="P2043" s="61" t="s">
        <v>407</v>
      </c>
      <c r="Q2043" s="61" t="s">
        <v>408</v>
      </c>
      <c r="R2043" s="64">
        <v>15</v>
      </c>
      <c r="S2043" s="64">
        <v>5</v>
      </c>
      <c r="T2043" s="65">
        <v>0.22</v>
      </c>
      <c r="U2043" s="91"/>
    </row>
    <row r="2044" spans="1:21" x14ac:dyDescent="0.2">
      <c r="A2044" s="72">
        <v>5108510</v>
      </c>
      <c r="B2044" s="62" t="s">
        <v>78</v>
      </c>
      <c r="C2044" s="62">
        <v>4301135289</v>
      </c>
      <c r="D2044" s="88" t="s">
        <v>327</v>
      </c>
      <c r="E2044" s="88"/>
      <c r="F2044" s="88"/>
      <c r="G2044" s="88"/>
      <c r="H2044" s="88"/>
      <c r="I2044" s="88"/>
      <c r="J2044" s="88"/>
      <c r="K2044" s="88"/>
      <c r="L2044" s="88"/>
      <c r="M2044" s="88"/>
      <c r="N2044" s="88"/>
      <c r="O2044" s="63">
        <v>1273729</v>
      </c>
      <c r="P2044" s="61" t="s">
        <v>531</v>
      </c>
      <c r="Q2044" s="61" t="s">
        <v>532</v>
      </c>
      <c r="R2044" s="64">
        <v>3</v>
      </c>
      <c r="S2044" s="64">
        <v>1</v>
      </c>
      <c r="T2044" s="65">
        <v>0.23</v>
      </c>
      <c r="U2044" s="91"/>
    </row>
    <row r="2045" spans="1:21" x14ac:dyDescent="0.2">
      <c r="A2045" s="72">
        <v>5108510</v>
      </c>
      <c r="B2045" s="62" t="s">
        <v>78</v>
      </c>
      <c r="C2045" s="62">
        <v>4301135289</v>
      </c>
      <c r="D2045" s="88" t="s">
        <v>327</v>
      </c>
      <c r="E2045" s="88"/>
      <c r="F2045" s="88"/>
      <c r="G2045" s="88"/>
      <c r="H2045" s="88"/>
      <c r="I2045" s="88"/>
      <c r="J2045" s="88"/>
      <c r="K2045" s="88"/>
      <c r="L2045" s="88"/>
      <c r="M2045" s="88"/>
      <c r="N2045" s="88"/>
      <c r="O2045" s="63">
        <v>1274445</v>
      </c>
      <c r="P2045" s="61" t="s">
        <v>308</v>
      </c>
      <c r="Q2045" s="61" t="s">
        <v>309</v>
      </c>
      <c r="R2045" s="64">
        <v>3</v>
      </c>
      <c r="S2045" s="64">
        <v>1</v>
      </c>
      <c r="T2045" s="65">
        <v>0.23</v>
      </c>
      <c r="U2045" s="91"/>
    </row>
    <row r="2046" spans="1:21" x14ac:dyDescent="0.2">
      <c r="A2046" s="72">
        <v>5108510</v>
      </c>
      <c r="B2046" s="62" t="s">
        <v>78</v>
      </c>
      <c r="C2046" s="62">
        <v>4301135289</v>
      </c>
      <c r="D2046" s="88" t="s">
        <v>327</v>
      </c>
      <c r="E2046" s="88"/>
      <c r="F2046" s="88"/>
      <c r="G2046" s="88"/>
      <c r="H2046" s="88"/>
      <c r="I2046" s="88"/>
      <c r="J2046" s="88"/>
      <c r="K2046" s="88"/>
      <c r="L2046" s="88"/>
      <c r="M2046" s="88"/>
      <c r="N2046" s="88"/>
      <c r="O2046" s="63">
        <v>1274510</v>
      </c>
      <c r="P2046" s="61" t="s">
        <v>308</v>
      </c>
      <c r="Q2046" s="61" t="s">
        <v>309</v>
      </c>
      <c r="R2046" s="64">
        <v>21</v>
      </c>
      <c r="S2046" s="64">
        <v>7</v>
      </c>
      <c r="T2046" s="65">
        <v>0.23</v>
      </c>
      <c r="U2046" s="91"/>
    </row>
    <row r="2047" spans="1:21" x14ac:dyDescent="0.2">
      <c r="A2047" s="72">
        <v>5108510</v>
      </c>
      <c r="B2047" s="62" t="s">
        <v>78</v>
      </c>
      <c r="C2047" s="62">
        <v>4301135289</v>
      </c>
      <c r="D2047" s="88" t="s">
        <v>327</v>
      </c>
      <c r="E2047" s="88"/>
      <c r="F2047" s="88"/>
      <c r="G2047" s="88"/>
      <c r="H2047" s="88"/>
      <c r="I2047" s="88"/>
      <c r="J2047" s="88"/>
      <c r="K2047" s="88"/>
      <c r="L2047" s="88"/>
      <c r="M2047" s="88"/>
      <c r="N2047" s="88"/>
      <c r="O2047" s="63">
        <v>1274626</v>
      </c>
      <c r="P2047" s="61" t="s">
        <v>308</v>
      </c>
      <c r="Q2047" s="61" t="s">
        <v>309</v>
      </c>
      <c r="R2047" s="64">
        <v>3</v>
      </c>
      <c r="S2047" s="64">
        <v>1</v>
      </c>
      <c r="T2047" s="65">
        <v>0.23</v>
      </c>
      <c r="U2047" s="91"/>
    </row>
    <row r="2048" spans="1:21" x14ac:dyDescent="0.2">
      <c r="A2048" s="72">
        <v>5108510</v>
      </c>
      <c r="B2048" s="62" t="s">
        <v>78</v>
      </c>
      <c r="C2048" s="62">
        <v>4301135289</v>
      </c>
      <c r="D2048" s="88" t="s">
        <v>327</v>
      </c>
      <c r="E2048" s="88"/>
      <c r="F2048" s="88"/>
      <c r="G2048" s="88"/>
      <c r="H2048" s="88"/>
      <c r="I2048" s="88"/>
      <c r="J2048" s="88"/>
      <c r="K2048" s="88"/>
      <c r="L2048" s="88"/>
      <c r="M2048" s="88"/>
      <c r="N2048" s="88"/>
      <c r="O2048" s="63">
        <v>1275444</v>
      </c>
      <c r="P2048" s="61" t="s">
        <v>225</v>
      </c>
      <c r="Q2048" s="61" t="s">
        <v>226</v>
      </c>
      <c r="R2048" s="64">
        <v>24</v>
      </c>
      <c r="S2048" s="64">
        <v>8</v>
      </c>
      <c r="T2048" s="65">
        <v>0.24</v>
      </c>
      <c r="U2048" s="91"/>
    </row>
    <row r="2049" spans="1:21" x14ac:dyDescent="0.2">
      <c r="A2049" s="72">
        <v>5108510</v>
      </c>
      <c r="B2049" s="62" t="s">
        <v>78</v>
      </c>
      <c r="C2049" s="62">
        <v>4301135289</v>
      </c>
      <c r="D2049" s="88" t="s">
        <v>327</v>
      </c>
      <c r="E2049" s="88"/>
      <c r="F2049" s="88"/>
      <c r="G2049" s="88"/>
      <c r="H2049" s="88"/>
      <c r="I2049" s="88"/>
      <c r="J2049" s="88"/>
      <c r="K2049" s="88"/>
      <c r="L2049" s="88"/>
      <c r="M2049" s="88"/>
      <c r="N2049" s="88"/>
      <c r="O2049" s="63">
        <v>1275582</v>
      </c>
      <c r="P2049" s="61" t="s">
        <v>225</v>
      </c>
      <c r="Q2049" s="61" t="s">
        <v>226</v>
      </c>
      <c r="R2049" s="64">
        <v>9</v>
      </c>
      <c r="S2049" s="64">
        <v>3</v>
      </c>
      <c r="T2049" s="65">
        <v>0.24</v>
      </c>
      <c r="U2049" s="91"/>
    </row>
    <row r="2050" spans="1:21" x14ac:dyDescent="0.2">
      <c r="A2050" s="72">
        <v>5108510</v>
      </c>
      <c r="B2050" s="62" t="s">
        <v>78</v>
      </c>
      <c r="C2050" s="62">
        <v>4301135289</v>
      </c>
      <c r="D2050" s="88" t="s">
        <v>327</v>
      </c>
      <c r="E2050" s="88"/>
      <c r="F2050" s="88"/>
      <c r="G2050" s="88"/>
      <c r="H2050" s="88"/>
      <c r="I2050" s="88"/>
      <c r="J2050" s="88"/>
      <c r="K2050" s="88"/>
      <c r="L2050" s="88"/>
      <c r="M2050" s="88"/>
      <c r="N2050" s="88"/>
      <c r="O2050" s="63">
        <v>1280271</v>
      </c>
      <c r="P2050" s="61" t="s">
        <v>229</v>
      </c>
      <c r="Q2050" s="61" t="s">
        <v>230</v>
      </c>
      <c r="R2050" s="64">
        <v>9</v>
      </c>
      <c r="S2050" s="64">
        <v>3</v>
      </c>
      <c r="T2050" s="65">
        <v>0.3</v>
      </c>
      <c r="U2050" s="91"/>
    </row>
    <row r="2051" spans="1:21" x14ac:dyDescent="0.2">
      <c r="A2051" s="72">
        <v>5108510</v>
      </c>
      <c r="B2051" s="62" t="s">
        <v>78</v>
      </c>
      <c r="C2051" s="62">
        <v>4301135289</v>
      </c>
      <c r="D2051" s="88" t="s">
        <v>327</v>
      </c>
      <c r="E2051" s="88"/>
      <c r="F2051" s="88"/>
      <c r="G2051" s="88"/>
      <c r="H2051" s="88"/>
      <c r="I2051" s="88"/>
      <c r="J2051" s="88"/>
      <c r="K2051" s="88"/>
      <c r="L2051" s="88"/>
      <c r="M2051" s="88"/>
      <c r="N2051" s="88"/>
      <c r="O2051" s="63">
        <v>1280700</v>
      </c>
      <c r="P2051" s="61" t="s">
        <v>304</v>
      </c>
      <c r="Q2051" s="61" t="s">
        <v>305</v>
      </c>
      <c r="R2051" s="64">
        <v>6</v>
      </c>
      <c r="S2051" s="64">
        <v>2</v>
      </c>
      <c r="T2051" s="65">
        <v>0.31</v>
      </c>
      <c r="U2051" s="91"/>
    </row>
    <row r="2052" spans="1:21" x14ac:dyDescent="0.2">
      <c r="A2052" s="72">
        <v>5108510</v>
      </c>
      <c r="B2052" s="62" t="s">
        <v>78</v>
      </c>
      <c r="C2052" s="62">
        <v>4301135289</v>
      </c>
      <c r="D2052" s="88" t="s">
        <v>327</v>
      </c>
      <c r="E2052" s="88"/>
      <c r="F2052" s="88"/>
      <c r="G2052" s="88"/>
      <c r="H2052" s="88"/>
      <c r="I2052" s="88"/>
      <c r="J2052" s="88"/>
      <c r="K2052" s="88"/>
      <c r="L2052" s="88"/>
      <c r="M2052" s="88"/>
      <c r="N2052" s="88"/>
      <c r="O2052" s="63">
        <v>1280881</v>
      </c>
      <c r="P2052" s="61" t="s">
        <v>304</v>
      </c>
      <c r="Q2052" s="61" t="s">
        <v>305</v>
      </c>
      <c r="R2052" s="64">
        <v>3</v>
      </c>
      <c r="S2052" s="64">
        <v>1</v>
      </c>
      <c r="T2052" s="65">
        <v>0.31</v>
      </c>
      <c r="U2052" s="91"/>
    </row>
    <row r="2053" spans="1:21" x14ac:dyDescent="0.2">
      <c r="A2053" s="72">
        <v>5108510</v>
      </c>
      <c r="B2053" s="62" t="s">
        <v>78</v>
      </c>
      <c r="C2053" s="62">
        <v>4301135162</v>
      </c>
      <c r="D2053" s="88" t="s">
        <v>327</v>
      </c>
      <c r="E2053" s="88"/>
      <c r="F2053" s="88"/>
      <c r="G2053" s="88"/>
      <c r="H2053" s="88"/>
      <c r="I2053" s="88"/>
      <c r="J2053" s="88"/>
      <c r="K2053" s="88"/>
      <c r="L2053" s="88"/>
      <c r="M2053" s="88"/>
      <c r="N2053" s="88"/>
      <c r="O2053" s="63">
        <v>1282270</v>
      </c>
      <c r="P2053" s="61" t="s">
        <v>221</v>
      </c>
      <c r="Q2053" s="61" t="s">
        <v>222</v>
      </c>
      <c r="R2053" s="64">
        <v>3</v>
      </c>
      <c r="S2053" s="64">
        <v>1</v>
      </c>
      <c r="T2053" s="65">
        <v>0.32</v>
      </c>
      <c r="U2053" s="91"/>
    </row>
    <row r="2054" spans="1:21" x14ac:dyDescent="0.2">
      <c r="A2054" s="72">
        <v>5108510</v>
      </c>
      <c r="B2054" s="62" t="s">
        <v>78</v>
      </c>
      <c r="C2054" s="62">
        <v>4301135289</v>
      </c>
      <c r="D2054" s="88" t="s">
        <v>327</v>
      </c>
      <c r="E2054" s="88"/>
      <c r="F2054" s="88"/>
      <c r="G2054" s="88"/>
      <c r="H2054" s="88"/>
      <c r="I2054" s="88"/>
      <c r="J2054" s="88"/>
      <c r="K2054" s="88"/>
      <c r="L2054" s="88"/>
      <c r="M2054" s="88"/>
      <c r="N2054" s="88"/>
      <c r="O2054" s="63">
        <v>1284633</v>
      </c>
      <c r="P2054" s="61" t="s">
        <v>272</v>
      </c>
      <c r="Q2054" s="61" t="s">
        <v>273</v>
      </c>
      <c r="R2054" s="64">
        <v>33</v>
      </c>
      <c r="S2054" s="64">
        <v>11</v>
      </c>
      <c r="T2054" s="65">
        <v>0.35</v>
      </c>
      <c r="U2054" s="91"/>
    </row>
    <row r="2055" spans="1:21" x14ac:dyDescent="0.2">
      <c r="A2055" s="72">
        <v>5108510</v>
      </c>
      <c r="B2055" s="62" t="s">
        <v>78</v>
      </c>
      <c r="C2055" s="62">
        <v>4301135289</v>
      </c>
      <c r="D2055" s="88" t="s">
        <v>327</v>
      </c>
      <c r="E2055" s="88"/>
      <c r="F2055" s="88"/>
      <c r="G2055" s="88"/>
      <c r="H2055" s="88"/>
      <c r="I2055" s="88"/>
      <c r="J2055" s="88"/>
      <c r="K2055" s="88"/>
      <c r="L2055" s="88"/>
      <c r="M2055" s="88"/>
      <c r="N2055" s="88"/>
      <c r="O2055" s="63">
        <v>1284760</v>
      </c>
      <c r="P2055" s="61" t="s">
        <v>272</v>
      </c>
      <c r="Q2055" s="61" t="s">
        <v>273</v>
      </c>
      <c r="R2055" s="64">
        <v>3</v>
      </c>
      <c r="S2055" s="64">
        <v>1</v>
      </c>
      <c r="T2055" s="65">
        <v>0.35</v>
      </c>
      <c r="U2055" s="91"/>
    </row>
    <row r="2056" spans="1:21" x14ac:dyDescent="0.2">
      <c r="A2056" s="72">
        <v>5108510</v>
      </c>
      <c r="B2056" s="62" t="s">
        <v>67</v>
      </c>
      <c r="C2056" s="62">
        <v>4301131011</v>
      </c>
      <c r="D2056" s="88" t="s">
        <v>181</v>
      </c>
      <c r="E2056" s="88"/>
      <c r="F2056" s="88"/>
      <c r="G2056" s="88"/>
      <c r="H2056" s="88"/>
      <c r="I2056" s="88"/>
      <c r="J2056" s="88"/>
      <c r="K2056" s="88"/>
      <c r="L2056" s="88"/>
      <c r="M2056" s="88"/>
      <c r="N2056" s="88"/>
      <c r="O2056" s="63">
        <v>1285210</v>
      </c>
      <c r="P2056" s="61" t="s">
        <v>262</v>
      </c>
      <c r="Q2056" s="61" t="s">
        <v>263</v>
      </c>
      <c r="R2056" s="64" t="s">
        <v>197</v>
      </c>
      <c r="S2056" s="64">
        <v>1</v>
      </c>
      <c r="T2056" s="65">
        <v>0.36</v>
      </c>
      <c r="U2056" s="91"/>
    </row>
    <row r="2057" spans="1:21" x14ac:dyDescent="0.2">
      <c r="A2057" s="72">
        <v>5108510</v>
      </c>
      <c r="B2057" s="62" t="s">
        <v>78</v>
      </c>
      <c r="C2057" s="62">
        <v>4301135289</v>
      </c>
      <c r="D2057" s="88" t="s">
        <v>327</v>
      </c>
      <c r="E2057" s="88"/>
      <c r="F2057" s="88"/>
      <c r="G2057" s="88"/>
      <c r="H2057" s="88"/>
      <c r="I2057" s="88"/>
      <c r="J2057" s="88"/>
      <c r="K2057" s="88"/>
      <c r="L2057" s="88"/>
      <c r="M2057" s="88"/>
      <c r="N2057" s="88"/>
      <c r="O2057" s="63">
        <v>1285219</v>
      </c>
      <c r="P2057" s="61" t="s">
        <v>262</v>
      </c>
      <c r="Q2057" s="61" t="s">
        <v>263</v>
      </c>
      <c r="R2057" s="64">
        <v>15</v>
      </c>
      <c r="S2057" s="64">
        <v>5</v>
      </c>
      <c r="T2057" s="65">
        <v>0.36</v>
      </c>
      <c r="U2057" s="91"/>
    </row>
    <row r="2058" spans="1:21" x14ac:dyDescent="0.2">
      <c r="A2058" s="72">
        <v>5108510</v>
      </c>
      <c r="B2058" s="62" t="s">
        <v>78</v>
      </c>
      <c r="C2058" s="62">
        <v>4301135289</v>
      </c>
      <c r="D2058" s="88" t="s">
        <v>327</v>
      </c>
      <c r="E2058" s="88"/>
      <c r="F2058" s="88"/>
      <c r="G2058" s="88"/>
      <c r="H2058" s="88"/>
      <c r="I2058" s="88"/>
      <c r="J2058" s="88"/>
      <c r="K2058" s="88"/>
      <c r="L2058" s="88"/>
      <c r="M2058" s="88"/>
      <c r="N2058" s="88"/>
      <c r="O2058" s="63">
        <v>1285596</v>
      </c>
      <c r="P2058" s="61" t="s">
        <v>245</v>
      </c>
      <c r="Q2058" s="61" t="s">
        <v>284</v>
      </c>
      <c r="R2058" s="64">
        <v>6</v>
      </c>
      <c r="S2058" s="64">
        <v>2</v>
      </c>
      <c r="T2058" s="65">
        <v>0.36</v>
      </c>
      <c r="U2058" s="91"/>
    </row>
    <row r="2059" spans="1:21" x14ac:dyDescent="0.2">
      <c r="A2059" s="72">
        <v>5108510</v>
      </c>
      <c r="B2059" s="62" t="s">
        <v>78</v>
      </c>
      <c r="C2059" s="62">
        <v>4301135289</v>
      </c>
      <c r="D2059" s="88" t="s">
        <v>327</v>
      </c>
      <c r="E2059" s="88"/>
      <c r="F2059" s="88"/>
      <c r="G2059" s="88"/>
      <c r="H2059" s="88"/>
      <c r="I2059" s="88"/>
      <c r="J2059" s="88"/>
      <c r="K2059" s="88"/>
      <c r="L2059" s="88"/>
      <c r="M2059" s="88"/>
      <c r="N2059" s="88"/>
      <c r="O2059" s="63">
        <v>1287562</v>
      </c>
      <c r="P2059" s="61" t="s">
        <v>186</v>
      </c>
      <c r="Q2059" s="61" t="s">
        <v>187</v>
      </c>
      <c r="R2059" s="64">
        <v>3</v>
      </c>
      <c r="S2059" s="64">
        <v>1</v>
      </c>
      <c r="T2059" s="65">
        <v>0.38</v>
      </c>
      <c r="U2059" s="91"/>
    </row>
    <row r="2060" spans="1:21" x14ac:dyDescent="0.2">
      <c r="A2060" s="72">
        <v>5108510</v>
      </c>
      <c r="B2060" s="62" t="s">
        <v>78</v>
      </c>
      <c r="C2060" s="62">
        <v>4301135289</v>
      </c>
      <c r="D2060" s="88" t="s">
        <v>327</v>
      </c>
      <c r="E2060" s="88"/>
      <c r="F2060" s="88"/>
      <c r="G2060" s="88"/>
      <c r="H2060" s="88"/>
      <c r="I2060" s="88"/>
      <c r="J2060" s="88"/>
      <c r="K2060" s="88"/>
      <c r="L2060" s="88"/>
      <c r="M2060" s="88"/>
      <c r="N2060" s="88"/>
      <c r="O2060" s="63">
        <v>1291983</v>
      </c>
      <c r="P2060" s="61" t="s">
        <v>266</v>
      </c>
      <c r="Q2060" s="61" t="s">
        <v>267</v>
      </c>
      <c r="R2060" s="64">
        <v>3</v>
      </c>
      <c r="S2060" s="64">
        <v>1</v>
      </c>
      <c r="T2060" s="65">
        <v>0.43</v>
      </c>
      <c r="U2060" s="91"/>
    </row>
    <row r="2061" spans="1:21" x14ac:dyDescent="0.2">
      <c r="A2061" s="72">
        <v>5108510</v>
      </c>
      <c r="B2061" s="62" t="s">
        <v>78</v>
      </c>
      <c r="C2061" s="62">
        <v>4301135289</v>
      </c>
      <c r="D2061" s="88" t="s">
        <v>327</v>
      </c>
      <c r="E2061" s="88"/>
      <c r="F2061" s="88"/>
      <c r="G2061" s="88"/>
      <c r="H2061" s="88"/>
      <c r="I2061" s="88"/>
      <c r="J2061" s="88"/>
      <c r="K2061" s="88"/>
      <c r="L2061" s="88"/>
      <c r="M2061" s="88"/>
      <c r="N2061" s="88"/>
      <c r="O2061" s="63">
        <v>1291997</v>
      </c>
      <c r="P2061" s="61" t="s">
        <v>182</v>
      </c>
      <c r="Q2061" s="61" t="s">
        <v>183</v>
      </c>
      <c r="R2061" s="64">
        <v>21</v>
      </c>
      <c r="S2061" s="64">
        <v>7</v>
      </c>
      <c r="T2061" s="65">
        <v>0.44</v>
      </c>
      <c r="U2061" s="91"/>
    </row>
    <row r="2062" spans="1:21" x14ac:dyDescent="0.2">
      <c r="A2062" s="72">
        <v>5108510</v>
      </c>
      <c r="B2062" s="62" t="s">
        <v>78</v>
      </c>
      <c r="C2062" s="62">
        <v>4301135451</v>
      </c>
      <c r="D2062" s="88" t="s">
        <v>327</v>
      </c>
      <c r="E2062" s="88"/>
      <c r="F2062" s="88"/>
      <c r="G2062" s="88"/>
      <c r="H2062" s="88"/>
      <c r="I2062" s="88"/>
      <c r="J2062" s="88"/>
      <c r="K2062" s="88"/>
      <c r="L2062" s="88"/>
      <c r="M2062" s="88"/>
      <c r="N2062" s="88"/>
      <c r="O2062" s="63">
        <v>1295642</v>
      </c>
      <c r="P2062" s="61" t="s">
        <v>328</v>
      </c>
      <c r="Q2062" s="61" t="s">
        <v>329</v>
      </c>
      <c r="R2062" s="64">
        <v>3</v>
      </c>
      <c r="S2062" s="64">
        <v>1</v>
      </c>
      <c r="T2062" s="65">
        <v>0.48</v>
      </c>
      <c r="U2062" s="91"/>
    </row>
    <row r="2063" spans="1:21" x14ac:dyDescent="0.2">
      <c r="A2063" s="72">
        <v>5108510</v>
      </c>
      <c r="B2063" s="62" t="s">
        <v>78</v>
      </c>
      <c r="C2063" s="62">
        <v>4301135330</v>
      </c>
      <c r="D2063" s="88" t="s">
        <v>327</v>
      </c>
      <c r="E2063" s="88"/>
      <c r="F2063" s="88"/>
      <c r="G2063" s="88"/>
      <c r="H2063" s="88"/>
      <c r="I2063" s="88"/>
      <c r="J2063" s="88"/>
      <c r="K2063" s="88"/>
      <c r="L2063" s="88"/>
      <c r="M2063" s="88"/>
      <c r="N2063" s="88"/>
      <c r="O2063" s="63">
        <v>1297223</v>
      </c>
      <c r="P2063" s="61" t="s">
        <v>368</v>
      </c>
      <c r="Q2063" s="61" t="s">
        <v>369</v>
      </c>
      <c r="R2063" s="64">
        <v>3</v>
      </c>
      <c r="S2063" s="64">
        <v>1</v>
      </c>
      <c r="T2063" s="65">
        <v>0.49</v>
      </c>
      <c r="U2063" s="91"/>
    </row>
    <row r="2064" spans="1:21" x14ac:dyDescent="0.2">
      <c r="A2064" s="72">
        <v>5108510</v>
      </c>
      <c r="B2064" s="62" t="s">
        <v>78</v>
      </c>
      <c r="C2064" s="62">
        <v>4301135451</v>
      </c>
      <c r="D2064" s="88" t="s">
        <v>327</v>
      </c>
      <c r="E2064" s="88"/>
      <c r="F2064" s="88"/>
      <c r="G2064" s="88"/>
      <c r="H2064" s="88"/>
      <c r="I2064" s="88"/>
      <c r="J2064" s="88"/>
      <c r="K2064" s="88"/>
      <c r="L2064" s="88"/>
      <c r="M2064" s="88"/>
      <c r="N2064" s="88"/>
      <c r="O2064" s="63">
        <v>1301439</v>
      </c>
      <c r="P2064" s="61" t="s">
        <v>279</v>
      </c>
      <c r="Q2064" s="61" t="s">
        <v>280</v>
      </c>
      <c r="R2064" s="64">
        <v>3</v>
      </c>
      <c r="S2064" s="64">
        <v>1</v>
      </c>
      <c r="T2064" s="65">
        <v>0.54</v>
      </c>
      <c r="U2064" s="91"/>
    </row>
    <row r="2065" spans="1:21" x14ac:dyDescent="0.2">
      <c r="A2065" s="72">
        <v>5108510</v>
      </c>
      <c r="B2065" s="62" t="s">
        <v>78</v>
      </c>
      <c r="C2065" s="62">
        <v>4301135289</v>
      </c>
      <c r="D2065" s="88" t="s">
        <v>327</v>
      </c>
      <c r="E2065" s="88"/>
      <c r="F2065" s="88"/>
      <c r="G2065" s="88"/>
      <c r="H2065" s="88"/>
      <c r="I2065" s="88"/>
      <c r="J2065" s="88"/>
      <c r="K2065" s="88"/>
      <c r="L2065" s="88"/>
      <c r="M2065" s="88"/>
      <c r="N2065" s="88"/>
      <c r="O2065" s="63">
        <v>1303493</v>
      </c>
      <c r="P2065" s="61" t="s">
        <v>388</v>
      </c>
      <c r="Q2065" s="61" t="s">
        <v>389</v>
      </c>
      <c r="R2065" s="64">
        <v>3</v>
      </c>
      <c r="S2065" s="64">
        <v>1</v>
      </c>
      <c r="T2065" s="65">
        <v>0.56999999999999995</v>
      </c>
      <c r="U2065" s="91"/>
    </row>
    <row r="2066" spans="1:21" x14ac:dyDescent="0.2">
      <c r="A2066" s="72">
        <v>5108510</v>
      </c>
      <c r="B2066" s="62" t="s">
        <v>78</v>
      </c>
      <c r="C2066" s="62">
        <v>4301135289</v>
      </c>
      <c r="D2066" s="88" t="s">
        <v>327</v>
      </c>
      <c r="E2066" s="88"/>
      <c r="F2066" s="88"/>
      <c r="G2066" s="88"/>
      <c r="H2066" s="88"/>
      <c r="I2066" s="88"/>
      <c r="J2066" s="88"/>
      <c r="K2066" s="88"/>
      <c r="L2066" s="88"/>
      <c r="M2066" s="88"/>
      <c r="N2066" s="88"/>
      <c r="O2066" s="63">
        <v>1303638</v>
      </c>
      <c r="P2066" s="61" t="s">
        <v>482</v>
      </c>
      <c r="Q2066" s="61" t="s">
        <v>483</v>
      </c>
      <c r="R2066" s="64">
        <v>3</v>
      </c>
      <c r="S2066" s="64">
        <v>1</v>
      </c>
      <c r="T2066" s="65">
        <v>0.56999999999999995</v>
      </c>
      <c r="U2066" s="91"/>
    </row>
    <row r="2067" spans="1:21" x14ac:dyDescent="0.2">
      <c r="A2067" s="72">
        <v>5108510</v>
      </c>
      <c r="B2067" s="62" t="s">
        <v>78</v>
      </c>
      <c r="C2067" s="62">
        <v>4301135451</v>
      </c>
      <c r="D2067" s="88" t="s">
        <v>327</v>
      </c>
      <c r="E2067" s="88"/>
      <c r="F2067" s="88"/>
      <c r="G2067" s="88"/>
      <c r="H2067" s="88"/>
      <c r="I2067" s="88"/>
      <c r="J2067" s="88"/>
      <c r="K2067" s="88"/>
      <c r="L2067" s="88"/>
      <c r="M2067" s="88"/>
      <c r="N2067" s="88"/>
      <c r="O2067" s="63">
        <v>1304420</v>
      </c>
      <c r="P2067" s="61" t="s">
        <v>482</v>
      </c>
      <c r="Q2067" s="61" t="s">
        <v>483</v>
      </c>
      <c r="R2067" s="64">
        <v>3</v>
      </c>
      <c r="S2067" s="64">
        <v>1</v>
      </c>
      <c r="T2067" s="65">
        <v>0.56999999999999995</v>
      </c>
      <c r="U2067" s="91"/>
    </row>
    <row r="2068" spans="1:21" x14ac:dyDescent="0.2">
      <c r="A2068" s="72">
        <v>5108510</v>
      </c>
      <c r="B2068" s="62" t="s">
        <v>78</v>
      </c>
      <c r="C2068" s="62">
        <v>4301135330</v>
      </c>
      <c r="D2068" s="88" t="s">
        <v>327</v>
      </c>
      <c r="E2068" s="88"/>
      <c r="F2068" s="88"/>
      <c r="G2068" s="88"/>
      <c r="H2068" s="88"/>
      <c r="I2068" s="88"/>
      <c r="J2068" s="88"/>
      <c r="K2068" s="88"/>
      <c r="L2068" s="88"/>
      <c r="M2068" s="88"/>
      <c r="N2068" s="88"/>
      <c r="O2068" s="63">
        <v>1306219</v>
      </c>
      <c r="P2068" s="61" t="s">
        <v>518</v>
      </c>
      <c r="Q2068" s="61" t="s">
        <v>519</v>
      </c>
      <c r="R2068" s="64">
        <v>3</v>
      </c>
      <c r="S2068" s="64">
        <v>1</v>
      </c>
      <c r="T2068" s="65">
        <v>0.59</v>
      </c>
      <c r="U2068" s="91"/>
    </row>
    <row r="2069" spans="1:21" x14ac:dyDescent="0.2">
      <c r="A2069" s="54"/>
      <c r="B2069" s="51"/>
      <c r="C2069" s="51"/>
      <c r="D2069" s="51"/>
      <c r="E2069" s="51"/>
      <c r="F2069" s="51"/>
      <c r="G2069" s="66"/>
      <c r="H2069" s="66"/>
      <c r="I2069" s="51"/>
      <c r="J2069" s="51"/>
      <c r="K2069" s="51"/>
      <c r="L2069" s="51"/>
      <c r="M2069" s="66"/>
      <c r="N2069" s="66"/>
      <c r="O2069" s="52"/>
      <c r="P2069" s="50"/>
      <c r="Q2069" s="50"/>
      <c r="R2069" s="53"/>
      <c r="S2069" s="53"/>
      <c r="T2069" s="53"/>
      <c r="U2069" s="86"/>
    </row>
    <row r="2070" spans="1:21" x14ac:dyDescent="0.2">
      <c r="A2070" s="72">
        <v>5108563</v>
      </c>
      <c r="B2070" s="62" t="s">
        <v>79</v>
      </c>
      <c r="C2070" s="62">
        <v>4301135288</v>
      </c>
      <c r="D2070" s="88" t="s">
        <v>269</v>
      </c>
      <c r="E2070" s="88"/>
      <c r="F2070" s="88"/>
      <c r="G2070" s="88"/>
      <c r="H2070" s="88"/>
      <c r="I2070" s="88"/>
      <c r="J2070" s="88"/>
      <c r="K2070" s="88"/>
      <c r="L2070" s="88"/>
      <c r="M2070" s="88"/>
      <c r="N2070" s="88"/>
      <c r="O2070" s="63">
        <v>1271383</v>
      </c>
      <c r="P2070" s="61" t="s">
        <v>442</v>
      </c>
      <c r="Q2070" s="61" t="s">
        <v>481</v>
      </c>
      <c r="R2070" s="64" t="s">
        <v>551</v>
      </c>
      <c r="S2070" s="64">
        <v>5</v>
      </c>
      <c r="T2070" s="65">
        <v>0.19</v>
      </c>
      <c r="U2070" s="90"/>
    </row>
    <row r="2071" spans="1:21" x14ac:dyDescent="0.2">
      <c r="A2071" s="72">
        <v>5108563</v>
      </c>
      <c r="B2071" s="62" t="s">
        <v>79</v>
      </c>
      <c r="C2071" s="62">
        <v>4301135288</v>
      </c>
      <c r="D2071" s="88" t="s">
        <v>269</v>
      </c>
      <c r="E2071" s="88"/>
      <c r="F2071" s="88"/>
      <c r="G2071" s="88"/>
      <c r="H2071" s="88"/>
      <c r="I2071" s="88"/>
      <c r="J2071" s="88"/>
      <c r="K2071" s="88"/>
      <c r="L2071" s="88"/>
      <c r="M2071" s="88"/>
      <c r="N2071" s="88"/>
      <c r="O2071" s="63">
        <v>1273385</v>
      </c>
      <c r="P2071" s="61" t="s">
        <v>407</v>
      </c>
      <c r="Q2071" s="61" t="s">
        <v>408</v>
      </c>
      <c r="R2071" s="64" t="s">
        <v>205</v>
      </c>
      <c r="S2071" s="64">
        <v>1</v>
      </c>
      <c r="T2071" s="65">
        <v>0.22</v>
      </c>
      <c r="U2071" s="91"/>
    </row>
    <row r="2072" spans="1:21" x14ac:dyDescent="0.2">
      <c r="A2072" s="72">
        <v>5108563</v>
      </c>
      <c r="B2072" s="62" t="s">
        <v>79</v>
      </c>
      <c r="C2072" s="62">
        <v>4301135288</v>
      </c>
      <c r="D2072" s="88" t="s">
        <v>269</v>
      </c>
      <c r="E2072" s="88"/>
      <c r="F2072" s="88"/>
      <c r="G2072" s="88"/>
      <c r="H2072" s="88"/>
      <c r="I2072" s="88"/>
      <c r="J2072" s="88"/>
      <c r="K2072" s="88"/>
      <c r="L2072" s="88"/>
      <c r="M2072" s="88"/>
      <c r="N2072" s="88"/>
      <c r="O2072" s="63">
        <v>1273730</v>
      </c>
      <c r="P2072" s="61" t="s">
        <v>531</v>
      </c>
      <c r="Q2072" s="61" t="s">
        <v>532</v>
      </c>
      <c r="R2072" s="64">
        <v>6</v>
      </c>
      <c r="S2072" s="64">
        <v>4</v>
      </c>
      <c r="T2072" s="65">
        <v>0.23</v>
      </c>
      <c r="U2072" s="91"/>
    </row>
    <row r="2073" spans="1:21" x14ac:dyDescent="0.2">
      <c r="A2073" s="72">
        <v>5108563</v>
      </c>
      <c r="B2073" s="62" t="s">
        <v>79</v>
      </c>
      <c r="C2073" s="62">
        <v>4301135288</v>
      </c>
      <c r="D2073" s="88" t="s">
        <v>269</v>
      </c>
      <c r="E2073" s="88"/>
      <c r="F2073" s="88"/>
      <c r="G2073" s="88"/>
      <c r="H2073" s="88"/>
      <c r="I2073" s="88"/>
      <c r="J2073" s="88"/>
      <c r="K2073" s="88"/>
      <c r="L2073" s="88"/>
      <c r="M2073" s="88"/>
      <c r="N2073" s="88"/>
      <c r="O2073" s="63">
        <v>1274070</v>
      </c>
      <c r="P2073" s="61" t="s">
        <v>531</v>
      </c>
      <c r="Q2073" s="61" t="s">
        <v>532</v>
      </c>
      <c r="R2073" s="64" t="s">
        <v>205</v>
      </c>
      <c r="S2073" s="64">
        <v>1</v>
      </c>
      <c r="T2073" s="65">
        <v>0.23</v>
      </c>
      <c r="U2073" s="91"/>
    </row>
    <row r="2074" spans="1:21" x14ac:dyDescent="0.2">
      <c r="A2074" s="72">
        <v>5108563</v>
      </c>
      <c r="B2074" s="62" t="s">
        <v>86</v>
      </c>
      <c r="C2074" s="62">
        <v>4301135170</v>
      </c>
      <c r="D2074" s="88" t="s">
        <v>259</v>
      </c>
      <c r="E2074" s="88"/>
      <c r="F2074" s="88"/>
      <c r="G2074" s="88"/>
      <c r="H2074" s="88"/>
      <c r="I2074" s="88"/>
      <c r="J2074" s="88"/>
      <c r="K2074" s="88"/>
      <c r="L2074" s="88"/>
      <c r="M2074" s="88"/>
      <c r="N2074" s="88"/>
      <c r="O2074" s="63">
        <v>1275933</v>
      </c>
      <c r="P2074" s="61" t="s">
        <v>565</v>
      </c>
      <c r="Q2074" s="61" t="s">
        <v>566</v>
      </c>
      <c r="R2074" s="64" t="s">
        <v>205</v>
      </c>
      <c r="S2074" s="64">
        <v>1</v>
      </c>
      <c r="T2074" s="65">
        <v>0.25</v>
      </c>
      <c r="U2074" s="91"/>
    </row>
    <row r="2075" spans="1:21" x14ac:dyDescent="0.2">
      <c r="A2075" s="72">
        <v>5108563</v>
      </c>
      <c r="B2075" s="62" t="s">
        <v>79</v>
      </c>
      <c r="C2075" s="62">
        <v>4301135288</v>
      </c>
      <c r="D2075" s="88" t="s">
        <v>269</v>
      </c>
      <c r="E2075" s="88"/>
      <c r="F2075" s="88"/>
      <c r="G2075" s="88"/>
      <c r="H2075" s="88"/>
      <c r="I2075" s="88"/>
      <c r="J2075" s="88"/>
      <c r="K2075" s="88"/>
      <c r="L2075" s="88"/>
      <c r="M2075" s="88"/>
      <c r="N2075" s="88"/>
      <c r="O2075" s="63">
        <v>1278427</v>
      </c>
      <c r="P2075" s="61" t="s">
        <v>332</v>
      </c>
      <c r="Q2075" s="61" t="s">
        <v>333</v>
      </c>
      <c r="R2075" s="64" t="s">
        <v>205</v>
      </c>
      <c r="S2075" s="64">
        <v>1</v>
      </c>
      <c r="T2075" s="65">
        <v>0.28000000000000003</v>
      </c>
      <c r="U2075" s="91"/>
    </row>
    <row r="2076" spans="1:21" x14ac:dyDescent="0.2">
      <c r="A2076" s="72">
        <v>5108563</v>
      </c>
      <c r="B2076" s="62" t="s">
        <v>79</v>
      </c>
      <c r="C2076" s="62">
        <v>4301135288</v>
      </c>
      <c r="D2076" s="88" t="s">
        <v>269</v>
      </c>
      <c r="E2076" s="88"/>
      <c r="F2076" s="88"/>
      <c r="G2076" s="88"/>
      <c r="H2076" s="88"/>
      <c r="I2076" s="88"/>
      <c r="J2076" s="88"/>
      <c r="K2076" s="88"/>
      <c r="L2076" s="88"/>
      <c r="M2076" s="88"/>
      <c r="N2076" s="88"/>
      <c r="O2076" s="63">
        <v>1279788</v>
      </c>
      <c r="P2076" s="61" t="s">
        <v>341</v>
      </c>
      <c r="Q2076" s="61" t="s">
        <v>575</v>
      </c>
      <c r="R2076" s="64" t="s">
        <v>558</v>
      </c>
      <c r="S2076" s="64">
        <v>37</v>
      </c>
      <c r="T2076" s="65">
        <v>0.28999999999999998</v>
      </c>
      <c r="U2076" s="91"/>
    </row>
    <row r="2077" spans="1:21" x14ac:dyDescent="0.2">
      <c r="A2077" s="72">
        <v>5108563</v>
      </c>
      <c r="B2077" s="62" t="s">
        <v>79</v>
      </c>
      <c r="C2077" s="62">
        <v>4301135288</v>
      </c>
      <c r="D2077" s="88" t="s">
        <v>269</v>
      </c>
      <c r="E2077" s="88"/>
      <c r="F2077" s="88"/>
      <c r="G2077" s="88"/>
      <c r="H2077" s="88"/>
      <c r="I2077" s="88"/>
      <c r="J2077" s="88"/>
      <c r="K2077" s="88"/>
      <c r="L2077" s="88"/>
      <c r="M2077" s="88"/>
      <c r="N2077" s="88"/>
      <c r="O2077" s="63">
        <v>1282271</v>
      </c>
      <c r="P2077" s="61" t="s">
        <v>221</v>
      </c>
      <c r="Q2077" s="61" t="s">
        <v>222</v>
      </c>
      <c r="R2077" s="64">
        <v>24</v>
      </c>
      <c r="S2077" s="64">
        <v>16</v>
      </c>
      <c r="T2077" s="65">
        <v>0.32</v>
      </c>
      <c r="U2077" s="91"/>
    </row>
    <row r="2078" spans="1:21" x14ac:dyDescent="0.2">
      <c r="A2078" s="72">
        <v>5108563</v>
      </c>
      <c r="B2078" s="62" t="s">
        <v>79</v>
      </c>
      <c r="C2078" s="62">
        <v>4301135288</v>
      </c>
      <c r="D2078" s="88" t="s">
        <v>269</v>
      </c>
      <c r="E2078" s="88"/>
      <c r="F2078" s="88"/>
      <c r="G2078" s="88"/>
      <c r="H2078" s="88"/>
      <c r="I2078" s="88"/>
      <c r="J2078" s="88"/>
      <c r="K2078" s="88"/>
      <c r="L2078" s="88"/>
      <c r="M2078" s="88"/>
      <c r="N2078" s="88"/>
      <c r="O2078" s="63">
        <v>1283720</v>
      </c>
      <c r="P2078" s="61" t="s">
        <v>371</v>
      </c>
      <c r="Q2078" s="61" t="s">
        <v>372</v>
      </c>
      <c r="R2078" s="64" t="s">
        <v>345</v>
      </c>
      <c r="S2078" s="64">
        <v>3</v>
      </c>
      <c r="T2078" s="65">
        <v>0.34</v>
      </c>
      <c r="U2078" s="91"/>
    </row>
    <row r="2079" spans="1:21" x14ac:dyDescent="0.2">
      <c r="A2079" s="72">
        <v>5108563</v>
      </c>
      <c r="B2079" s="62" t="s">
        <v>79</v>
      </c>
      <c r="C2079" s="62">
        <v>4301135288</v>
      </c>
      <c r="D2079" s="88" t="s">
        <v>269</v>
      </c>
      <c r="E2079" s="88"/>
      <c r="F2079" s="88"/>
      <c r="G2079" s="88"/>
      <c r="H2079" s="88"/>
      <c r="I2079" s="88"/>
      <c r="J2079" s="88"/>
      <c r="K2079" s="88"/>
      <c r="L2079" s="88"/>
      <c r="M2079" s="88"/>
      <c r="N2079" s="88"/>
      <c r="O2079" s="63">
        <v>1283920</v>
      </c>
      <c r="P2079" s="61" t="s">
        <v>260</v>
      </c>
      <c r="Q2079" s="61" t="s">
        <v>261</v>
      </c>
      <c r="R2079" s="64">
        <v>12</v>
      </c>
      <c r="S2079" s="64">
        <v>8</v>
      </c>
      <c r="T2079" s="65">
        <v>0.34</v>
      </c>
      <c r="U2079" s="91"/>
    </row>
    <row r="2080" spans="1:21" x14ac:dyDescent="0.2">
      <c r="A2080" s="72">
        <v>5108563</v>
      </c>
      <c r="B2080" s="62" t="s">
        <v>79</v>
      </c>
      <c r="C2080" s="62">
        <v>4301135288</v>
      </c>
      <c r="D2080" s="88" t="s">
        <v>269</v>
      </c>
      <c r="E2080" s="88"/>
      <c r="F2080" s="88"/>
      <c r="G2080" s="88"/>
      <c r="H2080" s="88"/>
      <c r="I2080" s="88"/>
      <c r="J2080" s="88"/>
      <c r="K2080" s="88"/>
      <c r="L2080" s="88"/>
      <c r="M2080" s="88"/>
      <c r="N2080" s="88"/>
      <c r="O2080" s="63">
        <v>1285557</v>
      </c>
      <c r="P2080" s="61" t="s">
        <v>245</v>
      </c>
      <c r="Q2080" s="61" t="s">
        <v>284</v>
      </c>
      <c r="R2080" s="64">
        <v>6</v>
      </c>
      <c r="S2080" s="64">
        <v>4</v>
      </c>
      <c r="T2080" s="65">
        <v>0.36</v>
      </c>
      <c r="U2080" s="91"/>
    </row>
    <row r="2081" spans="1:21" x14ac:dyDescent="0.2">
      <c r="A2081" s="72">
        <v>5108563</v>
      </c>
      <c r="B2081" s="62" t="s">
        <v>79</v>
      </c>
      <c r="C2081" s="62">
        <v>4301135288</v>
      </c>
      <c r="D2081" s="88" t="s">
        <v>269</v>
      </c>
      <c r="E2081" s="88"/>
      <c r="F2081" s="88"/>
      <c r="G2081" s="88"/>
      <c r="H2081" s="88"/>
      <c r="I2081" s="88"/>
      <c r="J2081" s="88"/>
      <c r="K2081" s="88"/>
      <c r="L2081" s="88"/>
      <c r="M2081" s="88"/>
      <c r="N2081" s="88"/>
      <c r="O2081" s="63">
        <v>1289816</v>
      </c>
      <c r="P2081" s="61" t="s">
        <v>188</v>
      </c>
      <c r="Q2081" s="61" t="s">
        <v>189</v>
      </c>
      <c r="R2081" s="64" t="s">
        <v>345</v>
      </c>
      <c r="S2081" s="64">
        <v>3</v>
      </c>
      <c r="T2081" s="65">
        <v>0.41</v>
      </c>
      <c r="U2081" s="91"/>
    </row>
    <row r="2082" spans="1:21" x14ac:dyDescent="0.2">
      <c r="A2082" s="72">
        <v>5108563</v>
      </c>
      <c r="B2082" s="62" t="s">
        <v>79</v>
      </c>
      <c r="C2082" s="62">
        <v>4301135288</v>
      </c>
      <c r="D2082" s="88" t="s">
        <v>269</v>
      </c>
      <c r="E2082" s="88"/>
      <c r="F2082" s="88"/>
      <c r="G2082" s="88"/>
      <c r="H2082" s="88"/>
      <c r="I2082" s="88"/>
      <c r="J2082" s="88"/>
      <c r="K2082" s="88"/>
      <c r="L2082" s="88"/>
      <c r="M2082" s="88"/>
      <c r="N2082" s="88"/>
      <c r="O2082" s="63">
        <v>1290727</v>
      </c>
      <c r="P2082" s="61" t="s">
        <v>195</v>
      </c>
      <c r="Q2082" s="61" t="s">
        <v>196</v>
      </c>
      <c r="R2082" s="64">
        <v>9</v>
      </c>
      <c r="S2082" s="64">
        <v>6</v>
      </c>
      <c r="T2082" s="65">
        <v>0.42</v>
      </c>
      <c r="U2082" s="91"/>
    </row>
    <row r="2083" spans="1:21" x14ac:dyDescent="0.2">
      <c r="A2083" s="72">
        <v>5108563</v>
      </c>
      <c r="B2083" s="62" t="s">
        <v>79</v>
      </c>
      <c r="C2083" s="62">
        <v>4301135288</v>
      </c>
      <c r="D2083" s="88" t="s">
        <v>269</v>
      </c>
      <c r="E2083" s="88"/>
      <c r="F2083" s="88"/>
      <c r="G2083" s="88"/>
      <c r="H2083" s="88"/>
      <c r="I2083" s="88"/>
      <c r="J2083" s="88"/>
      <c r="K2083" s="88"/>
      <c r="L2083" s="88"/>
      <c r="M2083" s="88"/>
      <c r="N2083" s="88"/>
      <c r="O2083" s="63">
        <v>1291362</v>
      </c>
      <c r="P2083" s="61" t="s">
        <v>270</v>
      </c>
      <c r="Q2083" s="61" t="s">
        <v>271</v>
      </c>
      <c r="R2083" s="64" t="s">
        <v>205</v>
      </c>
      <c r="S2083" s="64">
        <v>1</v>
      </c>
      <c r="T2083" s="65">
        <v>0.43</v>
      </c>
      <c r="U2083" s="91"/>
    </row>
    <row r="2084" spans="1:21" x14ac:dyDescent="0.2">
      <c r="A2084" s="72">
        <v>5108563</v>
      </c>
      <c r="B2084" s="62" t="s">
        <v>79</v>
      </c>
      <c r="C2084" s="62">
        <v>4301135288</v>
      </c>
      <c r="D2084" s="88" t="s">
        <v>269</v>
      </c>
      <c r="E2084" s="88"/>
      <c r="F2084" s="88"/>
      <c r="G2084" s="88"/>
      <c r="H2084" s="88"/>
      <c r="I2084" s="88"/>
      <c r="J2084" s="88"/>
      <c r="K2084" s="88"/>
      <c r="L2084" s="88"/>
      <c r="M2084" s="88"/>
      <c r="N2084" s="88"/>
      <c r="O2084" s="63">
        <v>1291978</v>
      </c>
      <c r="P2084" s="61" t="s">
        <v>266</v>
      </c>
      <c r="Q2084" s="61" t="s">
        <v>267</v>
      </c>
      <c r="R2084" s="64" t="s">
        <v>205</v>
      </c>
      <c r="S2084" s="64">
        <v>1</v>
      </c>
      <c r="T2084" s="65">
        <v>0.43</v>
      </c>
      <c r="U2084" s="91"/>
    </row>
    <row r="2085" spans="1:21" x14ac:dyDescent="0.2">
      <c r="A2085" s="72">
        <v>5108563</v>
      </c>
      <c r="B2085" s="62" t="s">
        <v>79</v>
      </c>
      <c r="C2085" s="62">
        <v>4301135457</v>
      </c>
      <c r="D2085" s="88" t="s">
        <v>269</v>
      </c>
      <c r="E2085" s="88"/>
      <c r="F2085" s="88"/>
      <c r="G2085" s="88"/>
      <c r="H2085" s="88"/>
      <c r="I2085" s="88"/>
      <c r="J2085" s="88"/>
      <c r="K2085" s="88"/>
      <c r="L2085" s="88"/>
      <c r="M2085" s="88"/>
      <c r="N2085" s="88"/>
      <c r="O2085" s="63">
        <v>1294151</v>
      </c>
      <c r="P2085" s="61" t="s">
        <v>277</v>
      </c>
      <c r="Q2085" s="61" t="s">
        <v>278</v>
      </c>
      <c r="R2085" s="64" t="s">
        <v>205</v>
      </c>
      <c r="S2085" s="64">
        <v>1</v>
      </c>
      <c r="T2085" s="65">
        <v>0.46</v>
      </c>
      <c r="U2085" s="91"/>
    </row>
    <row r="2086" spans="1:21" x14ac:dyDescent="0.2">
      <c r="A2086" s="72">
        <v>5108563</v>
      </c>
      <c r="B2086" s="62" t="s">
        <v>79</v>
      </c>
      <c r="C2086" s="62">
        <v>4301135288</v>
      </c>
      <c r="D2086" s="88" t="s">
        <v>269</v>
      </c>
      <c r="E2086" s="88"/>
      <c r="F2086" s="88"/>
      <c r="G2086" s="88"/>
      <c r="H2086" s="88"/>
      <c r="I2086" s="88"/>
      <c r="J2086" s="88"/>
      <c r="K2086" s="88"/>
      <c r="L2086" s="88"/>
      <c r="M2086" s="88"/>
      <c r="N2086" s="88"/>
      <c r="O2086" s="63">
        <v>1295782</v>
      </c>
      <c r="P2086" s="61" t="s">
        <v>328</v>
      </c>
      <c r="Q2086" s="61" t="s">
        <v>329</v>
      </c>
      <c r="R2086" s="64" t="s">
        <v>205</v>
      </c>
      <c r="S2086" s="64">
        <v>1</v>
      </c>
      <c r="T2086" s="65">
        <v>0.48</v>
      </c>
      <c r="U2086" s="91"/>
    </row>
    <row r="2087" spans="1:21" x14ac:dyDescent="0.2">
      <c r="A2087" s="72">
        <v>5108563</v>
      </c>
      <c r="B2087" s="62" t="s">
        <v>79</v>
      </c>
      <c r="C2087" s="62">
        <v>4301135288</v>
      </c>
      <c r="D2087" s="88" t="s">
        <v>269</v>
      </c>
      <c r="E2087" s="88"/>
      <c r="F2087" s="88"/>
      <c r="G2087" s="88"/>
      <c r="H2087" s="88"/>
      <c r="I2087" s="88"/>
      <c r="J2087" s="88"/>
      <c r="K2087" s="88"/>
      <c r="L2087" s="88"/>
      <c r="M2087" s="88"/>
      <c r="N2087" s="88"/>
      <c r="O2087" s="63">
        <v>1296118</v>
      </c>
      <c r="P2087" s="61" t="s">
        <v>422</v>
      </c>
      <c r="Q2087" s="61" t="s">
        <v>440</v>
      </c>
      <c r="R2087" s="64">
        <v>3</v>
      </c>
      <c r="S2087" s="64">
        <v>2</v>
      </c>
      <c r="T2087" s="65">
        <v>0.48</v>
      </c>
      <c r="U2087" s="91"/>
    </row>
    <row r="2088" spans="1:21" x14ac:dyDescent="0.2">
      <c r="A2088" s="72">
        <v>5108563</v>
      </c>
      <c r="B2088" s="62" t="s">
        <v>79</v>
      </c>
      <c r="C2088" s="62">
        <v>4301135457</v>
      </c>
      <c r="D2088" s="88" t="s">
        <v>269</v>
      </c>
      <c r="E2088" s="88"/>
      <c r="F2088" s="88"/>
      <c r="G2088" s="88"/>
      <c r="H2088" s="88"/>
      <c r="I2088" s="88"/>
      <c r="J2088" s="88"/>
      <c r="K2088" s="88"/>
      <c r="L2088" s="88"/>
      <c r="M2088" s="88"/>
      <c r="N2088" s="88"/>
      <c r="O2088" s="63">
        <v>1296615</v>
      </c>
      <c r="P2088" s="61" t="s">
        <v>422</v>
      </c>
      <c r="Q2088" s="61" t="s">
        <v>440</v>
      </c>
      <c r="R2088" s="64">
        <v>9</v>
      </c>
      <c r="S2088" s="64">
        <v>6</v>
      </c>
      <c r="T2088" s="65">
        <v>0.48</v>
      </c>
      <c r="U2088" s="91"/>
    </row>
    <row r="2089" spans="1:21" x14ac:dyDescent="0.2">
      <c r="A2089" s="72">
        <v>5108563</v>
      </c>
      <c r="B2089" s="62" t="s">
        <v>79</v>
      </c>
      <c r="C2089" s="62">
        <v>4301135457</v>
      </c>
      <c r="D2089" s="88" t="s">
        <v>269</v>
      </c>
      <c r="E2089" s="88"/>
      <c r="F2089" s="88"/>
      <c r="G2089" s="88"/>
      <c r="H2089" s="88"/>
      <c r="I2089" s="88"/>
      <c r="J2089" s="88"/>
      <c r="K2089" s="88"/>
      <c r="L2089" s="88"/>
      <c r="M2089" s="88"/>
      <c r="N2089" s="88"/>
      <c r="O2089" s="63">
        <v>1296698</v>
      </c>
      <c r="P2089" s="61" t="s">
        <v>275</v>
      </c>
      <c r="Q2089" s="61" t="s">
        <v>276</v>
      </c>
      <c r="R2089" s="64" t="s">
        <v>205</v>
      </c>
      <c r="S2089" s="64">
        <v>1</v>
      </c>
      <c r="T2089" s="65">
        <v>0.49</v>
      </c>
      <c r="U2089" s="91"/>
    </row>
    <row r="2090" spans="1:21" x14ac:dyDescent="0.2">
      <c r="A2090" s="72">
        <v>5108563</v>
      </c>
      <c r="B2090" s="62" t="s">
        <v>79</v>
      </c>
      <c r="C2090" s="62">
        <v>4301135457</v>
      </c>
      <c r="D2090" s="88" t="s">
        <v>269</v>
      </c>
      <c r="E2090" s="88"/>
      <c r="F2090" s="88"/>
      <c r="G2090" s="88"/>
      <c r="H2090" s="88"/>
      <c r="I2090" s="88"/>
      <c r="J2090" s="88"/>
      <c r="K2090" s="88"/>
      <c r="L2090" s="88"/>
      <c r="M2090" s="88"/>
      <c r="N2090" s="88"/>
      <c r="O2090" s="63">
        <v>1297224</v>
      </c>
      <c r="P2090" s="61" t="s">
        <v>368</v>
      </c>
      <c r="Q2090" s="61" t="s">
        <v>369</v>
      </c>
      <c r="R2090" s="64" t="s">
        <v>548</v>
      </c>
      <c r="S2090" s="64">
        <v>11</v>
      </c>
      <c r="T2090" s="65">
        <v>0.49</v>
      </c>
      <c r="U2090" s="91"/>
    </row>
    <row r="2091" spans="1:21" x14ac:dyDescent="0.2">
      <c r="A2091" s="72">
        <v>5108563</v>
      </c>
      <c r="B2091" s="62" t="s">
        <v>79</v>
      </c>
      <c r="C2091" s="62">
        <v>4301135288</v>
      </c>
      <c r="D2091" s="88" t="s">
        <v>269</v>
      </c>
      <c r="E2091" s="88"/>
      <c r="F2091" s="88"/>
      <c r="G2091" s="88"/>
      <c r="H2091" s="88"/>
      <c r="I2091" s="88"/>
      <c r="J2091" s="88"/>
      <c r="K2091" s="88"/>
      <c r="L2091" s="88"/>
      <c r="M2091" s="88"/>
      <c r="N2091" s="88"/>
      <c r="O2091" s="63">
        <v>1298982</v>
      </c>
      <c r="P2091" s="61" t="s">
        <v>462</v>
      </c>
      <c r="Q2091" s="61" t="s">
        <v>463</v>
      </c>
      <c r="R2091" s="64">
        <v>9</v>
      </c>
      <c r="S2091" s="64">
        <v>6</v>
      </c>
      <c r="T2091" s="65">
        <v>0.52</v>
      </c>
      <c r="U2091" s="91"/>
    </row>
    <row r="2092" spans="1:21" x14ac:dyDescent="0.2">
      <c r="A2092" s="72">
        <v>5108563</v>
      </c>
      <c r="B2092" s="62" t="s">
        <v>79</v>
      </c>
      <c r="C2092" s="62">
        <v>4301135457</v>
      </c>
      <c r="D2092" s="88" t="s">
        <v>269</v>
      </c>
      <c r="E2092" s="88"/>
      <c r="F2092" s="88"/>
      <c r="G2092" s="88"/>
      <c r="H2092" s="88"/>
      <c r="I2092" s="88"/>
      <c r="J2092" s="88"/>
      <c r="K2092" s="88"/>
      <c r="L2092" s="88"/>
      <c r="M2092" s="88"/>
      <c r="N2092" s="88"/>
      <c r="O2092" s="63">
        <v>1301380</v>
      </c>
      <c r="P2092" s="61" t="s">
        <v>279</v>
      </c>
      <c r="Q2092" s="61" t="s">
        <v>280</v>
      </c>
      <c r="R2092" s="64" t="s">
        <v>205</v>
      </c>
      <c r="S2092" s="64">
        <v>1</v>
      </c>
      <c r="T2092" s="65">
        <v>0.54</v>
      </c>
      <c r="U2092" s="91"/>
    </row>
    <row r="2093" spans="1:21" x14ac:dyDescent="0.2">
      <c r="A2093" s="72">
        <v>5108563</v>
      </c>
      <c r="B2093" s="62" t="s">
        <v>79</v>
      </c>
      <c r="C2093" s="62">
        <v>4301135288</v>
      </c>
      <c r="D2093" s="88" t="s">
        <v>269</v>
      </c>
      <c r="E2093" s="88"/>
      <c r="F2093" s="88"/>
      <c r="G2093" s="88"/>
      <c r="H2093" s="88"/>
      <c r="I2093" s="88"/>
      <c r="J2093" s="88"/>
      <c r="K2093" s="88"/>
      <c r="L2093" s="88"/>
      <c r="M2093" s="88"/>
      <c r="N2093" s="88"/>
      <c r="O2093" s="63">
        <v>1304000</v>
      </c>
      <c r="P2093" s="61" t="s">
        <v>482</v>
      </c>
      <c r="Q2093" s="61" t="s">
        <v>483</v>
      </c>
      <c r="R2093" s="64">
        <v>3</v>
      </c>
      <c r="S2093" s="64">
        <v>2</v>
      </c>
      <c r="T2093" s="65">
        <v>0.56999999999999995</v>
      </c>
      <c r="U2093" s="91"/>
    </row>
    <row r="2094" spans="1:21" x14ac:dyDescent="0.2">
      <c r="A2094" s="72">
        <v>5108563</v>
      </c>
      <c r="B2094" s="62" t="s">
        <v>79</v>
      </c>
      <c r="C2094" s="62">
        <v>4301135457</v>
      </c>
      <c r="D2094" s="88" t="s">
        <v>269</v>
      </c>
      <c r="E2094" s="88"/>
      <c r="F2094" s="88"/>
      <c r="G2094" s="88"/>
      <c r="H2094" s="88"/>
      <c r="I2094" s="88"/>
      <c r="J2094" s="88"/>
      <c r="K2094" s="88"/>
      <c r="L2094" s="88"/>
      <c r="M2094" s="88"/>
      <c r="N2094" s="88"/>
      <c r="O2094" s="63">
        <v>1305125</v>
      </c>
      <c r="P2094" s="61" t="s">
        <v>579</v>
      </c>
      <c r="Q2094" s="61" t="s">
        <v>580</v>
      </c>
      <c r="R2094" s="64">
        <v>3</v>
      </c>
      <c r="S2094" s="64">
        <v>2</v>
      </c>
      <c r="T2094" s="65">
        <v>0.57999999999999996</v>
      </c>
      <c r="U2094" s="91"/>
    </row>
    <row r="2095" spans="1:21" x14ac:dyDescent="0.2">
      <c r="A2095" s="72">
        <v>5108563</v>
      </c>
      <c r="B2095" s="62" t="s">
        <v>79</v>
      </c>
      <c r="C2095" s="62">
        <v>4301135457</v>
      </c>
      <c r="D2095" s="88" t="s">
        <v>269</v>
      </c>
      <c r="E2095" s="88"/>
      <c r="F2095" s="88"/>
      <c r="G2095" s="88"/>
      <c r="H2095" s="88"/>
      <c r="I2095" s="88"/>
      <c r="J2095" s="88"/>
      <c r="K2095" s="88"/>
      <c r="L2095" s="88"/>
      <c r="M2095" s="88"/>
      <c r="N2095" s="88"/>
      <c r="O2095" s="63">
        <v>1306080</v>
      </c>
      <c r="P2095" s="61" t="s">
        <v>518</v>
      </c>
      <c r="Q2095" s="61" t="s">
        <v>519</v>
      </c>
      <c r="R2095" s="64" t="s">
        <v>205</v>
      </c>
      <c r="S2095" s="64">
        <v>1</v>
      </c>
      <c r="T2095" s="65">
        <v>0.59</v>
      </c>
      <c r="U2095" s="91"/>
    </row>
    <row r="2096" spans="1:21" x14ac:dyDescent="0.2">
      <c r="A2096" s="54"/>
      <c r="B2096" s="51"/>
      <c r="C2096" s="51"/>
      <c r="D2096" s="51"/>
      <c r="E2096" s="51"/>
      <c r="F2096" s="51"/>
      <c r="G2096" s="66"/>
      <c r="H2096" s="66"/>
      <c r="I2096" s="51"/>
      <c r="J2096" s="51"/>
      <c r="K2096" s="51"/>
      <c r="L2096" s="51"/>
      <c r="M2096" s="66"/>
      <c r="N2096" s="66"/>
      <c r="O2096" s="52"/>
      <c r="P2096" s="50"/>
      <c r="Q2096" s="50"/>
      <c r="R2096" s="53"/>
      <c r="S2096" s="53"/>
      <c r="T2096" s="53"/>
      <c r="U2096" s="86"/>
    </row>
    <row r="2097" spans="1:21" x14ac:dyDescent="0.2">
      <c r="A2097" s="72">
        <v>5108715</v>
      </c>
      <c r="B2097" s="62" t="s">
        <v>81</v>
      </c>
      <c r="C2097" s="62">
        <v>4301135151</v>
      </c>
      <c r="D2097" s="88" t="s">
        <v>268</v>
      </c>
      <c r="E2097" s="88"/>
      <c r="F2097" s="88"/>
      <c r="G2097" s="88"/>
      <c r="H2097" s="88"/>
      <c r="I2097" s="88"/>
      <c r="J2097" s="88"/>
      <c r="K2097" s="88"/>
      <c r="L2097" s="88"/>
      <c r="M2097" s="88"/>
      <c r="N2097" s="88"/>
      <c r="O2097" s="63">
        <v>1271675</v>
      </c>
      <c r="P2097" s="61" t="s">
        <v>288</v>
      </c>
      <c r="Q2097" s="61" t="s">
        <v>480</v>
      </c>
      <c r="R2097" s="64" t="s">
        <v>345</v>
      </c>
      <c r="S2097" s="64">
        <v>3</v>
      </c>
      <c r="T2097" s="65">
        <v>0.2</v>
      </c>
      <c r="U2097" s="90"/>
    </row>
    <row r="2098" spans="1:21" x14ac:dyDescent="0.2">
      <c r="A2098" s="72">
        <v>5108715</v>
      </c>
      <c r="B2098" s="62" t="s">
        <v>81</v>
      </c>
      <c r="C2098" s="62">
        <v>4301135151</v>
      </c>
      <c r="D2098" s="88" t="s">
        <v>268</v>
      </c>
      <c r="E2098" s="88"/>
      <c r="F2098" s="88"/>
      <c r="G2098" s="88"/>
      <c r="H2098" s="88"/>
      <c r="I2098" s="88"/>
      <c r="J2098" s="88"/>
      <c r="K2098" s="88"/>
      <c r="L2098" s="88"/>
      <c r="M2098" s="88"/>
      <c r="N2098" s="88"/>
      <c r="O2098" s="63">
        <v>1278435</v>
      </c>
      <c r="P2098" s="61" t="s">
        <v>332</v>
      </c>
      <c r="Q2098" s="61" t="s">
        <v>333</v>
      </c>
      <c r="R2098" s="64" t="s">
        <v>205</v>
      </c>
      <c r="S2098" s="64">
        <v>1</v>
      </c>
      <c r="T2098" s="65">
        <v>0.28000000000000003</v>
      </c>
      <c r="U2098" s="91"/>
    </row>
    <row r="2099" spans="1:21" x14ac:dyDescent="0.2">
      <c r="A2099" s="72">
        <v>5108715</v>
      </c>
      <c r="B2099" s="62" t="s">
        <v>81</v>
      </c>
      <c r="C2099" s="62">
        <v>4301135151</v>
      </c>
      <c r="D2099" s="88" t="s">
        <v>268</v>
      </c>
      <c r="E2099" s="88"/>
      <c r="F2099" s="88"/>
      <c r="G2099" s="88"/>
      <c r="H2099" s="88"/>
      <c r="I2099" s="88"/>
      <c r="J2099" s="88"/>
      <c r="K2099" s="88"/>
      <c r="L2099" s="88"/>
      <c r="M2099" s="88"/>
      <c r="N2099" s="88"/>
      <c r="O2099" s="63">
        <v>1280701</v>
      </c>
      <c r="P2099" s="61" t="s">
        <v>304</v>
      </c>
      <c r="Q2099" s="61" t="s">
        <v>305</v>
      </c>
      <c r="R2099" s="64" t="s">
        <v>713</v>
      </c>
      <c r="S2099" s="64">
        <v>19</v>
      </c>
      <c r="T2099" s="65">
        <v>0.31</v>
      </c>
      <c r="U2099" s="91"/>
    </row>
    <row r="2100" spans="1:21" x14ac:dyDescent="0.2">
      <c r="A2100" s="72">
        <v>5108715</v>
      </c>
      <c r="B2100" s="62" t="s">
        <v>81</v>
      </c>
      <c r="C2100" s="62">
        <v>4301135151</v>
      </c>
      <c r="D2100" s="88" t="s">
        <v>268</v>
      </c>
      <c r="E2100" s="88"/>
      <c r="F2100" s="88"/>
      <c r="G2100" s="88"/>
      <c r="H2100" s="88"/>
      <c r="I2100" s="88"/>
      <c r="J2100" s="88"/>
      <c r="K2100" s="88"/>
      <c r="L2100" s="88"/>
      <c r="M2100" s="88"/>
      <c r="N2100" s="88"/>
      <c r="O2100" s="63">
        <v>1281690</v>
      </c>
      <c r="P2100" s="61" t="s">
        <v>299</v>
      </c>
      <c r="Q2100" s="61" t="s">
        <v>300</v>
      </c>
      <c r="R2100" s="64" t="s">
        <v>205</v>
      </c>
      <c r="S2100" s="64">
        <v>1</v>
      </c>
      <c r="T2100" s="65">
        <v>0.32</v>
      </c>
      <c r="U2100" s="91"/>
    </row>
    <row r="2101" spans="1:21" x14ac:dyDescent="0.2">
      <c r="A2101" s="72">
        <v>5108715</v>
      </c>
      <c r="B2101" s="62" t="s">
        <v>81</v>
      </c>
      <c r="C2101" s="62">
        <v>4301135151</v>
      </c>
      <c r="D2101" s="88" t="s">
        <v>268</v>
      </c>
      <c r="E2101" s="88"/>
      <c r="F2101" s="88"/>
      <c r="G2101" s="88"/>
      <c r="H2101" s="88"/>
      <c r="I2101" s="88"/>
      <c r="J2101" s="88"/>
      <c r="K2101" s="88"/>
      <c r="L2101" s="88"/>
      <c r="M2101" s="88"/>
      <c r="N2101" s="88"/>
      <c r="O2101" s="63">
        <v>1284130</v>
      </c>
      <c r="P2101" s="61" t="s">
        <v>260</v>
      </c>
      <c r="Q2101" s="61" t="s">
        <v>261</v>
      </c>
      <c r="R2101" s="64" t="s">
        <v>205</v>
      </c>
      <c r="S2101" s="64">
        <v>1</v>
      </c>
      <c r="T2101" s="65">
        <v>0.34</v>
      </c>
      <c r="U2101" s="91"/>
    </row>
    <row r="2102" spans="1:21" x14ac:dyDescent="0.2">
      <c r="A2102" s="72">
        <v>5108715</v>
      </c>
      <c r="B2102" s="62" t="s">
        <v>81</v>
      </c>
      <c r="C2102" s="62">
        <v>4301135287</v>
      </c>
      <c r="D2102" s="88" t="s">
        <v>268</v>
      </c>
      <c r="E2102" s="88"/>
      <c r="F2102" s="88"/>
      <c r="G2102" s="88"/>
      <c r="H2102" s="88"/>
      <c r="I2102" s="88"/>
      <c r="J2102" s="88"/>
      <c r="K2102" s="88"/>
      <c r="L2102" s="88"/>
      <c r="M2102" s="88"/>
      <c r="N2102" s="88"/>
      <c r="O2102" s="63">
        <v>1284636</v>
      </c>
      <c r="P2102" s="61" t="s">
        <v>272</v>
      </c>
      <c r="Q2102" s="61" t="s">
        <v>273</v>
      </c>
      <c r="R2102" s="64">
        <v>9</v>
      </c>
      <c r="S2102" s="64">
        <v>6</v>
      </c>
      <c r="T2102" s="65">
        <v>0.35</v>
      </c>
      <c r="U2102" s="91"/>
    </row>
    <row r="2103" spans="1:21" x14ac:dyDescent="0.2">
      <c r="A2103" s="72">
        <v>5108715</v>
      </c>
      <c r="B2103" s="62" t="s">
        <v>81</v>
      </c>
      <c r="C2103" s="62">
        <v>4301135287</v>
      </c>
      <c r="D2103" s="88" t="s">
        <v>268</v>
      </c>
      <c r="E2103" s="88"/>
      <c r="F2103" s="88"/>
      <c r="G2103" s="88"/>
      <c r="H2103" s="88"/>
      <c r="I2103" s="88"/>
      <c r="J2103" s="88"/>
      <c r="K2103" s="88"/>
      <c r="L2103" s="88"/>
      <c r="M2103" s="88"/>
      <c r="N2103" s="88"/>
      <c r="O2103" s="63">
        <v>1284952</v>
      </c>
      <c r="P2103" s="61" t="s">
        <v>272</v>
      </c>
      <c r="Q2103" s="61" t="s">
        <v>273</v>
      </c>
      <c r="R2103" s="64">
        <v>6</v>
      </c>
      <c r="S2103" s="64">
        <v>4</v>
      </c>
      <c r="T2103" s="65">
        <v>0.35</v>
      </c>
      <c r="U2103" s="91"/>
    </row>
    <row r="2104" spans="1:21" x14ac:dyDescent="0.2">
      <c r="A2104" s="72">
        <v>5108715</v>
      </c>
      <c r="B2104" s="62" t="s">
        <v>81</v>
      </c>
      <c r="C2104" s="62">
        <v>4301135287</v>
      </c>
      <c r="D2104" s="88" t="s">
        <v>268</v>
      </c>
      <c r="E2104" s="88"/>
      <c r="F2104" s="88"/>
      <c r="G2104" s="88"/>
      <c r="H2104" s="88"/>
      <c r="I2104" s="88"/>
      <c r="J2104" s="88"/>
      <c r="K2104" s="88"/>
      <c r="L2104" s="88"/>
      <c r="M2104" s="88"/>
      <c r="N2104" s="88"/>
      <c r="O2104" s="63">
        <v>1285119</v>
      </c>
      <c r="P2104" s="61" t="s">
        <v>262</v>
      </c>
      <c r="Q2104" s="61" t="s">
        <v>263</v>
      </c>
      <c r="R2104" s="64" t="s">
        <v>205</v>
      </c>
      <c r="S2104" s="64">
        <v>1</v>
      </c>
      <c r="T2104" s="65">
        <v>0.36</v>
      </c>
      <c r="U2104" s="91"/>
    </row>
    <row r="2105" spans="1:21" x14ac:dyDescent="0.2">
      <c r="A2105" s="72">
        <v>5108715</v>
      </c>
      <c r="B2105" s="62" t="s">
        <v>81</v>
      </c>
      <c r="C2105" s="62">
        <v>4301135287</v>
      </c>
      <c r="D2105" s="88" t="s">
        <v>268</v>
      </c>
      <c r="E2105" s="88"/>
      <c r="F2105" s="88"/>
      <c r="G2105" s="88"/>
      <c r="H2105" s="88"/>
      <c r="I2105" s="88"/>
      <c r="J2105" s="88"/>
      <c r="K2105" s="88"/>
      <c r="L2105" s="88"/>
      <c r="M2105" s="88"/>
      <c r="N2105" s="88"/>
      <c r="O2105" s="63">
        <v>1285214</v>
      </c>
      <c r="P2105" s="61" t="s">
        <v>262</v>
      </c>
      <c r="Q2105" s="61" t="s">
        <v>263</v>
      </c>
      <c r="R2105" s="64" t="s">
        <v>205</v>
      </c>
      <c r="S2105" s="64">
        <v>1</v>
      </c>
      <c r="T2105" s="65">
        <v>0.36</v>
      </c>
      <c r="U2105" s="91"/>
    </row>
    <row r="2106" spans="1:21" x14ac:dyDescent="0.2">
      <c r="A2106" s="72">
        <v>5108715</v>
      </c>
      <c r="B2106" s="62" t="s">
        <v>81</v>
      </c>
      <c r="C2106" s="62">
        <v>4301135287</v>
      </c>
      <c r="D2106" s="88" t="s">
        <v>268</v>
      </c>
      <c r="E2106" s="88"/>
      <c r="F2106" s="88"/>
      <c r="G2106" s="88"/>
      <c r="H2106" s="88"/>
      <c r="I2106" s="88"/>
      <c r="J2106" s="88"/>
      <c r="K2106" s="88"/>
      <c r="L2106" s="88"/>
      <c r="M2106" s="88"/>
      <c r="N2106" s="88"/>
      <c r="O2106" s="63">
        <v>1287451</v>
      </c>
      <c r="P2106" s="61" t="s">
        <v>186</v>
      </c>
      <c r="Q2106" s="61" t="s">
        <v>187</v>
      </c>
      <c r="R2106" s="64" t="s">
        <v>205</v>
      </c>
      <c r="S2106" s="64">
        <v>1</v>
      </c>
      <c r="T2106" s="65">
        <v>0.38</v>
      </c>
      <c r="U2106" s="91"/>
    </row>
    <row r="2107" spans="1:21" x14ac:dyDescent="0.2">
      <c r="A2107" s="72">
        <v>5108715</v>
      </c>
      <c r="B2107" s="62" t="s">
        <v>81</v>
      </c>
      <c r="C2107" s="62">
        <v>4301135287</v>
      </c>
      <c r="D2107" s="88" t="s">
        <v>268</v>
      </c>
      <c r="E2107" s="88"/>
      <c r="F2107" s="88"/>
      <c r="G2107" s="88"/>
      <c r="H2107" s="88"/>
      <c r="I2107" s="88"/>
      <c r="J2107" s="88"/>
      <c r="K2107" s="88"/>
      <c r="L2107" s="88"/>
      <c r="M2107" s="88"/>
      <c r="N2107" s="88"/>
      <c r="O2107" s="63">
        <v>1287563</v>
      </c>
      <c r="P2107" s="61" t="s">
        <v>186</v>
      </c>
      <c r="Q2107" s="61" t="s">
        <v>187</v>
      </c>
      <c r="R2107" s="64" t="s">
        <v>205</v>
      </c>
      <c r="S2107" s="64">
        <v>1</v>
      </c>
      <c r="T2107" s="65">
        <v>0.38</v>
      </c>
      <c r="U2107" s="91"/>
    </row>
    <row r="2108" spans="1:21" x14ac:dyDescent="0.2">
      <c r="A2108" s="72">
        <v>5108715</v>
      </c>
      <c r="B2108" s="62" t="s">
        <v>81</v>
      </c>
      <c r="C2108" s="62">
        <v>4301135287</v>
      </c>
      <c r="D2108" s="88" t="s">
        <v>268</v>
      </c>
      <c r="E2108" s="88"/>
      <c r="F2108" s="88"/>
      <c r="G2108" s="88"/>
      <c r="H2108" s="88"/>
      <c r="I2108" s="88"/>
      <c r="J2108" s="88"/>
      <c r="K2108" s="88"/>
      <c r="L2108" s="88"/>
      <c r="M2108" s="88"/>
      <c r="N2108" s="88"/>
      <c r="O2108" s="63">
        <v>1290664</v>
      </c>
      <c r="P2108" s="61" t="s">
        <v>195</v>
      </c>
      <c r="Q2108" s="61" t="s">
        <v>196</v>
      </c>
      <c r="R2108" s="64">
        <v>3</v>
      </c>
      <c r="S2108" s="64">
        <v>2</v>
      </c>
      <c r="T2108" s="65">
        <v>0.42</v>
      </c>
      <c r="U2108" s="91"/>
    </row>
    <row r="2109" spans="1:21" x14ac:dyDescent="0.2">
      <c r="A2109" s="72">
        <v>5108715</v>
      </c>
      <c r="B2109" s="62" t="s">
        <v>81</v>
      </c>
      <c r="C2109" s="62">
        <v>4301135287</v>
      </c>
      <c r="D2109" s="88" t="s">
        <v>268</v>
      </c>
      <c r="E2109" s="88"/>
      <c r="F2109" s="88"/>
      <c r="G2109" s="88"/>
      <c r="H2109" s="88"/>
      <c r="I2109" s="88"/>
      <c r="J2109" s="88"/>
      <c r="K2109" s="88"/>
      <c r="L2109" s="88"/>
      <c r="M2109" s="88"/>
      <c r="N2109" s="88"/>
      <c r="O2109" s="63">
        <v>1290836</v>
      </c>
      <c r="P2109" s="61" t="s">
        <v>195</v>
      </c>
      <c r="Q2109" s="61" t="s">
        <v>196</v>
      </c>
      <c r="R2109" s="64">
        <v>12</v>
      </c>
      <c r="S2109" s="64">
        <v>8</v>
      </c>
      <c r="T2109" s="65">
        <v>0.42</v>
      </c>
      <c r="U2109" s="91"/>
    </row>
    <row r="2110" spans="1:21" x14ac:dyDescent="0.2">
      <c r="A2110" s="72">
        <v>5108715</v>
      </c>
      <c r="B2110" s="62" t="s">
        <v>81</v>
      </c>
      <c r="C2110" s="62">
        <v>4301135287</v>
      </c>
      <c r="D2110" s="88" t="s">
        <v>268</v>
      </c>
      <c r="E2110" s="88"/>
      <c r="F2110" s="88"/>
      <c r="G2110" s="88"/>
      <c r="H2110" s="88"/>
      <c r="I2110" s="88"/>
      <c r="J2110" s="88"/>
      <c r="K2110" s="88"/>
      <c r="L2110" s="88"/>
      <c r="M2110" s="88"/>
      <c r="N2110" s="88"/>
      <c r="O2110" s="63">
        <v>1291222</v>
      </c>
      <c r="P2110" s="61" t="s">
        <v>270</v>
      </c>
      <c r="Q2110" s="61" t="s">
        <v>271</v>
      </c>
      <c r="R2110" s="64">
        <v>27</v>
      </c>
      <c r="S2110" s="64">
        <v>18</v>
      </c>
      <c r="T2110" s="65">
        <v>0.43</v>
      </c>
      <c r="U2110" s="91"/>
    </row>
    <row r="2111" spans="1:21" x14ac:dyDescent="0.2">
      <c r="A2111" s="72">
        <v>5108715</v>
      </c>
      <c r="B2111" s="62" t="s">
        <v>81</v>
      </c>
      <c r="C2111" s="62">
        <v>4301135287</v>
      </c>
      <c r="D2111" s="88" t="s">
        <v>268</v>
      </c>
      <c r="E2111" s="88"/>
      <c r="F2111" s="88"/>
      <c r="G2111" s="88"/>
      <c r="H2111" s="88"/>
      <c r="I2111" s="88"/>
      <c r="J2111" s="88"/>
      <c r="K2111" s="88"/>
      <c r="L2111" s="88"/>
      <c r="M2111" s="88"/>
      <c r="N2111" s="88"/>
      <c r="O2111" s="63">
        <v>1292346</v>
      </c>
      <c r="P2111" s="61" t="s">
        <v>182</v>
      </c>
      <c r="Q2111" s="61" t="s">
        <v>183</v>
      </c>
      <c r="R2111" s="64" t="s">
        <v>551</v>
      </c>
      <c r="S2111" s="64">
        <v>5</v>
      </c>
      <c r="T2111" s="65">
        <v>0.44</v>
      </c>
      <c r="U2111" s="91"/>
    </row>
    <row r="2112" spans="1:21" x14ac:dyDescent="0.2">
      <c r="A2112" s="72">
        <v>5108715</v>
      </c>
      <c r="B2112" s="62" t="s">
        <v>81</v>
      </c>
      <c r="C2112" s="62">
        <v>4301135287</v>
      </c>
      <c r="D2112" s="88" t="s">
        <v>268</v>
      </c>
      <c r="E2112" s="88"/>
      <c r="F2112" s="88"/>
      <c r="G2112" s="88"/>
      <c r="H2112" s="88"/>
      <c r="I2112" s="88"/>
      <c r="J2112" s="88"/>
      <c r="K2112" s="88"/>
      <c r="L2112" s="88"/>
      <c r="M2112" s="88"/>
      <c r="N2112" s="88"/>
      <c r="O2112" s="63">
        <v>1292635</v>
      </c>
      <c r="P2112" s="61" t="s">
        <v>182</v>
      </c>
      <c r="Q2112" s="61" t="s">
        <v>183</v>
      </c>
      <c r="R2112" s="64" t="s">
        <v>205</v>
      </c>
      <c r="S2112" s="64">
        <v>1</v>
      </c>
      <c r="T2112" s="65">
        <v>0.44</v>
      </c>
      <c r="U2112" s="91"/>
    </row>
    <row r="2113" spans="1:21" x14ac:dyDescent="0.2">
      <c r="A2113" s="72">
        <v>5108715</v>
      </c>
      <c r="B2113" s="62" t="s">
        <v>81</v>
      </c>
      <c r="C2113" s="62">
        <v>4301135287</v>
      </c>
      <c r="D2113" s="88" t="s">
        <v>268</v>
      </c>
      <c r="E2113" s="88"/>
      <c r="F2113" s="88"/>
      <c r="G2113" s="88"/>
      <c r="H2113" s="88"/>
      <c r="I2113" s="88"/>
      <c r="J2113" s="88"/>
      <c r="K2113" s="88"/>
      <c r="L2113" s="88"/>
      <c r="M2113" s="88"/>
      <c r="N2113" s="88"/>
      <c r="O2113" s="63">
        <v>1293593</v>
      </c>
      <c r="P2113" s="61" t="s">
        <v>264</v>
      </c>
      <c r="Q2113" s="61" t="s">
        <v>265</v>
      </c>
      <c r="R2113" s="64">
        <v>6</v>
      </c>
      <c r="S2113" s="64">
        <v>4</v>
      </c>
      <c r="T2113" s="65">
        <v>0.46</v>
      </c>
      <c r="U2113" s="91"/>
    </row>
    <row r="2114" spans="1:21" x14ac:dyDescent="0.2">
      <c r="A2114" s="72">
        <v>5108715</v>
      </c>
      <c r="B2114" s="62" t="s">
        <v>81</v>
      </c>
      <c r="C2114" s="62">
        <v>4301135287</v>
      </c>
      <c r="D2114" s="88" t="s">
        <v>268</v>
      </c>
      <c r="E2114" s="88"/>
      <c r="F2114" s="88"/>
      <c r="G2114" s="88"/>
      <c r="H2114" s="88"/>
      <c r="I2114" s="88"/>
      <c r="J2114" s="88"/>
      <c r="K2114" s="88"/>
      <c r="L2114" s="88"/>
      <c r="M2114" s="88"/>
      <c r="N2114" s="88"/>
      <c r="O2114" s="63">
        <v>1294838</v>
      </c>
      <c r="P2114" s="61" t="s">
        <v>291</v>
      </c>
      <c r="Q2114" s="61" t="s">
        <v>292</v>
      </c>
      <c r="R2114" s="64" t="s">
        <v>205</v>
      </c>
      <c r="S2114" s="64">
        <v>1</v>
      </c>
      <c r="T2114" s="65">
        <v>0.47</v>
      </c>
      <c r="U2114" s="91"/>
    </row>
    <row r="2115" spans="1:21" x14ac:dyDescent="0.2">
      <c r="A2115" s="72">
        <v>5108715</v>
      </c>
      <c r="B2115" s="62" t="s">
        <v>81</v>
      </c>
      <c r="C2115" s="62">
        <v>4301135287</v>
      </c>
      <c r="D2115" s="88" t="s">
        <v>268</v>
      </c>
      <c r="E2115" s="88"/>
      <c r="F2115" s="88"/>
      <c r="G2115" s="88"/>
      <c r="H2115" s="88"/>
      <c r="I2115" s="88"/>
      <c r="J2115" s="88"/>
      <c r="K2115" s="88"/>
      <c r="L2115" s="88"/>
      <c r="M2115" s="88"/>
      <c r="N2115" s="88"/>
      <c r="O2115" s="63">
        <v>1296747</v>
      </c>
      <c r="P2115" s="61" t="s">
        <v>275</v>
      </c>
      <c r="Q2115" s="61" t="s">
        <v>276</v>
      </c>
      <c r="R2115" s="64" t="s">
        <v>205</v>
      </c>
      <c r="S2115" s="64">
        <v>1</v>
      </c>
      <c r="T2115" s="65">
        <v>0.49</v>
      </c>
      <c r="U2115" s="91"/>
    </row>
    <row r="2116" spans="1:21" x14ac:dyDescent="0.2">
      <c r="A2116" s="72">
        <v>5108715</v>
      </c>
      <c r="B2116" s="62" t="s">
        <v>81</v>
      </c>
      <c r="C2116" s="62">
        <v>4301135464</v>
      </c>
      <c r="D2116" s="88" t="s">
        <v>268</v>
      </c>
      <c r="E2116" s="88"/>
      <c r="F2116" s="88"/>
      <c r="G2116" s="88"/>
      <c r="H2116" s="88"/>
      <c r="I2116" s="88"/>
      <c r="J2116" s="88"/>
      <c r="K2116" s="88"/>
      <c r="L2116" s="88"/>
      <c r="M2116" s="88"/>
      <c r="N2116" s="88"/>
      <c r="O2116" s="63">
        <v>1297087</v>
      </c>
      <c r="P2116" s="61" t="s">
        <v>368</v>
      </c>
      <c r="Q2116" s="61" t="s">
        <v>369</v>
      </c>
      <c r="R2116" s="64" t="s">
        <v>205</v>
      </c>
      <c r="S2116" s="64">
        <v>1</v>
      </c>
      <c r="T2116" s="65">
        <v>0.49</v>
      </c>
      <c r="U2116" s="91"/>
    </row>
    <row r="2117" spans="1:21" x14ac:dyDescent="0.2">
      <c r="A2117" s="72">
        <v>5108715</v>
      </c>
      <c r="B2117" s="62" t="s">
        <v>81</v>
      </c>
      <c r="C2117" s="62">
        <v>4301135464</v>
      </c>
      <c r="D2117" s="88" t="s">
        <v>268</v>
      </c>
      <c r="E2117" s="88"/>
      <c r="F2117" s="88"/>
      <c r="G2117" s="88"/>
      <c r="H2117" s="88"/>
      <c r="I2117" s="88"/>
      <c r="J2117" s="88"/>
      <c r="K2117" s="88"/>
      <c r="L2117" s="88"/>
      <c r="M2117" s="88"/>
      <c r="N2117" s="88"/>
      <c r="O2117" s="63">
        <v>1297464</v>
      </c>
      <c r="P2117" s="61" t="s">
        <v>357</v>
      </c>
      <c r="Q2117" s="61" t="s">
        <v>358</v>
      </c>
      <c r="R2117" s="64" t="s">
        <v>205</v>
      </c>
      <c r="S2117" s="64">
        <v>1</v>
      </c>
      <c r="T2117" s="65">
        <v>0.5</v>
      </c>
      <c r="U2117" s="91"/>
    </row>
    <row r="2118" spans="1:21" x14ac:dyDescent="0.2">
      <c r="A2118" s="72">
        <v>5108715</v>
      </c>
      <c r="B2118" s="62" t="s">
        <v>81</v>
      </c>
      <c r="C2118" s="62">
        <v>4301135464</v>
      </c>
      <c r="D2118" s="88" t="s">
        <v>268</v>
      </c>
      <c r="E2118" s="88"/>
      <c r="F2118" s="88"/>
      <c r="G2118" s="88"/>
      <c r="H2118" s="88"/>
      <c r="I2118" s="88"/>
      <c r="J2118" s="88"/>
      <c r="K2118" s="88"/>
      <c r="L2118" s="88"/>
      <c r="M2118" s="88"/>
      <c r="N2118" s="88"/>
      <c r="O2118" s="63">
        <v>1298213</v>
      </c>
      <c r="P2118" s="61" t="s">
        <v>360</v>
      </c>
      <c r="Q2118" s="61" t="s">
        <v>530</v>
      </c>
      <c r="R2118" s="64" t="s">
        <v>205</v>
      </c>
      <c r="S2118" s="64">
        <v>1</v>
      </c>
      <c r="T2118" s="65">
        <v>0.51</v>
      </c>
      <c r="U2118" s="91"/>
    </row>
    <row r="2119" spans="1:21" x14ac:dyDescent="0.2">
      <c r="A2119" s="72">
        <v>5108715</v>
      </c>
      <c r="B2119" s="62" t="s">
        <v>81</v>
      </c>
      <c r="C2119" s="62">
        <v>4301135287</v>
      </c>
      <c r="D2119" s="88" t="s">
        <v>268</v>
      </c>
      <c r="E2119" s="88"/>
      <c r="F2119" s="88"/>
      <c r="G2119" s="88"/>
      <c r="H2119" s="88"/>
      <c r="I2119" s="88"/>
      <c r="J2119" s="88"/>
      <c r="K2119" s="88"/>
      <c r="L2119" s="88"/>
      <c r="M2119" s="88"/>
      <c r="N2119" s="88"/>
      <c r="O2119" s="63">
        <v>1298334</v>
      </c>
      <c r="P2119" s="61" t="s">
        <v>360</v>
      </c>
      <c r="Q2119" s="61" t="s">
        <v>530</v>
      </c>
      <c r="R2119" s="64">
        <v>3</v>
      </c>
      <c r="S2119" s="64">
        <v>2</v>
      </c>
      <c r="T2119" s="65">
        <v>0.51</v>
      </c>
      <c r="U2119" s="91"/>
    </row>
    <row r="2120" spans="1:21" x14ac:dyDescent="0.2">
      <c r="A2120" s="72">
        <v>5108715</v>
      </c>
      <c r="B2120" s="62" t="s">
        <v>81</v>
      </c>
      <c r="C2120" s="62">
        <v>4301135464</v>
      </c>
      <c r="D2120" s="88" t="s">
        <v>268</v>
      </c>
      <c r="E2120" s="88"/>
      <c r="F2120" s="88"/>
      <c r="G2120" s="88"/>
      <c r="H2120" s="88"/>
      <c r="I2120" s="88"/>
      <c r="J2120" s="88"/>
      <c r="K2120" s="88"/>
      <c r="L2120" s="88"/>
      <c r="M2120" s="88"/>
      <c r="N2120" s="88"/>
      <c r="O2120" s="63">
        <v>1298836</v>
      </c>
      <c r="P2120" s="61" t="s">
        <v>395</v>
      </c>
      <c r="Q2120" s="61" t="s">
        <v>396</v>
      </c>
      <c r="R2120" s="64" t="s">
        <v>205</v>
      </c>
      <c r="S2120" s="64">
        <v>1</v>
      </c>
      <c r="T2120" s="65">
        <v>0.51</v>
      </c>
      <c r="U2120" s="91"/>
    </row>
    <row r="2121" spans="1:21" x14ac:dyDescent="0.2">
      <c r="A2121" s="72">
        <v>5108715</v>
      </c>
      <c r="B2121" s="62" t="s">
        <v>81</v>
      </c>
      <c r="C2121" s="62">
        <v>4301135287</v>
      </c>
      <c r="D2121" s="88" t="s">
        <v>268</v>
      </c>
      <c r="E2121" s="88"/>
      <c r="F2121" s="88"/>
      <c r="G2121" s="88"/>
      <c r="H2121" s="88"/>
      <c r="I2121" s="88"/>
      <c r="J2121" s="88"/>
      <c r="K2121" s="88"/>
      <c r="L2121" s="88"/>
      <c r="M2121" s="88"/>
      <c r="N2121" s="88"/>
      <c r="O2121" s="63">
        <v>1299867</v>
      </c>
      <c r="P2121" s="61" t="s">
        <v>525</v>
      </c>
      <c r="Q2121" s="61" t="s">
        <v>571</v>
      </c>
      <c r="R2121" s="64" t="s">
        <v>623</v>
      </c>
      <c r="S2121" s="64">
        <v>9</v>
      </c>
      <c r="T2121" s="65">
        <v>0.52</v>
      </c>
      <c r="U2121" s="91"/>
    </row>
    <row r="2122" spans="1:21" x14ac:dyDescent="0.2">
      <c r="A2122" s="72">
        <v>5108715</v>
      </c>
      <c r="B2122" s="62" t="s">
        <v>81</v>
      </c>
      <c r="C2122" s="62">
        <v>4301135464</v>
      </c>
      <c r="D2122" s="88" t="s">
        <v>268</v>
      </c>
      <c r="E2122" s="88"/>
      <c r="F2122" s="88"/>
      <c r="G2122" s="88"/>
      <c r="H2122" s="88"/>
      <c r="I2122" s="88"/>
      <c r="J2122" s="88"/>
      <c r="K2122" s="88"/>
      <c r="L2122" s="88"/>
      <c r="M2122" s="88"/>
      <c r="N2122" s="88"/>
      <c r="O2122" s="63">
        <v>1300600</v>
      </c>
      <c r="P2122" s="61" t="s">
        <v>390</v>
      </c>
      <c r="Q2122" s="61" t="s">
        <v>391</v>
      </c>
      <c r="R2122" s="64" t="s">
        <v>205</v>
      </c>
      <c r="S2122" s="64">
        <v>1</v>
      </c>
      <c r="T2122" s="65">
        <v>0.53</v>
      </c>
      <c r="U2122" s="91"/>
    </row>
    <row r="2123" spans="1:21" x14ac:dyDescent="0.2">
      <c r="A2123" s="72">
        <v>5108715</v>
      </c>
      <c r="B2123" s="62" t="s">
        <v>81</v>
      </c>
      <c r="C2123" s="62">
        <v>4301135464</v>
      </c>
      <c r="D2123" s="88" t="s">
        <v>268</v>
      </c>
      <c r="E2123" s="88"/>
      <c r="F2123" s="88"/>
      <c r="G2123" s="88"/>
      <c r="H2123" s="88"/>
      <c r="I2123" s="88"/>
      <c r="J2123" s="88"/>
      <c r="K2123" s="88"/>
      <c r="L2123" s="88"/>
      <c r="M2123" s="88"/>
      <c r="N2123" s="88"/>
      <c r="O2123" s="63">
        <v>1300988</v>
      </c>
      <c r="P2123" s="61" t="s">
        <v>473</v>
      </c>
      <c r="Q2123" s="61" t="s">
        <v>498</v>
      </c>
      <c r="R2123" s="64" t="s">
        <v>205</v>
      </c>
      <c r="S2123" s="64">
        <v>1</v>
      </c>
      <c r="T2123" s="65">
        <v>0.54</v>
      </c>
      <c r="U2123" s="91"/>
    </row>
    <row r="2124" spans="1:21" x14ac:dyDescent="0.2">
      <c r="A2124" s="72">
        <v>5108715</v>
      </c>
      <c r="B2124" s="62" t="s">
        <v>81</v>
      </c>
      <c r="C2124" s="62">
        <v>4301135464</v>
      </c>
      <c r="D2124" s="88" t="s">
        <v>268</v>
      </c>
      <c r="E2124" s="88"/>
      <c r="F2124" s="88"/>
      <c r="G2124" s="88"/>
      <c r="H2124" s="88"/>
      <c r="I2124" s="88"/>
      <c r="J2124" s="88"/>
      <c r="K2124" s="88"/>
      <c r="L2124" s="88"/>
      <c r="M2124" s="88"/>
      <c r="N2124" s="88"/>
      <c r="O2124" s="63">
        <v>1301244</v>
      </c>
      <c r="P2124" s="61" t="s">
        <v>473</v>
      </c>
      <c r="Q2124" s="61" t="s">
        <v>498</v>
      </c>
      <c r="R2124" s="64" t="s">
        <v>345</v>
      </c>
      <c r="S2124" s="64">
        <v>3</v>
      </c>
      <c r="T2124" s="65">
        <v>0.54</v>
      </c>
      <c r="U2124" s="91"/>
    </row>
    <row r="2125" spans="1:21" x14ac:dyDescent="0.2">
      <c r="A2125" s="72">
        <v>5108715</v>
      </c>
      <c r="B2125" s="62" t="s">
        <v>81</v>
      </c>
      <c r="C2125" s="62">
        <v>4301135287</v>
      </c>
      <c r="D2125" s="88" t="s">
        <v>268</v>
      </c>
      <c r="E2125" s="88"/>
      <c r="F2125" s="88"/>
      <c r="G2125" s="88"/>
      <c r="H2125" s="88"/>
      <c r="I2125" s="88"/>
      <c r="J2125" s="88"/>
      <c r="K2125" s="88"/>
      <c r="L2125" s="88"/>
      <c r="M2125" s="88"/>
      <c r="N2125" s="88"/>
      <c r="O2125" s="63">
        <v>1301288</v>
      </c>
      <c r="P2125" s="61" t="s">
        <v>279</v>
      </c>
      <c r="Q2125" s="61" t="s">
        <v>280</v>
      </c>
      <c r="R2125" s="64" t="s">
        <v>205</v>
      </c>
      <c r="S2125" s="64">
        <v>1</v>
      </c>
      <c r="T2125" s="65">
        <v>0.54</v>
      </c>
      <c r="U2125" s="91"/>
    </row>
    <row r="2126" spans="1:21" x14ac:dyDescent="0.2">
      <c r="A2126" s="72">
        <v>5108715</v>
      </c>
      <c r="B2126" s="62" t="s">
        <v>81</v>
      </c>
      <c r="C2126" s="62">
        <v>4301135287</v>
      </c>
      <c r="D2126" s="88" t="s">
        <v>268</v>
      </c>
      <c r="E2126" s="88"/>
      <c r="F2126" s="88"/>
      <c r="G2126" s="88"/>
      <c r="H2126" s="88"/>
      <c r="I2126" s="88"/>
      <c r="J2126" s="88"/>
      <c r="K2126" s="88"/>
      <c r="L2126" s="88"/>
      <c r="M2126" s="88"/>
      <c r="N2126" s="88"/>
      <c r="O2126" s="63">
        <v>1301598</v>
      </c>
      <c r="P2126" s="61" t="s">
        <v>279</v>
      </c>
      <c r="Q2126" s="61" t="s">
        <v>280</v>
      </c>
      <c r="R2126" s="64" t="s">
        <v>205</v>
      </c>
      <c r="S2126" s="64">
        <v>1</v>
      </c>
      <c r="T2126" s="65">
        <v>0.54</v>
      </c>
      <c r="U2126" s="91"/>
    </row>
    <row r="2127" spans="1:21" x14ac:dyDescent="0.2">
      <c r="A2127" s="72">
        <v>5108715</v>
      </c>
      <c r="B2127" s="62" t="s">
        <v>81</v>
      </c>
      <c r="C2127" s="62">
        <v>4301135464</v>
      </c>
      <c r="D2127" s="88" t="s">
        <v>268</v>
      </c>
      <c r="E2127" s="88"/>
      <c r="F2127" s="88"/>
      <c r="G2127" s="88"/>
      <c r="H2127" s="88"/>
      <c r="I2127" s="88"/>
      <c r="J2127" s="88"/>
      <c r="K2127" s="88"/>
      <c r="L2127" s="88"/>
      <c r="M2127" s="88"/>
      <c r="N2127" s="88"/>
      <c r="O2127" s="63">
        <v>1301974</v>
      </c>
      <c r="P2127" s="61" t="s">
        <v>492</v>
      </c>
      <c r="Q2127" s="61" t="s">
        <v>493</v>
      </c>
      <c r="R2127" s="64" t="s">
        <v>205</v>
      </c>
      <c r="S2127" s="64">
        <v>1</v>
      </c>
      <c r="T2127" s="65">
        <v>0.55000000000000004</v>
      </c>
      <c r="U2127" s="91"/>
    </row>
    <row r="2128" spans="1:21" x14ac:dyDescent="0.2">
      <c r="A2128" s="72">
        <v>5108715</v>
      </c>
      <c r="B2128" s="62" t="s">
        <v>81</v>
      </c>
      <c r="C2128" s="62">
        <v>4301135464</v>
      </c>
      <c r="D2128" s="88" t="s">
        <v>268</v>
      </c>
      <c r="E2128" s="88"/>
      <c r="F2128" s="88"/>
      <c r="G2128" s="88"/>
      <c r="H2128" s="88"/>
      <c r="I2128" s="88"/>
      <c r="J2128" s="88"/>
      <c r="K2128" s="88"/>
      <c r="L2128" s="88"/>
      <c r="M2128" s="88"/>
      <c r="N2128" s="88"/>
      <c r="O2128" s="63">
        <v>1302386</v>
      </c>
      <c r="P2128" s="61" t="s">
        <v>492</v>
      </c>
      <c r="Q2128" s="61" t="s">
        <v>493</v>
      </c>
      <c r="R2128" s="64" t="s">
        <v>205</v>
      </c>
      <c r="S2128" s="64">
        <v>1</v>
      </c>
      <c r="T2128" s="65">
        <v>0.55000000000000004</v>
      </c>
      <c r="U2128" s="91"/>
    </row>
    <row r="2129" spans="1:21" x14ac:dyDescent="0.2">
      <c r="A2129" s="72">
        <v>5108715</v>
      </c>
      <c r="B2129" s="62" t="s">
        <v>81</v>
      </c>
      <c r="C2129" s="62">
        <v>4301135287</v>
      </c>
      <c r="D2129" s="88" t="s">
        <v>268</v>
      </c>
      <c r="E2129" s="88"/>
      <c r="F2129" s="88"/>
      <c r="G2129" s="88"/>
      <c r="H2129" s="88"/>
      <c r="I2129" s="88"/>
      <c r="J2129" s="88"/>
      <c r="K2129" s="88"/>
      <c r="L2129" s="88"/>
      <c r="M2129" s="88"/>
      <c r="N2129" s="88"/>
      <c r="O2129" s="63">
        <v>1302502</v>
      </c>
      <c r="P2129" s="61" t="s">
        <v>592</v>
      </c>
      <c r="Q2129" s="61" t="s">
        <v>593</v>
      </c>
      <c r="R2129" s="64" t="s">
        <v>205</v>
      </c>
      <c r="S2129" s="64">
        <v>1</v>
      </c>
      <c r="T2129" s="65">
        <v>0.56000000000000005</v>
      </c>
      <c r="U2129" s="91"/>
    </row>
    <row r="2130" spans="1:21" x14ac:dyDescent="0.2">
      <c r="A2130" s="72">
        <v>5108715</v>
      </c>
      <c r="B2130" s="62" t="s">
        <v>81</v>
      </c>
      <c r="C2130" s="62">
        <v>4301135464</v>
      </c>
      <c r="D2130" s="88" t="s">
        <v>268</v>
      </c>
      <c r="E2130" s="88"/>
      <c r="F2130" s="88"/>
      <c r="G2130" s="88"/>
      <c r="H2130" s="88"/>
      <c r="I2130" s="88"/>
      <c r="J2130" s="88"/>
      <c r="K2130" s="88"/>
      <c r="L2130" s="88"/>
      <c r="M2130" s="88"/>
      <c r="N2130" s="88"/>
      <c r="O2130" s="63">
        <v>1302570</v>
      </c>
      <c r="P2130" s="61" t="s">
        <v>592</v>
      </c>
      <c r="Q2130" s="61" t="s">
        <v>593</v>
      </c>
      <c r="R2130" s="64" t="s">
        <v>345</v>
      </c>
      <c r="S2130" s="64">
        <v>3</v>
      </c>
      <c r="T2130" s="65">
        <v>0.56000000000000005</v>
      </c>
      <c r="U2130" s="91"/>
    </row>
    <row r="2131" spans="1:21" x14ac:dyDescent="0.2">
      <c r="A2131" s="72">
        <v>5108715</v>
      </c>
      <c r="B2131" s="62" t="s">
        <v>81</v>
      </c>
      <c r="C2131" s="62">
        <v>4301135287</v>
      </c>
      <c r="D2131" s="88" t="s">
        <v>268</v>
      </c>
      <c r="E2131" s="88"/>
      <c r="F2131" s="88"/>
      <c r="G2131" s="88"/>
      <c r="H2131" s="88"/>
      <c r="I2131" s="88"/>
      <c r="J2131" s="88"/>
      <c r="K2131" s="88"/>
      <c r="L2131" s="88"/>
      <c r="M2131" s="88"/>
      <c r="N2131" s="88"/>
      <c r="O2131" s="63">
        <v>1303108</v>
      </c>
      <c r="P2131" s="61" t="s">
        <v>489</v>
      </c>
      <c r="Q2131" s="61" t="s">
        <v>490</v>
      </c>
      <c r="R2131" s="64" t="s">
        <v>205</v>
      </c>
      <c r="S2131" s="64">
        <v>1</v>
      </c>
      <c r="T2131" s="65">
        <v>0.56000000000000005</v>
      </c>
      <c r="U2131" s="91"/>
    </row>
    <row r="2132" spans="1:21" x14ac:dyDescent="0.2">
      <c r="A2132" s="72">
        <v>5108715</v>
      </c>
      <c r="B2132" s="62" t="s">
        <v>81</v>
      </c>
      <c r="C2132" s="62">
        <v>4301135464</v>
      </c>
      <c r="D2132" s="88" t="s">
        <v>268</v>
      </c>
      <c r="E2132" s="88"/>
      <c r="F2132" s="88"/>
      <c r="G2132" s="88"/>
      <c r="H2132" s="88"/>
      <c r="I2132" s="88"/>
      <c r="J2132" s="88"/>
      <c r="K2132" s="88"/>
      <c r="L2132" s="88"/>
      <c r="M2132" s="88"/>
      <c r="N2132" s="88"/>
      <c r="O2132" s="63">
        <v>1303143</v>
      </c>
      <c r="P2132" s="61" t="s">
        <v>489</v>
      </c>
      <c r="Q2132" s="61" t="s">
        <v>490</v>
      </c>
      <c r="R2132" s="64" t="s">
        <v>205</v>
      </c>
      <c r="S2132" s="64">
        <v>1</v>
      </c>
      <c r="T2132" s="65">
        <v>0.56000000000000005</v>
      </c>
      <c r="U2132" s="91"/>
    </row>
    <row r="2133" spans="1:21" x14ac:dyDescent="0.2">
      <c r="A2133" s="72">
        <v>5108715</v>
      </c>
      <c r="B2133" s="62" t="s">
        <v>81</v>
      </c>
      <c r="C2133" s="62">
        <v>4301135464</v>
      </c>
      <c r="D2133" s="88" t="s">
        <v>268</v>
      </c>
      <c r="E2133" s="88"/>
      <c r="F2133" s="88"/>
      <c r="G2133" s="88"/>
      <c r="H2133" s="88"/>
      <c r="I2133" s="88"/>
      <c r="J2133" s="88"/>
      <c r="K2133" s="88"/>
      <c r="L2133" s="88"/>
      <c r="M2133" s="88"/>
      <c r="N2133" s="88"/>
      <c r="O2133" s="63">
        <v>1303804</v>
      </c>
      <c r="P2133" s="61" t="s">
        <v>482</v>
      </c>
      <c r="Q2133" s="61" t="s">
        <v>483</v>
      </c>
      <c r="R2133" s="64" t="s">
        <v>205</v>
      </c>
      <c r="S2133" s="64">
        <v>1</v>
      </c>
      <c r="T2133" s="65">
        <v>0.56999999999999995</v>
      </c>
      <c r="U2133" s="91"/>
    </row>
    <row r="2134" spans="1:21" x14ac:dyDescent="0.2">
      <c r="A2134" s="72">
        <v>5108715</v>
      </c>
      <c r="B2134" s="62" t="s">
        <v>81</v>
      </c>
      <c r="C2134" s="62">
        <v>4301135464</v>
      </c>
      <c r="D2134" s="88" t="s">
        <v>268</v>
      </c>
      <c r="E2134" s="88"/>
      <c r="F2134" s="88"/>
      <c r="G2134" s="88"/>
      <c r="H2134" s="88"/>
      <c r="I2134" s="88"/>
      <c r="J2134" s="88"/>
      <c r="K2134" s="88"/>
      <c r="L2134" s="88"/>
      <c r="M2134" s="88"/>
      <c r="N2134" s="88"/>
      <c r="O2134" s="63">
        <v>1304975</v>
      </c>
      <c r="P2134" s="61" t="s">
        <v>459</v>
      </c>
      <c r="Q2134" s="61" t="s">
        <v>460</v>
      </c>
      <c r="R2134" s="64" t="s">
        <v>582</v>
      </c>
      <c r="S2134" s="64">
        <v>15</v>
      </c>
      <c r="T2134" s="65">
        <v>0.57999999999999996</v>
      </c>
      <c r="U2134" s="91"/>
    </row>
    <row r="2135" spans="1:21" x14ac:dyDescent="0.2">
      <c r="A2135" s="54"/>
      <c r="B2135" s="51"/>
      <c r="C2135" s="51"/>
      <c r="D2135" s="51"/>
      <c r="E2135" s="51"/>
      <c r="F2135" s="51"/>
      <c r="G2135" s="66"/>
      <c r="H2135" s="66"/>
      <c r="I2135" s="51"/>
      <c r="J2135" s="51"/>
      <c r="K2135" s="51"/>
      <c r="L2135" s="51"/>
      <c r="M2135" s="66"/>
      <c r="N2135" s="66"/>
      <c r="O2135" s="52"/>
      <c r="P2135" s="50"/>
      <c r="Q2135" s="50"/>
      <c r="R2135" s="53"/>
      <c r="S2135" s="53"/>
      <c r="T2135" s="53"/>
      <c r="U2135" s="86"/>
    </row>
    <row r="2136" spans="1:21" x14ac:dyDescent="0.2">
      <c r="A2136" s="72">
        <v>5109074</v>
      </c>
      <c r="B2136" s="62" t="s">
        <v>104</v>
      </c>
      <c r="C2136" s="62">
        <v>4301132116</v>
      </c>
      <c r="D2136" s="88" t="s">
        <v>359</v>
      </c>
      <c r="E2136" s="88"/>
      <c r="F2136" s="88"/>
      <c r="G2136" s="88"/>
      <c r="H2136" s="88"/>
      <c r="I2136" s="88"/>
      <c r="J2136" s="88"/>
      <c r="K2136" s="88"/>
      <c r="L2136" s="88"/>
      <c r="M2136" s="88"/>
      <c r="N2136" s="88"/>
      <c r="O2136" s="63">
        <v>1275686</v>
      </c>
      <c r="P2136" s="61" t="s">
        <v>225</v>
      </c>
      <c r="Q2136" s="61" t="s">
        <v>226</v>
      </c>
      <c r="R2136" s="64">
        <v>12</v>
      </c>
      <c r="S2136" s="64">
        <v>4</v>
      </c>
      <c r="T2136" s="65">
        <v>0.24</v>
      </c>
      <c r="U2136" s="90"/>
    </row>
    <row r="2137" spans="1:21" x14ac:dyDescent="0.2">
      <c r="A2137" s="72">
        <v>5109074</v>
      </c>
      <c r="B2137" s="62" t="s">
        <v>104</v>
      </c>
      <c r="C2137" s="62">
        <v>4301132116</v>
      </c>
      <c r="D2137" s="88" t="s">
        <v>359</v>
      </c>
      <c r="E2137" s="88"/>
      <c r="F2137" s="88"/>
      <c r="G2137" s="88"/>
      <c r="H2137" s="88"/>
      <c r="I2137" s="88"/>
      <c r="J2137" s="88"/>
      <c r="K2137" s="88"/>
      <c r="L2137" s="88"/>
      <c r="M2137" s="88"/>
      <c r="N2137" s="88"/>
      <c r="O2137" s="63">
        <v>1276176</v>
      </c>
      <c r="P2137" s="61" t="s">
        <v>565</v>
      </c>
      <c r="Q2137" s="61" t="s">
        <v>566</v>
      </c>
      <c r="R2137" s="64">
        <v>3</v>
      </c>
      <c r="S2137" s="64">
        <v>1</v>
      </c>
      <c r="T2137" s="65">
        <v>0.24</v>
      </c>
      <c r="U2137" s="91"/>
    </row>
    <row r="2138" spans="1:21" x14ac:dyDescent="0.2">
      <c r="A2138" s="72">
        <v>5109074</v>
      </c>
      <c r="B2138" s="62" t="s">
        <v>104</v>
      </c>
      <c r="C2138" s="62">
        <v>4301132116</v>
      </c>
      <c r="D2138" s="88" t="s">
        <v>359</v>
      </c>
      <c r="E2138" s="88"/>
      <c r="F2138" s="88"/>
      <c r="G2138" s="88"/>
      <c r="H2138" s="88"/>
      <c r="I2138" s="88"/>
      <c r="J2138" s="88"/>
      <c r="K2138" s="88"/>
      <c r="L2138" s="88"/>
      <c r="M2138" s="88"/>
      <c r="N2138" s="88"/>
      <c r="O2138" s="63">
        <v>1276378</v>
      </c>
      <c r="P2138" s="61" t="s">
        <v>565</v>
      </c>
      <c r="Q2138" s="61" t="s">
        <v>566</v>
      </c>
      <c r="R2138" s="64">
        <v>12</v>
      </c>
      <c r="S2138" s="64">
        <v>4</v>
      </c>
      <c r="T2138" s="65">
        <v>0.24</v>
      </c>
      <c r="U2138" s="91"/>
    </row>
    <row r="2139" spans="1:21" x14ac:dyDescent="0.2">
      <c r="A2139" s="72">
        <v>5109074</v>
      </c>
      <c r="B2139" s="62" t="s">
        <v>104</v>
      </c>
      <c r="C2139" s="62">
        <v>4301132116</v>
      </c>
      <c r="D2139" s="88" t="s">
        <v>359</v>
      </c>
      <c r="E2139" s="88"/>
      <c r="F2139" s="88"/>
      <c r="G2139" s="88"/>
      <c r="H2139" s="88"/>
      <c r="I2139" s="88"/>
      <c r="J2139" s="88"/>
      <c r="K2139" s="88"/>
      <c r="L2139" s="88"/>
      <c r="M2139" s="88"/>
      <c r="N2139" s="88"/>
      <c r="O2139" s="63">
        <v>1276441</v>
      </c>
      <c r="P2139" s="61" t="s">
        <v>233</v>
      </c>
      <c r="Q2139" s="61" t="s">
        <v>234</v>
      </c>
      <c r="R2139" s="64">
        <v>3</v>
      </c>
      <c r="S2139" s="64">
        <v>1</v>
      </c>
      <c r="T2139" s="65">
        <v>0.25</v>
      </c>
      <c r="U2139" s="91"/>
    </row>
    <row r="2140" spans="1:21" x14ac:dyDescent="0.2">
      <c r="A2140" s="72">
        <v>5109074</v>
      </c>
      <c r="B2140" s="62" t="s">
        <v>104</v>
      </c>
      <c r="C2140" s="62">
        <v>4301132116</v>
      </c>
      <c r="D2140" s="88" t="s">
        <v>359</v>
      </c>
      <c r="E2140" s="88"/>
      <c r="F2140" s="88"/>
      <c r="G2140" s="88"/>
      <c r="H2140" s="88"/>
      <c r="I2140" s="88"/>
      <c r="J2140" s="88"/>
      <c r="K2140" s="88"/>
      <c r="L2140" s="88"/>
      <c r="M2140" s="88"/>
      <c r="N2140" s="88"/>
      <c r="O2140" s="63">
        <v>1276503</v>
      </c>
      <c r="P2140" s="61" t="s">
        <v>233</v>
      </c>
      <c r="Q2140" s="61" t="s">
        <v>234</v>
      </c>
      <c r="R2140" s="64">
        <v>33</v>
      </c>
      <c r="S2140" s="64">
        <v>11</v>
      </c>
      <c r="T2140" s="65">
        <v>0.25</v>
      </c>
      <c r="U2140" s="91"/>
    </row>
    <row r="2141" spans="1:21" x14ac:dyDescent="0.2">
      <c r="A2141" s="72">
        <v>5109074</v>
      </c>
      <c r="B2141" s="62" t="s">
        <v>104</v>
      </c>
      <c r="C2141" s="62">
        <v>4301132116</v>
      </c>
      <c r="D2141" s="88" t="s">
        <v>359</v>
      </c>
      <c r="E2141" s="88"/>
      <c r="F2141" s="88"/>
      <c r="G2141" s="88"/>
      <c r="H2141" s="88"/>
      <c r="I2141" s="88"/>
      <c r="J2141" s="88"/>
      <c r="K2141" s="88"/>
      <c r="L2141" s="88"/>
      <c r="M2141" s="88"/>
      <c r="N2141" s="88"/>
      <c r="O2141" s="63">
        <v>1278874</v>
      </c>
      <c r="P2141" s="61" t="s">
        <v>365</v>
      </c>
      <c r="Q2141" s="61" t="s">
        <v>366</v>
      </c>
      <c r="R2141" s="64">
        <v>3</v>
      </c>
      <c r="S2141" s="64">
        <v>1</v>
      </c>
      <c r="T2141" s="65">
        <v>0.28000000000000003</v>
      </c>
      <c r="U2141" s="91"/>
    </row>
    <row r="2142" spans="1:21" x14ac:dyDescent="0.2">
      <c r="A2142" s="72">
        <v>5109074</v>
      </c>
      <c r="B2142" s="62" t="s">
        <v>104</v>
      </c>
      <c r="C2142" s="62">
        <v>4301132116</v>
      </c>
      <c r="D2142" s="88" t="s">
        <v>359</v>
      </c>
      <c r="E2142" s="88"/>
      <c r="F2142" s="88"/>
      <c r="G2142" s="88"/>
      <c r="H2142" s="88"/>
      <c r="I2142" s="88"/>
      <c r="J2142" s="88"/>
      <c r="K2142" s="88"/>
      <c r="L2142" s="88"/>
      <c r="M2142" s="88"/>
      <c r="N2142" s="88"/>
      <c r="O2142" s="63">
        <v>1278998</v>
      </c>
      <c r="P2142" s="61" t="s">
        <v>365</v>
      </c>
      <c r="Q2142" s="61" t="s">
        <v>366</v>
      </c>
      <c r="R2142" s="64">
        <v>24</v>
      </c>
      <c r="S2142" s="64">
        <v>8</v>
      </c>
      <c r="T2142" s="65">
        <v>0.28000000000000003</v>
      </c>
      <c r="U2142" s="91"/>
    </row>
    <row r="2143" spans="1:21" x14ac:dyDescent="0.2">
      <c r="A2143" s="72">
        <v>5109074</v>
      </c>
      <c r="B2143" s="62" t="s">
        <v>104</v>
      </c>
      <c r="C2143" s="62">
        <v>4301132079</v>
      </c>
      <c r="D2143" s="88" t="s">
        <v>359</v>
      </c>
      <c r="E2143" s="88"/>
      <c r="F2143" s="88"/>
      <c r="G2143" s="88"/>
      <c r="H2143" s="88"/>
      <c r="I2143" s="88"/>
      <c r="J2143" s="88"/>
      <c r="K2143" s="88"/>
      <c r="L2143" s="88"/>
      <c r="M2143" s="88"/>
      <c r="N2143" s="88"/>
      <c r="O2143" s="63">
        <v>1280705</v>
      </c>
      <c r="P2143" s="61" t="s">
        <v>304</v>
      </c>
      <c r="Q2143" s="61" t="s">
        <v>305</v>
      </c>
      <c r="R2143" s="64">
        <v>6</v>
      </c>
      <c r="S2143" s="64">
        <v>2</v>
      </c>
      <c r="T2143" s="65">
        <v>0.3</v>
      </c>
      <c r="U2143" s="91"/>
    </row>
    <row r="2144" spans="1:21" x14ac:dyDescent="0.2">
      <c r="A2144" s="72">
        <v>5109074</v>
      </c>
      <c r="B2144" s="62" t="s">
        <v>104</v>
      </c>
      <c r="C2144" s="62">
        <v>4301132116</v>
      </c>
      <c r="D2144" s="88" t="s">
        <v>359</v>
      </c>
      <c r="E2144" s="88"/>
      <c r="F2144" s="88"/>
      <c r="G2144" s="88"/>
      <c r="H2144" s="88"/>
      <c r="I2144" s="88"/>
      <c r="J2144" s="88"/>
      <c r="K2144" s="88"/>
      <c r="L2144" s="88"/>
      <c r="M2144" s="88"/>
      <c r="N2144" s="88"/>
      <c r="O2144" s="63">
        <v>1281832</v>
      </c>
      <c r="P2144" s="61" t="s">
        <v>299</v>
      </c>
      <c r="Q2144" s="61" t="s">
        <v>300</v>
      </c>
      <c r="R2144" s="64">
        <v>6</v>
      </c>
      <c r="S2144" s="64">
        <v>2</v>
      </c>
      <c r="T2144" s="65">
        <v>0.31</v>
      </c>
      <c r="U2144" s="91"/>
    </row>
    <row r="2145" spans="1:21" x14ac:dyDescent="0.2">
      <c r="A2145" s="72">
        <v>5109074</v>
      </c>
      <c r="B2145" s="62" t="s">
        <v>104</v>
      </c>
      <c r="C2145" s="62">
        <v>4301132116</v>
      </c>
      <c r="D2145" s="88" t="s">
        <v>359</v>
      </c>
      <c r="E2145" s="88"/>
      <c r="F2145" s="88"/>
      <c r="G2145" s="88"/>
      <c r="H2145" s="88"/>
      <c r="I2145" s="88"/>
      <c r="J2145" s="88"/>
      <c r="K2145" s="88"/>
      <c r="L2145" s="88"/>
      <c r="M2145" s="88"/>
      <c r="N2145" s="88"/>
      <c r="O2145" s="63">
        <v>1282123</v>
      </c>
      <c r="P2145" s="61" t="s">
        <v>299</v>
      </c>
      <c r="Q2145" s="61" t="s">
        <v>300</v>
      </c>
      <c r="R2145" s="64">
        <v>9</v>
      </c>
      <c r="S2145" s="64">
        <v>3</v>
      </c>
      <c r="T2145" s="65">
        <v>0.31</v>
      </c>
      <c r="U2145" s="91"/>
    </row>
    <row r="2146" spans="1:21" x14ac:dyDescent="0.2">
      <c r="A2146" s="72">
        <v>5109074</v>
      </c>
      <c r="B2146" s="62" t="s">
        <v>104</v>
      </c>
      <c r="C2146" s="62">
        <v>4301132116</v>
      </c>
      <c r="D2146" s="88" t="s">
        <v>359</v>
      </c>
      <c r="E2146" s="88"/>
      <c r="F2146" s="88"/>
      <c r="G2146" s="88"/>
      <c r="H2146" s="88"/>
      <c r="I2146" s="88"/>
      <c r="J2146" s="88"/>
      <c r="K2146" s="88"/>
      <c r="L2146" s="88"/>
      <c r="M2146" s="88"/>
      <c r="N2146" s="88"/>
      <c r="O2146" s="63">
        <v>1282665</v>
      </c>
      <c r="P2146" s="61" t="s">
        <v>206</v>
      </c>
      <c r="Q2146" s="61" t="s">
        <v>207</v>
      </c>
      <c r="R2146" s="64">
        <v>6</v>
      </c>
      <c r="S2146" s="64">
        <v>2</v>
      </c>
      <c r="T2146" s="65">
        <v>0.32</v>
      </c>
      <c r="U2146" s="91"/>
    </row>
    <row r="2147" spans="1:21" x14ac:dyDescent="0.2">
      <c r="A2147" s="72">
        <v>5109074</v>
      </c>
      <c r="B2147" s="62" t="s">
        <v>104</v>
      </c>
      <c r="C2147" s="62">
        <v>4301132116</v>
      </c>
      <c r="D2147" s="88" t="s">
        <v>359</v>
      </c>
      <c r="E2147" s="88"/>
      <c r="F2147" s="88"/>
      <c r="G2147" s="88"/>
      <c r="H2147" s="88"/>
      <c r="I2147" s="88"/>
      <c r="J2147" s="88"/>
      <c r="K2147" s="88"/>
      <c r="L2147" s="88"/>
      <c r="M2147" s="88"/>
      <c r="N2147" s="88"/>
      <c r="O2147" s="63">
        <v>1283101</v>
      </c>
      <c r="P2147" s="61" t="s">
        <v>206</v>
      </c>
      <c r="Q2147" s="61" t="s">
        <v>207</v>
      </c>
      <c r="R2147" s="64">
        <v>6</v>
      </c>
      <c r="S2147" s="64">
        <v>2</v>
      </c>
      <c r="T2147" s="65">
        <v>0.32</v>
      </c>
      <c r="U2147" s="91"/>
    </row>
    <row r="2148" spans="1:21" x14ac:dyDescent="0.2">
      <c r="A2148" s="72">
        <v>5109074</v>
      </c>
      <c r="B2148" s="62" t="s">
        <v>104</v>
      </c>
      <c r="C2148" s="62">
        <v>4301132116</v>
      </c>
      <c r="D2148" s="88" t="s">
        <v>359</v>
      </c>
      <c r="E2148" s="88"/>
      <c r="F2148" s="88"/>
      <c r="G2148" s="88"/>
      <c r="H2148" s="88"/>
      <c r="I2148" s="88"/>
      <c r="J2148" s="88"/>
      <c r="K2148" s="88"/>
      <c r="L2148" s="88"/>
      <c r="M2148" s="88"/>
      <c r="N2148" s="88"/>
      <c r="O2148" s="63">
        <v>1283133</v>
      </c>
      <c r="P2148" s="61" t="s">
        <v>206</v>
      </c>
      <c r="Q2148" s="61" t="s">
        <v>207</v>
      </c>
      <c r="R2148" s="64">
        <v>3</v>
      </c>
      <c r="S2148" s="64">
        <v>1</v>
      </c>
      <c r="T2148" s="65">
        <v>0.32</v>
      </c>
      <c r="U2148" s="91"/>
    </row>
    <row r="2149" spans="1:21" x14ac:dyDescent="0.2">
      <c r="A2149" s="72">
        <v>5109074</v>
      </c>
      <c r="B2149" s="62" t="s">
        <v>104</v>
      </c>
      <c r="C2149" s="62">
        <v>4301132079</v>
      </c>
      <c r="D2149" s="88" t="s">
        <v>359</v>
      </c>
      <c r="E2149" s="88"/>
      <c r="F2149" s="88"/>
      <c r="G2149" s="88"/>
      <c r="H2149" s="88"/>
      <c r="I2149" s="88"/>
      <c r="J2149" s="88"/>
      <c r="K2149" s="88"/>
      <c r="L2149" s="88"/>
      <c r="M2149" s="88"/>
      <c r="N2149" s="88"/>
      <c r="O2149" s="63">
        <v>1284136</v>
      </c>
      <c r="P2149" s="61" t="s">
        <v>260</v>
      </c>
      <c r="Q2149" s="61" t="s">
        <v>261</v>
      </c>
      <c r="R2149" s="64">
        <v>12</v>
      </c>
      <c r="S2149" s="64">
        <v>4</v>
      </c>
      <c r="T2149" s="65">
        <v>0.34</v>
      </c>
      <c r="U2149" s="91"/>
    </row>
    <row r="2150" spans="1:21" x14ac:dyDescent="0.2">
      <c r="A2150" s="72">
        <v>5109074</v>
      </c>
      <c r="B2150" s="62" t="s">
        <v>104</v>
      </c>
      <c r="C2150" s="62">
        <v>4301132079</v>
      </c>
      <c r="D2150" s="88" t="s">
        <v>359</v>
      </c>
      <c r="E2150" s="88"/>
      <c r="F2150" s="88"/>
      <c r="G2150" s="88"/>
      <c r="H2150" s="88"/>
      <c r="I2150" s="88"/>
      <c r="J2150" s="88"/>
      <c r="K2150" s="88"/>
      <c r="L2150" s="88"/>
      <c r="M2150" s="88"/>
      <c r="N2150" s="88"/>
      <c r="O2150" s="63">
        <v>1290245</v>
      </c>
      <c r="P2150" s="61" t="s">
        <v>594</v>
      </c>
      <c r="Q2150" s="61" t="s">
        <v>595</v>
      </c>
      <c r="R2150" s="64">
        <v>9</v>
      </c>
      <c r="S2150" s="64">
        <v>3</v>
      </c>
      <c r="T2150" s="65">
        <v>0.41</v>
      </c>
      <c r="U2150" s="91"/>
    </row>
    <row r="2151" spans="1:21" x14ac:dyDescent="0.2">
      <c r="A2151" s="72">
        <v>5109074</v>
      </c>
      <c r="B2151" s="62" t="s">
        <v>104</v>
      </c>
      <c r="C2151" s="62">
        <v>4301132079</v>
      </c>
      <c r="D2151" s="88" t="s">
        <v>359</v>
      </c>
      <c r="E2151" s="88"/>
      <c r="F2151" s="88"/>
      <c r="G2151" s="88"/>
      <c r="H2151" s="88"/>
      <c r="I2151" s="88"/>
      <c r="J2151" s="88"/>
      <c r="K2151" s="88"/>
      <c r="L2151" s="88"/>
      <c r="M2151" s="88"/>
      <c r="N2151" s="88"/>
      <c r="O2151" s="63">
        <v>1290667</v>
      </c>
      <c r="P2151" s="61" t="s">
        <v>195</v>
      </c>
      <c r="Q2151" s="61" t="s">
        <v>196</v>
      </c>
      <c r="R2151" s="64">
        <v>9</v>
      </c>
      <c r="S2151" s="64">
        <v>3</v>
      </c>
      <c r="T2151" s="65">
        <v>0.42</v>
      </c>
      <c r="U2151" s="91"/>
    </row>
    <row r="2152" spans="1:21" x14ac:dyDescent="0.2">
      <c r="A2152" s="72">
        <v>5109074</v>
      </c>
      <c r="B2152" s="62" t="s">
        <v>104</v>
      </c>
      <c r="C2152" s="62">
        <v>4301132116</v>
      </c>
      <c r="D2152" s="88" t="s">
        <v>359</v>
      </c>
      <c r="E2152" s="88"/>
      <c r="F2152" s="88"/>
      <c r="G2152" s="88"/>
      <c r="H2152" s="88"/>
      <c r="I2152" s="88"/>
      <c r="J2152" s="88"/>
      <c r="K2152" s="88"/>
      <c r="L2152" s="88"/>
      <c r="M2152" s="88"/>
      <c r="N2152" s="88"/>
      <c r="O2152" s="63">
        <v>1292016</v>
      </c>
      <c r="P2152" s="61" t="s">
        <v>182</v>
      </c>
      <c r="Q2152" s="61" t="s">
        <v>183</v>
      </c>
      <c r="R2152" s="64">
        <v>12</v>
      </c>
      <c r="S2152" s="64">
        <v>4</v>
      </c>
      <c r="T2152" s="65">
        <v>0.43</v>
      </c>
      <c r="U2152" s="91"/>
    </row>
    <row r="2153" spans="1:21" x14ac:dyDescent="0.2">
      <c r="A2153" s="72">
        <v>5109074</v>
      </c>
      <c r="B2153" s="62" t="s">
        <v>104</v>
      </c>
      <c r="C2153" s="62">
        <v>4301132079</v>
      </c>
      <c r="D2153" s="88" t="s">
        <v>359</v>
      </c>
      <c r="E2153" s="88"/>
      <c r="F2153" s="88"/>
      <c r="G2153" s="88"/>
      <c r="H2153" s="88"/>
      <c r="I2153" s="88"/>
      <c r="J2153" s="88"/>
      <c r="K2153" s="88"/>
      <c r="L2153" s="88"/>
      <c r="M2153" s="88"/>
      <c r="N2153" s="88"/>
      <c r="O2153" s="63">
        <v>1293149</v>
      </c>
      <c r="P2153" s="61" t="s">
        <v>322</v>
      </c>
      <c r="Q2153" s="61" t="s">
        <v>323</v>
      </c>
      <c r="R2153" s="64">
        <v>3</v>
      </c>
      <c r="S2153" s="64">
        <v>1</v>
      </c>
      <c r="T2153" s="65">
        <v>0.44</v>
      </c>
      <c r="U2153" s="91"/>
    </row>
    <row r="2154" spans="1:21" x14ac:dyDescent="0.2">
      <c r="A2154" s="72">
        <v>5109074</v>
      </c>
      <c r="B2154" s="62" t="s">
        <v>104</v>
      </c>
      <c r="C2154" s="62">
        <v>4301132116</v>
      </c>
      <c r="D2154" s="88" t="s">
        <v>359</v>
      </c>
      <c r="E2154" s="88"/>
      <c r="F2154" s="88"/>
      <c r="G2154" s="88"/>
      <c r="H2154" s="88"/>
      <c r="I2154" s="88"/>
      <c r="J2154" s="88"/>
      <c r="K2154" s="88"/>
      <c r="L2154" s="88"/>
      <c r="M2154" s="88"/>
      <c r="N2154" s="88"/>
      <c r="O2154" s="63">
        <v>1293922</v>
      </c>
      <c r="P2154" s="61" t="s">
        <v>264</v>
      </c>
      <c r="Q2154" s="61" t="s">
        <v>265</v>
      </c>
      <c r="R2154" s="64">
        <v>6</v>
      </c>
      <c r="S2154" s="64">
        <v>2</v>
      </c>
      <c r="T2154" s="65">
        <v>0.45</v>
      </c>
      <c r="U2154" s="91"/>
    </row>
    <row r="2155" spans="1:21" x14ac:dyDescent="0.2">
      <c r="A2155" s="72">
        <v>5109074</v>
      </c>
      <c r="B2155" s="62" t="s">
        <v>104</v>
      </c>
      <c r="C2155" s="62">
        <v>4301132079</v>
      </c>
      <c r="D2155" s="88" t="s">
        <v>359</v>
      </c>
      <c r="E2155" s="88"/>
      <c r="F2155" s="88"/>
      <c r="G2155" s="88"/>
      <c r="H2155" s="88"/>
      <c r="I2155" s="88"/>
      <c r="J2155" s="88"/>
      <c r="K2155" s="88"/>
      <c r="L2155" s="88"/>
      <c r="M2155" s="88"/>
      <c r="N2155" s="88"/>
      <c r="O2155" s="63">
        <v>1294825</v>
      </c>
      <c r="P2155" s="61" t="s">
        <v>291</v>
      </c>
      <c r="Q2155" s="61" t="s">
        <v>292</v>
      </c>
      <c r="R2155" s="64">
        <v>3</v>
      </c>
      <c r="S2155" s="64">
        <v>1</v>
      </c>
      <c r="T2155" s="65">
        <v>0.46</v>
      </c>
      <c r="U2155" s="91"/>
    </row>
    <row r="2156" spans="1:21" x14ac:dyDescent="0.2">
      <c r="A2156" s="72">
        <v>5109074</v>
      </c>
      <c r="B2156" s="62" t="s">
        <v>104</v>
      </c>
      <c r="C2156" s="62">
        <v>4301132079</v>
      </c>
      <c r="D2156" s="88" t="s">
        <v>359</v>
      </c>
      <c r="E2156" s="88"/>
      <c r="F2156" s="88"/>
      <c r="G2156" s="88"/>
      <c r="H2156" s="88"/>
      <c r="I2156" s="88"/>
      <c r="J2156" s="88"/>
      <c r="K2156" s="88"/>
      <c r="L2156" s="88"/>
      <c r="M2156" s="88"/>
      <c r="N2156" s="88"/>
      <c r="O2156" s="63">
        <v>1295288</v>
      </c>
      <c r="P2156" s="61" t="s">
        <v>311</v>
      </c>
      <c r="Q2156" s="61" t="s">
        <v>312</v>
      </c>
      <c r="R2156" s="64">
        <v>9</v>
      </c>
      <c r="S2156" s="64">
        <v>3</v>
      </c>
      <c r="T2156" s="65">
        <v>0.47</v>
      </c>
      <c r="U2156" s="91"/>
    </row>
    <row r="2157" spans="1:21" x14ac:dyDescent="0.2">
      <c r="A2157" s="72">
        <v>5109074</v>
      </c>
      <c r="B2157" s="62" t="s">
        <v>104</v>
      </c>
      <c r="C2157" s="62">
        <v>4301132116</v>
      </c>
      <c r="D2157" s="88" t="s">
        <v>359</v>
      </c>
      <c r="E2157" s="88"/>
      <c r="F2157" s="88"/>
      <c r="G2157" s="88"/>
      <c r="H2157" s="88"/>
      <c r="I2157" s="88"/>
      <c r="J2157" s="88"/>
      <c r="K2157" s="88"/>
      <c r="L2157" s="88"/>
      <c r="M2157" s="88"/>
      <c r="N2157" s="88"/>
      <c r="O2157" s="63">
        <v>1296714</v>
      </c>
      <c r="P2157" s="61" t="s">
        <v>275</v>
      </c>
      <c r="Q2157" s="61" t="s">
        <v>276</v>
      </c>
      <c r="R2157" s="64">
        <v>3</v>
      </c>
      <c r="S2157" s="64">
        <v>1</v>
      </c>
      <c r="T2157" s="65">
        <v>0.48</v>
      </c>
      <c r="U2157" s="91"/>
    </row>
    <row r="2158" spans="1:21" x14ac:dyDescent="0.2">
      <c r="A2158" s="72">
        <v>5109074</v>
      </c>
      <c r="B2158" s="62" t="s">
        <v>104</v>
      </c>
      <c r="C2158" s="62">
        <v>4301132079</v>
      </c>
      <c r="D2158" s="88" t="s">
        <v>359</v>
      </c>
      <c r="E2158" s="88"/>
      <c r="F2158" s="88"/>
      <c r="G2158" s="88"/>
      <c r="H2158" s="88"/>
      <c r="I2158" s="88"/>
      <c r="J2158" s="88"/>
      <c r="K2158" s="88"/>
      <c r="L2158" s="88"/>
      <c r="M2158" s="88"/>
      <c r="N2158" s="88"/>
      <c r="O2158" s="63">
        <v>1300105</v>
      </c>
      <c r="P2158" s="61" t="s">
        <v>476</v>
      </c>
      <c r="Q2158" s="61" t="s">
        <v>477</v>
      </c>
      <c r="R2158" s="64">
        <v>6</v>
      </c>
      <c r="S2158" s="64">
        <v>2</v>
      </c>
      <c r="T2158" s="65">
        <v>0.52</v>
      </c>
      <c r="U2158" s="91"/>
    </row>
    <row r="2159" spans="1:21" x14ac:dyDescent="0.2">
      <c r="A2159" s="72">
        <v>5109074</v>
      </c>
      <c r="B2159" s="62" t="s">
        <v>104</v>
      </c>
      <c r="C2159" s="62">
        <v>4301132079</v>
      </c>
      <c r="D2159" s="88" t="s">
        <v>359</v>
      </c>
      <c r="E2159" s="88"/>
      <c r="F2159" s="88"/>
      <c r="G2159" s="88"/>
      <c r="H2159" s="88"/>
      <c r="I2159" s="88"/>
      <c r="J2159" s="88"/>
      <c r="K2159" s="88"/>
      <c r="L2159" s="88"/>
      <c r="M2159" s="88"/>
      <c r="N2159" s="88"/>
      <c r="O2159" s="63">
        <v>1305574</v>
      </c>
      <c r="P2159" s="61" t="s">
        <v>427</v>
      </c>
      <c r="Q2159" s="61" t="s">
        <v>428</v>
      </c>
      <c r="R2159" s="64">
        <v>9</v>
      </c>
      <c r="S2159" s="64">
        <v>3</v>
      </c>
      <c r="T2159" s="65">
        <v>0.57999999999999996</v>
      </c>
      <c r="U2159" s="91"/>
    </row>
    <row r="2160" spans="1:21" x14ac:dyDescent="0.2">
      <c r="A2160" s="54"/>
      <c r="B2160" s="51"/>
      <c r="C2160" s="51"/>
      <c r="D2160" s="51"/>
      <c r="E2160" s="51"/>
      <c r="F2160" s="51"/>
      <c r="G2160" s="66"/>
      <c r="H2160" s="66"/>
      <c r="I2160" s="51"/>
      <c r="J2160" s="51"/>
      <c r="K2160" s="51"/>
      <c r="L2160" s="51"/>
      <c r="M2160" s="66"/>
      <c r="N2160" s="66"/>
      <c r="O2160" s="52"/>
      <c r="P2160" s="50"/>
      <c r="Q2160" s="50"/>
      <c r="R2160" s="53"/>
      <c r="S2160" s="53"/>
      <c r="T2160" s="53"/>
      <c r="U2160" s="86"/>
    </row>
    <row r="2161" spans="1:21" x14ac:dyDescent="0.2">
      <c r="A2161" s="72">
        <v>5114708</v>
      </c>
      <c r="B2161" s="62" t="s">
        <v>83</v>
      </c>
      <c r="C2161" s="62">
        <v>4301135145</v>
      </c>
      <c r="D2161" s="88" t="s">
        <v>202</v>
      </c>
      <c r="E2161" s="88"/>
      <c r="F2161" s="88"/>
      <c r="G2161" s="88"/>
      <c r="H2161" s="88"/>
      <c r="I2161" s="88"/>
      <c r="J2161" s="88"/>
      <c r="K2161" s="88"/>
      <c r="L2161" s="88"/>
      <c r="M2161" s="88"/>
      <c r="N2161" s="88"/>
      <c r="O2161" s="63">
        <v>1271366</v>
      </c>
      <c r="P2161" s="61" t="s">
        <v>442</v>
      </c>
      <c r="Q2161" s="61" t="s">
        <v>481</v>
      </c>
      <c r="R2161" s="64">
        <v>3</v>
      </c>
      <c r="S2161" s="64">
        <v>2</v>
      </c>
      <c r="T2161" s="65">
        <v>0.19</v>
      </c>
      <c r="U2161" s="90"/>
    </row>
    <row r="2162" spans="1:21" x14ac:dyDescent="0.2">
      <c r="A2162" s="72">
        <v>5114708</v>
      </c>
      <c r="B2162" s="62" t="s">
        <v>83</v>
      </c>
      <c r="C2162" s="62">
        <v>4301135145</v>
      </c>
      <c r="D2162" s="88" t="s">
        <v>202</v>
      </c>
      <c r="E2162" s="88"/>
      <c r="F2162" s="88"/>
      <c r="G2162" s="88"/>
      <c r="H2162" s="88"/>
      <c r="I2162" s="88"/>
      <c r="J2162" s="88"/>
      <c r="K2162" s="88"/>
      <c r="L2162" s="88"/>
      <c r="M2162" s="88"/>
      <c r="N2162" s="88"/>
      <c r="O2162" s="63">
        <v>1271553</v>
      </c>
      <c r="P2162" s="61" t="s">
        <v>442</v>
      </c>
      <c r="Q2162" s="61" t="s">
        <v>481</v>
      </c>
      <c r="R2162" s="64" t="s">
        <v>205</v>
      </c>
      <c r="S2162" s="64">
        <v>1</v>
      </c>
      <c r="T2162" s="65">
        <v>0.19</v>
      </c>
      <c r="U2162" s="91"/>
    </row>
    <row r="2163" spans="1:21" x14ac:dyDescent="0.2">
      <c r="A2163" s="72">
        <v>5114708</v>
      </c>
      <c r="B2163" s="62" t="s">
        <v>83</v>
      </c>
      <c r="C2163" s="62">
        <v>4301135145</v>
      </c>
      <c r="D2163" s="88" t="s">
        <v>202</v>
      </c>
      <c r="E2163" s="88"/>
      <c r="F2163" s="88"/>
      <c r="G2163" s="88"/>
      <c r="H2163" s="88"/>
      <c r="I2163" s="88"/>
      <c r="J2163" s="88"/>
      <c r="K2163" s="88"/>
      <c r="L2163" s="88"/>
      <c r="M2163" s="88"/>
      <c r="N2163" s="88"/>
      <c r="O2163" s="63">
        <v>1272114</v>
      </c>
      <c r="P2163" s="61" t="s">
        <v>393</v>
      </c>
      <c r="Q2163" s="61" t="s">
        <v>394</v>
      </c>
      <c r="R2163" s="64" t="s">
        <v>205</v>
      </c>
      <c r="S2163" s="64">
        <v>1</v>
      </c>
      <c r="T2163" s="65">
        <v>0.2</v>
      </c>
      <c r="U2163" s="91"/>
    </row>
    <row r="2164" spans="1:21" x14ac:dyDescent="0.2">
      <c r="A2164" s="72">
        <v>5114708</v>
      </c>
      <c r="B2164" s="62" t="s">
        <v>83</v>
      </c>
      <c r="C2164" s="62">
        <v>4301135329</v>
      </c>
      <c r="D2164" s="88" t="s">
        <v>202</v>
      </c>
      <c r="E2164" s="88"/>
      <c r="F2164" s="88"/>
      <c r="G2164" s="88"/>
      <c r="H2164" s="88"/>
      <c r="I2164" s="88"/>
      <c r="J2164" s="88"/>
      <c r="K2164" s="88"/>
      <c r="L2164" s="88"/>
      <c r="M2164" s="88"/>
      <c r="N2164" s="88"/>
      <c r="O2164" s="63">
        <v>1272122</v>
      </c>
      <c r="P2164" s="61" t="s">
        <v>393</v>
      </c>
      <c r="Q2164" s="61" t="s">
        <v>394</v>
      </c>
      <c r="R2164" s="64" t="s">
        <v>205</v>
      </c>
      <c r="S2164" s="64">
        <v>1</v>
      </c>
      <c r="T2164" s="65">
        <v>0.2</v>
      </c>
      <c r="U2164" s="91"/>
    </row>
    <row r="2165" spans="1:21" x14ac:dyDescent="0.2">
      <c r="A2165" s="72">
        <v>5114708</v>
      </c>
      <c r="B2165" s="62" t="s">
        <v>83</v>
      </c>
      <c r="C2165" s="62">
        <v>4301135145</v>
      </c>
      <c r="D2165" s="88" t="s">
        <v>202</v>
      </c>
      <c r="E2165" s="88"/>
      <c r="F2165" s="88"/>
      <c r="G2165" s="88"/>
      <c r="H2165" s="88"/>
      <c r="I2165" s="88"/>
      <c r="J2165" s="88"/>
      <c r="K2165" s="88"/>
      <c r="L2165" s="88"/>
      <c r="M2165" s="88"/>
      <c r="N2165" s="88"/>
      <c r="O2165" s="63">
        <v>1274984</v>
      </c>
      <c r="P2165" s="61" t="s">
        <v>433</v>
      </c>
      <c r="Q2165" s="61" t="s">
        <v>434</v>
      </c>
      <c r="R2165" s="64" t="s">
        <v>205</v>
      </c>
      <c r="S2165" s="64">
        <v>1</v>
      </c>
      <c r="T2165" s="65">
        <v>0.23</v>
      </c>
      <c r="U2165" s="91"/>
    </row>
    <row r="2166" spans="1:21" x14ac:dyDescent="0.2">
      <c r="A2166" s="72">
        <v>5114708</v>
      </c>
      <c r="B2166" s="62" t="s">
        <v>83</v>
      </c>
      <c r="C2166" s="62">
        <v>4301135145</v>
      </c>
      <c r="D2166" s="88" t="s">
        <v>202</v>
      </c>
      <c r="E2166" s="88"/>
      <c r="F2166" s="88"/>
      <c r="G2166" s="88"/>
      <c r="H2166" s="88"/>
      <c r="I2166" s="88"/>
      <c r="J2166" s="88"/>
      <c r="K2166" s="88"/>
      <c r="L2166" s="88"/>
      <c r="M2166" s="88"/>
      <c r="N2166" s="88"/>
      <c r="O2166" s="63">
        <v>1278155</v>
      </c>
      <c r="P2166" s="61" t="s">
        <v>210</v>
      </c>
      <c r="Q2166" s="61" t="s">
        <v>211</v>
      </c>
      <c r="R2166" s="64" t="s">
        <v>205</v>
      </c>
      <c r="S2166" s="64">
        <v>1</v>
      </c>
      <c r="T2166" s="65">
        <v>0.27</v>
      </c>
      <c r="U2166" s="91"/>
    </row>
    <row r="2167" spans="1:21" x14ac:dyDescent="0.2">
      <c r="A2167" s="72">
        <v>5114708</v>
      </c>
      <c r="B2167" s="62" t="s">
        <v>83</v>
      </c>
      <c r="C2167" s="62">
        <v>4301135329</v>
      </c>
      <c r="D2167" s="88" t="s">
        <v>202</v>
      </c>
      <c r="E2167" s="88"/>
      <c r="F2167" s="88"/>
      <c r="G2167" s="88"/>
      <c r="H2167" s="88"/>
      <c r="I2167" s="88"/>
      <c r="J2167" s="88"/>
      <c r="K2167" s="88"/>
      <c r="L2167" s="88"/>
      <c r="M2167" s="88"/>
      <c r="N2167" s="88"/>
      <c r="O2167" s="63">
        <v>1279341</v>
      </c>
      <c r="P2167" s="61" t="s">
        <v>242</v>
      </c>
      <c r="Q2167" s="61" t="s">
        <v>243</v>
      </c>
      <c r="R2167" s="64">
        <v>6</v>
      </c>
      <c r="S2167" s="64">
        <v>4</v>
      </c>
      <c r="T2167" s="65">
        <v>0.28000000000000003</v>
      </c>
      <c r="U2167" s="91"/>
    </row>
    <row r="2168" spans="1:21" x14ac:dyDescent="0.2">
      <c r="A2168" s="72">
        <v>5114708</v>
      </c>
      <c r="B2168" s="62" t="s">
        <v>83</v>
      </c>
      <c r="C2168" s="62">
        <v>4301135145</v>
      </c>
      <c r="D2168" s="88" t="s">
        <v>202</v>
      </c>
      <c r="E2168" s="88"/>
      <c r="F2168" s="88"/>
      <c r="G2168" s="88"/>
      <c r="H2168" s="88"/>
      <c r="I2168" s="88"/>
      <c r="J2168" s="88"/>
      <c r="K2168" s="88"/>
      <c r="L2168" s="88"/>
      <c r="M2168" s="88"/>
      <c r="N2168" s="88"/>
      <c r="O2168" s="63">
        <v>1285712</v>
      </c>
      <c r="P2168" s="61" t="s">
        <v>245</v>
      </c>
      <c r="Q2168" s="61" t="s">
        <v>284</v>
      </c>
      <c r="R2168" s="64">
        <v>3</v>
      </c>
      <c r="S2168" s="64">
        <v>2</v>
      </c>
      <c r="T2168" s="65">
        <v>0.36</v>
      </c>
      <c r="U2168" s="91"/>
    </row>
    <row r="2169" spans="1:21" x14ac:dyDescent="0.2">
      <c r="A2169" s="72">
        <v>5114708</v>
      </c>
      <c r="B2169" s="62" t="s">
        <v>83</v>
      </c>
      <c r="C2169" s="62">
        <v>4301135145</v>
      </c>
      <c r="D2169" s="88" t="s">
        <v>202</v>
      </c>
      <c r="E2169" s="88"/>
      <c r="F2169" s="88"/>
      <c r="G2169" s="88"/>
      <c r="H2169" s="88"/>
      <c r="I2169" s="88"/>
      <c r="J2169" s="88"/>
      <c r="K2169" s="88"/>
      <c r="L2169" s="88"/>
      <c r="M2169" s="88"/>
      <c r="N2169" s="88"/>
      <c r="O2169" s="63">
        <v>1286357</v>
      </c>
      <c r="P2169" s="61" t="s">
        <v>237</v>
      </c>
      <c r="Q2169" s="61" t="s">
        <v>238</v>
      </c>
      <c r="R2169" s="64" t="s">
        <v>205</v>
      </c>
      <c r="S2169" s="64">
        <v>1</v>
      </c>
      <c r="T2169" s="65">
        <v>0.36</v>
      </c>
      <c r="U2169" s="91"/>
    </row>
    <row r="2170" spans="1:21" x14ac:dyDescent="0.2">
      <c r="A2170" s="72">
        <v>5114708</v>
      </c>
      <c r="B2170" s="62" t="s">
        <v>83</v>
      </c>
      <c r="C2170" s="62">
        <v>4301135145</v>
      </c>
      <c r="D2170" s="88" t="s">
        <v>202</v>
      </c>
      <c r="E2170" s="88"/>
      <c r="F2170" s="88"/>
      <c r="G2170" s="88"/>
      <c r="H2170" s="88"/>
      <c r="I2170" s="88"/>
      <c r="J2170" s="88"/>
      <c r="K2170" s="88"/>
      <c r="L2170" s="88"/>
      <c r="M2170" s="88"/>
      <c r="N2170" s="88"/>
      <c r="O2170" s="63">
        <v>1288244</v>
      </c>
      <c r="P2170" s="61" t="s">
        <v>306</v>
      </c>
      <c r="Q2170" s="61" t="s">
        <v>307</v>
      </c>
      <c r="R2170" s="64" t="s">
        <v>205</v>
      </c>
      <c r="S2170" s="64">
        <v>1</v>
      </c>
      <c r="T2170" s="65">
        <v>0.38</v>
      </c>
      <c r="U2170" s="91"/>
    </row>
    <row r="2171" spans="1:21" x14ac:dyDescent="0.2">
      <c r="A2171" s="72">
        <v>5114708</v>
      </c>
      <c r="B2171" s="62" t="s">
        <v>83</v>
      </c>
      <c r="C2171" s="62">
        <v>4301135283</v>
      </c>
      <c r="D2171" s="88" t="s">
        <v>202</v>
      </c>
      <c r="E2171" s="88"/>
      <c r="F2171" s="88"/>
      <c r="G2171" s="88"/>
      <c r="H2171" s="88"/>
      <c r="I2171" s="88"/>
      <c r="J2171" s="88"/>
      <c r="K2171" s="88"/>
      <c r="L2171" s="88"/>
      <c r="M2171" s="88"/>
      <c r="N2171" s="88"/>
      <c r="O2171" s="63">
        <v>1288939</v>
      </c>
      <c r="P2171" s="61" t="s">
        <v>214</v>
      </c>
      <c r="Q2171" s="61" t="s">
        <v>215</v>
      </c>
      <c r="R2171" s="64" t="s">
        <v>623</v>
      </c>
      <c r="S2171" s="64">
        <v>9</v>
      </c>
      <c r="T2171" s="65">
        <v>0.39</v>
      </c>
      <c r="U2171" s="91"/>
    </row>
    <row r="2172" spans="1:21" x14ac:dyDescent="0.2">
      <c r="A2172" s="72">
        <v>5114708</v>
      </c>
      <c r="B2172" s="62" t="s">
        <v>83</v>
      </c>
      <c r="C2172" s="62">
        <v>4301135283</v>
      </c>
      <c r="D2172" s="88" t="s">
        <v>202</v>
      </c>
      <c r="E2172" s="88"/>
      <c r="F2172" s="88"/>
      <c r="G2172" s="88"/>
      <c r="H2172" s="88"/>
      <c r="I2172" s="88"/>
      <c r="J2172" s="88"/>
      <c r="K2172" s="88"/>
      <c r="L2172" s="88"/>
      <c r="M2172" s="88"/>
      <c r="N2172" s="88"/>
      <c r="O2172" s="63">
        <v>1289240</v>
      </c>
      <c r="P2172" s="61" t="s">
        <v>214</v>
      </c>
      <c r="Q2172" s="61" t="s">
        <v>215</v>
      </c>
      <c r="R2172" s="64" t="s">
        <v>205</v>
      </c>
      <c r="S2172" s="64">
        <v>1</v>
      </c>
      <c r="T2172" s="65">
        <v>0.39</v>
      </c>
      <c r="U2172" s="91"/>
    </row>
    <row r="2173" spans="1:21" x14ac:dyDescent="0.2">
      <c r="A2173" s="72">
        <v>5114708</v>
      </c>
      <c r="B2173" s="62" t="s">
        <v>83</v>
      </c>
      <c r="C2173" s="62">
        <v>4301135283</v>
      </c>
      <c r="D2173" s="88" t="s">
        <v>202</v>
      </c>
      <c r="E2173" s="88"/>
      <c r="F2173" s="88"/>
      <c r="G2173" s="88"/>
      <c r="H2173" s="88"/>
      <c r="I2173" s="88"/>
      <c r="J2173" s="88"/>
      <c r="K2173" s="88"/>
      <c r="L2173" s="88"/>
      <c r="M2173" s="88"/>
      <c r="N2173" s="88"/>
      <c r="O2173" s="63">
        <v>1289253</v>
      </c>
      <c r="P2173" s="61" t="s">
        <v>218</v>
      </c>
      <c r="Q2173" s="61" t="s">
        <v>219</v>
      </c>
      <c r="R2173" s="64">
        <v>15</v>
      </c>
      <c r="S2173" s="64">
        <v>10</v>
      </c>
      <c r="T2173" s="65">
        <v>0.4</v>
      </c>
      <c r="U2173" s="91"/>
    </row>
    <row r="2174" spans="1:21" x14ac:dyDescent="0.2">
      <c r="A2174" s="72">
        <v>5114708</v>
      </c>
      <c r="B2174" s="62" t="s">
        <v>83</v>
      </c>
      <c r="C2174" s="62">
        <v>4301135283</v>
      </c>
      <c r="D2174" s="88" t="s">
        <v>202</v>
      </c>
      <c r="E2174" s="88"/>
      <c r="F2174" s="88"/>
      <c r="G2174" s="88"/>
      <c r="H2174" s="88"/>
      <c r="I2174" s="88"/>
      <c r="J2174" s="88"/>
      <c r="K2174" s="88"/>
      <c r="L2174" s="88"/>
      <c r="M2174" s="88"/>
      <c r="N2174" s="88"/>
      <c r="O2174" s="63">
        <v>1289527</v>
      </c>
      <c r="P2174" s="61" t="s">
        <v>218</v>
      </c>
      <c r="Q2174" s="61" t="s">
        <v>219</v>
      </c>
      <c r="R2174" s="64">
        <v>6</v>
      </c>
      <c r="S2174" s="64">
        <v>4</v>
      </c>
      <c r="T2174" s="65">
        <v>0.4</v>
      </c>
      <c r="U2174" s="91"/>
    </row>
    <row r="2175" spans="1:21" x14ac:dyDescent="0.2">
      <c r="A2175" s="72">
        <v>5114708</v>
      </c>
      <c r="B2175" s="62" t="s">
        <v>83</v>
      </c>
      <c r="C2175" s="62">
        <v>4301135283</v>
      </c>
      <c r="D2175" s="88" t="s">
        <v>202</v>
      </c>
      <c r="E2175" s="88"/>
      <c r="F2175" s="88"/>
      <c r="G2175" s="88"/>
      <c r="H2175" s="88"/>
      <c r="I2175" s="88"/>
      <c r="J2175" s="88"/>
      <c r="K2175" s="88"/>
      <c r="L2175" s="88"/>
      <c r="M2175" s="88"/>
      <c r="N2175" s="88"/>
      <c r="O2175" s="63">
        <v>1289700</v>
      </c>
      <c r="P2175" s="61" t="s">
        <v>218</v>
      </c>
      <c r="Q2175" s="61" t="s">
        <v>219</v>
      </c>
      <c r="R2175" s="64" t="s">
        <v>205</v>
      </c>
      <c r="S2175" s="64">
        <v>1</v>
      </c>
      <c r="T2175" s="65">
        <v>0.4</v>
      </c>
      <c r="U2175" s="91"/>
    </row>
    <row r="2176" spans="1:21" x14ac:dyDescent="0.2">
      <c r="A2176" s="72">
        <v>5114708</v>
      </c>
      <c r="B2176" s="62" t="s">
        <v>83</v>
      </c>
      <c r="C2176" s="62">
        <v>4301135283</v>
      </c>
      <c r="D2176" s="88" t="s">
        <v>202</v>
      </c>
      <c r="E2176" s="88"/>
      <c r="F2176" s="88"/>
      <c r="G2176" s="88"/>
      <c r="H2176" s="88"/>
      <c r="I2176" s="88"/>
      <c r="J2176" s="88"/>
      <c r="K2176" s="88"/>
      <c r="L2176" s="88"/>
      <c r="M2176" s="88"/>
      <c r="N2176" s="88"/>
      <c r="O2176" s="63">
        <v>1289714</v>
      </c>
      <c r="P2176" s="61" t="s">
        <v>188</v>
      </c>
      <c r="Q2176" s="61" t="s">
        <v>189</v>
      </c>
      <c r="R2176" s="64">
        <v>3</v>
      </c>
      <c r="S2176" s="64">
        <v>2</v>
      </c>
      <c r="T2176" s="65">
        <v>0.41</v>
      </c>
      <c r="U2176" s="91"/>
    </row>
    <row r="2177" spans="1:21" x14ac:dyDescent="0.2">
      <c r="A2177" s="72">
        <v>5114708</v>
      </c>
      <c r="B2177" s="62" t="s">
        <v>83</v>
      </c>
      <c r="C2177" s="62">
        <v>4301135283</v>
      </c>
      <c r="D2177" s="88" t="s">
        <v>202</v>
      </c>
      <c r="E2177" s="88"/>
      <c r="F2177" s="88"/>
      <c r="G2177" s="88"/>
      <c r="H2177" s="88"/>
      <c r="I2177" s="88"/>
      <c r="J2177" s="88"/>
      <c r="K2177" s="88"/>
      <c r="L2177" s="88"/>
      <c r="M2177" s="88"/>
      <c r="N2177" s="88"/>
      <c r="O2177" s="63">
        <v>1289734</v>
      </c>
      <c r="P2177" s="61" t="s">
        <v>188</v>
      </c>
      <c r="Q2177" s="61" t="s">
        <v>189</v>
      </c>
      <c r="R2177" s="64">
        <v>33</v>
      </c>
      <c r="S2177" s="64">
        <v>22</v>
      </c>
      <c r="T2177" s="65">
        <v>0.41</v>
      </c>
      <c r="U2177" s="91"/>
    </row>
    <row r="2178" spans="1:21" x14ac:dyDescent="0.2">
      <c r="A2178" s="72">
        <v>5114708</v>
      </c>
      <c r="B2178" s="62" t="s">
        <v>83</v>
      </c>
      <c r="C2178" s="62">
        <v>4301135283</v>
      </c>
      <c r="D2178" s="88" t="s">
        <v>202</v>
      </c>
      <c r="E2178" s="88"/>
      <c r="F2178" s="88"/>
      <c r="G2178" s="88"/>
      <c r="H2178" s="88"/>
      <c r="I2178" s="88"/>
      <c r="J2178" s="88"/>
      <c r="K2178" s="88"/>
      <c r="L2178" s="88"/>
      <c r="M2178" s="88"/>
      <c r="N2178" s="88"/>
      <c r="O2178" s="63">
        <v>1289786</v>
      </c>
      <c r="P2178" s="61" t="s">
        <v>188</v>
      </c>
      <c r="Q2178" s="61" t="s">
        <v>189</v>
      </c>
      <c r="R2178" s="64" t="s">
        <v>205</v>
      </c>
      <c r="S2178" s="64">
        <v>1</v>
      </c>
      <c r="T2178" s="65">
        <v>0.41</v>
      </c>
      <c r="U2178" s="91"/>
    </row>
    <row r="2179" spans="1:21" x14ac:dyDescent="0.2">
      <c r="A2179" s="72">
        <v>5114708</v>
      </c>
      <c r="B2179" s="62" t="s">
        <v>83</v>
      </c>
      <c r="C2179" s="62">
        <v>4301135283</v>
      </c>
      <c r="D2179" s="88" t="s">
        <v>202</v>
      </c>
      <c r="E2179" s="88"/>
      <c r="F2179" s="88"/>
      <c r="G2179" s="88"/>
      <c r="H2179" s="88"/>
      <c r="I2179" s="88"/>
      <c r="J2179" s="88"/>
      <c r="K2179" s="88"/>
      <c r="L2179" s="88"/>
      <c r="M2179" s="88"/>
      <c r="N2179" s="88"/>
      <c r="O2179" s="63">
        <v>1290248</v>
      </c>
      <c r="P2179" s="61" t="s">
        <v>594</v>
      </c>
      <c r="Q2179" s="61" t="s">
        <v>595</v>
      </c>
      <c r="R2179" s="64">
        <v>3</v>
      </c>
      <c r="S2179" s="64">
        <v>2</v>
      </c>
      <c r="T2179" s="65">
        <v>0.41</v>
      </c>
      <c r="U2179" s="91"/>
    </row>
    <row r="2180" spans="1:21" x14ac:dyDescent="0.2">
      <c r="A2180" s="72">
        <v>5114708</v>
      </c>
      <c r="B2180" s="62" t="s">
        <v>83</v>
      </c>
      <c r="C2180" s="62">
        <v>4301135283</v>
      </c>
      <c r="D2180" s="88" t="s">
        <v>202</v>
      </c>
      <c r="E2180" s="88"/>
      <c r="F2180" s="88"/>
      <c r="G2180" s="88"/>
      <c r="H2180" s="88"/>
      <c r="I2180" s="88"/>
      <c r="J2180" s="88"/>
      <c r="K2180" s="88"/>
      <c r="L2180" s="88"/>
      <c r="M2180" s="88"/>
      <c r="N2180" s="88"/>
      <c r="O2180" s="63">
        <v>1290666</v>
      </c>
      <c r="P2180" s="61" t="s">
        <v>195</v>
      </c>
      <c r="Q2180" s="61" t="s">
        <v>196</v>
      </c>
      <c r="R2180" s="64" t="s">
        <v>205</v>
      </c>
      <c r="S2180" s="64">
        <v>1</v>
      </c>
      <c r="T2180" s="65">
        <v>0.42</v>
      </c>
      <c r="U2180" s="91"/>
    </row>
    <row r="2181" spans="1:21" x14ac:dyDescent="0.2">
      <c r="A2181" s="72">
        <v>5114708</v>
      </c>
      <c r="B2181" s="62" t="s">
        <v>83</v>
      </c>
      <c r="C2181" s="62">
        <v>4301135283</v>
      </c>
      <c r="D2181" s="88" t="s">
        <v>202</v>
      </c>
      <c r="E2181" s="88"/>
      <c r="F2181" s="88"/>
      <c r="G2181" s="88"/>
      <c r="H2181" s="88"/>
      <c r="I2181" s="88"/>
      <c r="J2181" s="88"/>
      <c r="K2181" s="88"/>
      <c r="L2181" s="88"/>
      <c r="M2181" s="88"/>
      <c r="N2181" s="88"/>
      <c r="O2181" s="63">
        <v>1290838</v>
      </c>
      <c r="P2181" s="61" t="s">
        <v>195</v>
      </c>
      <c r="Q2181" s="61" t="s">
        <v>196</v>
      </c>
      <c r="R2181" s="64">
        <v>33</v>
      </c>
      <c r="S2181" s="64">
        <v>22</v>
      </c>
      <c r="T2181" s="65">
        <v>0.42</v>
      </c>
      <c r="U2181" s="91"/>
    </row>
    <row r="2182" spans="1:21" x14ac:dyDescent="0.2">
      <c r="A2182" s="72">
        <v>5114708</v>
      </c>
      <c r="B2182" s="62" t="s">
        <v>83</v>
      </c>
      <c r="C2182" s="62">
        <v>4301135283</v>
      </c>
      <c r="D2182" s="88" t="s">
        <v>202</v>
      </c>
      <c r="E2182" s="88"/>
      <c r="F2182" s="88"/>
      <c r="G2182" s="88"/>
      <c r="H2182" s="88"/>
      <c r="I2182" s="88"/>
      <c r="J2182" s="88"/>
      <c r="K2182" s="88"/>
      <c r="L2182" s="88"/>
      <c r="M2182" s="88"/>
      <c r="N2182" s="88"/>
      <c r="O2182" s="63">
        <v>1291229</v>
      </c>
      <c r="P2182" s="61" t="s">
        <v>270</v>
      </c>
      <c r="Q2182" s="61" t="s">
        <v>271</v>
      </c>
      <c r="R2182" s="64" t="s">
        <v>205</v>
      </c>
      <c r="S2182" s="64">
        <v>1</v>
      </c>
      <c r="T2182" s="65">
        <v>0.42</v>
      </c>
      <c r="U2182" s="91"/>
    </row>
    <row r="2183" spans="1:21" x14ac:dyDescent="0.2">
      <c r="A2183" s="72">
        <v>5114708</v>
      </c>
      <c r="B2183" s="62" t="s">
        <v>83</v>
      </c>
      <c r="C2183" s="62">
        <v>4301135283</v>
      </c>
      <c r="D2183" s="88" t="s">
        <v>202</v>
      </c>
      <c r="E2183" s="88"/>
      <c r="F2183" s="88"/>
      <c r="G2183" s="88"/>
      <c r="H2183" s="88"/>
      <c r="I2183" s="88"/>
      <c r="J2183" s="88"/>
      <c r="K2183" s="88"/>
      <c r="L2183" s="88"/>
      <c r="M2183" s="88"/>
      <c r="N2183" s="88"/>
      <c r="O2183" s="63">
        <v>1292636</v>
      </c>
      <c r="P2183" s="61" t="s">
        <v>182</v>
      </c>
      <c r="Q2183" s="61" t="s">
        <v>183</v>
      </c>
      <c r="R2183" s="64" t="s">
        <v>205</v>
      </c>
      <c r="S2183" s="64">
        <v>1</v>
      </c>
      <c r="T2183" s="65">
        <v>0.43</v>
      </c>
      <c r="U2183" s="91"/>
    </row>
    <row r="2184" spans="1:21" x14ac:dyDescent="0.2">
      <c r="A2184" s="72">
        <v>5114708</v>
      </c>
      <c r="B2184" s="62" t="s">
        <v>83</v>
      </c>
      <c r="C2184" s="62">
        <v>4301135283</v>
      </c>
      <c r="D2184" s="88" t="s">
        <v>202</v>
      </c>
      <c r="E2184" s="88"/>
      <c r="F2184" s="88"/>
      <c r="G2184" s="88"/>
      <c r="H2184" s="88"/>
      <c r="I2184" s="88"/>
      <c r="J2184" s="88"/>
      <c r="K2184" s="88"/>
      <c r="L2184" s="88"/>
      <c r="M2184" s="88"/>
      <c r="N2184" s="88"/>
      <c r="O2184" s="63">
        <v>1292652</v>
      </c>
      <c r="P2184" s="61" t="s">
        <v>322</v>
      </c>
      <c r="Q2184" s="61" t="s">
        <v>323</v>
      </c>
      <c r="R2184" s="64" t="s">
        <v>551</v>
      </c>
      <c r="S2184" s="64">
        <v>5</v>
      </c>
      <c r="T2184" s="65">
        <v>0.44</v>
      </c>
      <c r="U2184" s="91"/>
    </row>
    <row r="2185" spans="1:21" x14ac:dyDescent="0.2">
      <c r="A2185" s="72">
        <v>5114708</v>
      </c>
      <c r="B2185" s="62" t="s">
        <v>83</v>
      </c>
      <c r="C2185" s="62">
        <v>4301135283</v>
      </c>
      <c r="D2185" s="88" t="s">
        <v>202</v>
      </c>
      <c r="E2185" s="88"/>
      <c r="F2185" s="88"/>
      <c r="G2185" s="88"/>
      <c r="H2185" s="88"/>
      <c r="I2185" s="88"/>
      <c r="J2185" s="88"/>
      <c r="K2185" s="88"/>
      <c r="L2185" s="88"/>
      <c r="M2185" s="88"/>
      <c r="N2185" s="88"/>
      <c r="O2185" s="63">
        <v>1293173</v>
      </c>
      <c r="P2185" s="61" t="s">
        <v>301</v>
      </c>
      <c r="Q2185" s="61" t="s">
        <v>302</v>
      </c>
      <c r="R2185" s="64">
        <v>3</v>
      </c>
      <c r="S2185" s="64">
        <v>2</v>
      </c>
      <c r="T2185" s="65">
        <v>0.44</v>
      </c>
      <c r="U2185" s="91"/>
    </row>
    <row r="2186" spans="1:21" x14ac:dyDescent="0.2">
      <c r="A2186" s="72">
        <v>5114708</v>
      </c>
      <c r="B2186" s="62" t="s">
        <v>83</v>
      </c>
      <c r="C2186" s="62">
        <v>4301135283</v>
      </c>
      <c r="D2186" s="88" t="s">
        <v>202</v>
      </c>
      <c r="E2186" s="88"/>
      <c r="F2186" s="88"/>
      <c r="G2186" s="88"/>
      <c r="H2186" s="88"/>
      <c r="I2186" s="88"/>
      <c r="J2186" s="88"/>
      <c r="K2186" s="88"/>
      <c r="L2186" s="88"/>
      <c r="M2186" s="88"/>
      <c r="N2186" s="88"/>
      <c r="O2186" s="63">
        <v>1293594</v>
      </c>
      <c r="P2186" s="61" t="s">
        <v>264</v>
      </c>
      <c r="Q2186" s="61" t="s">
        <v>265</v>
      </c>
      <c r="R2186" s="64" t="s">
        <v>205</v>
      </c>
      <c r="S2186" s="64">
        <v>1</v>
      </c>
      <c r="T2186" s="65">
        <v>0.45</v>
      </c>
      <c r="U2186" s="91"/>
    </row>
    <row r="2187" spans="1:21" x14ac:dyDescent="0.2">
      <c r="A2187" s="72">
        <v>5114708</v>
      </c>
      <c r="B2187" s="62" t="s">
        <v>83</v>
      </c>
      <c r="C2187" s="62">
        <v>4301135283</v>
      </c>
      <c r="D2187" s="88" t="s">
        <v>202</v>
      </c>
      <c r="E2187" s="88"/>
      <c r="F2187" s="88"/>
      <c r="G2187" s="88"/>
      <c r="H2187" s="88"/>
      <c r="I2187" s="88"/>
      <c r="J2187" s="88"/>
      <c r="K2187" s="88"/>
      <c r="L2187" s="88"/>
      <c r="M2187" s="88"/>
      <c r="N2187" s="88"/>
      <c r="O2187" s="63">
        <v>1294820</v>
      </c>
      <c r="P2187" s="61" t="s">
        <v>291</v>
      </c>
      <c r="Q2187" s="61" t="s">
        <v>292</v>
      </c>
      <c r="R2187" s="64" t="s">
        <v>205</v>
      </c>
      <c r="S2187" s="64">
        <v>1</v>
      </c>
      <c r="T2187" s="65">
        <v>0.46</v>
      </c>
      <c r="U2187" s="91"/>
    </row>
    <row r="2188" spans="1:21" x14ac:dyDescent="0.2">
      <c r="A2188" s="72">
        <v>5114708</v>
      </c>
      <c r="B2188" s="62" t="s">
        <v>83</v>
      </c>
      <c r="C2188" s="62">
        <v>4301135283</v>
      </c>
      <c r="D2188" s="88" t="s">
        <v>202</v>
      </c>
      <c r="E2188" s="88"/>
      <c r="F2188" s="88"/>
      <c r="G2188" s="88"/>
      <c r="H2188" s="88"/>
      <c r="I2188" s="88"/>
      <c r="J2188" s="88"/>
      <c r="K2188" s="88"/>
      <c r="L2188" s="88"/>
      <c r="M2188" s="88"/>
      <c r="N2188" s="88"/>
      <c r="O2188" s="63">
        <v>1295783</v>
      </c>
      <c r="P2188" s="61" t="s">
        <v>328</v>
      </c>
      <c r="Q2188" s="61" t="s">
        <v>329</v>
      </c>
      <c r="R2188" s="64" t="s">
        <v>205</v>
      </c>
      <c r="S2188" s="64">
        <v>1</v>
      </c>
      <c r="T2188" s="65">
        <v>0.47</v>
      </c>
      <c r="U2188" s="91"/>
    </row>
    <row r="2189" spans="1:21" x14ac:dyDescent="0.2">
      <c r="A2189" s="72">
        <v>5114708</v>
      </c>
      <c r="B2189" s="62" t="s">
        <v>83</v>
      </c>
      <c r="C2189" s="62">
        <v>4301135283</v>
      </c>
      <c r="D2189" s="88" t="s">
        <v>202</v>
      </c>
      <c r="E2189" s="88"/>
      <c r="F2189" s="88"/>
      <c r="G2189" s="88"/>
      <c r="H2189" s="88"/>
      <c r="I2189" s="88"/>
      <c r="J2189" s="88"/>
      <c r="K2189" s="88"/>
      <c r="L2189" s="88"/>
      <c r="M2189" s="88"/>
      <c r="N2189" s="88"/>
      <c r="O2189" s="63">
        <v>1296262</v>
      </c>
      <c r="P2189" s="61" t="s">
        <v>422</v>
      </c>
      <c r="Q2189" s="61" t="s">
        <v>440</v>
      </c>
      <c r="R2189" s="64" t="s">
        <v>205</v>
      </c>
      <c r="S2189" s="64">
        <v>1</v>
      </c>
      <c r="T2189" s="65">
        <v>0.48</v>
      </c>
      <c r="U2189" s="91"/>
    </row>
    <row r="2190" spans="1:21" x14ac:dyDescent="0.2">
      <c r="A2190" s="72">
        <v>5114708</v>
      </c>
      <c r="B2190" s="62" t="s">
        <v>83</v>
      </c>
      <c r="C2190" s="62">
        <v>4301135283</v>
      </c>
      <c r="D2190" s="88" t="s">
        <v>202</v>
      </c>
      <c r="E2190" s="88"/>
      <c r="F2190" s="88"/>
      <c r="G2190" s="88"/>
      <c r="H2190" s="88"/>
      <c r="I2190" s="88"/>
      <c r="J2190" s="88"/>
      <c r="K2190" s="88"/>
      <c r="L2190" s="88"/>
      <c r="M2190" s="88"/>
      <c r="N2190" s="88"/>
      <c r="O2190" s="63">
        <v>1296643</v>
      </c>
      <c r="P2190" s="61" t="s">
        <v>275</v>
      </c>
      <c r="Q2190" s="61" t="s">
        <v>276</v>
      </c>
      <c r="R2190" s="64" t="s">
        <v>345</v>
      </c>
      <c r="S2190" s="64">
        <v>3</v>
      </c>
      <c r="T2190" s="65">
        <v>0.48</v>
      </c>
      <c r="U2190" s="91"/>
    </row>
    <row r="2191" spans="1:21" x14ac:dyDescent="0.2">
      <c r="A2191" s="72">
        <v>5114708</v>
      </c>
      <c r="B2191" s="62" t="s">
        <v>83</v>
      </c>
      <c r="C2191" s="62">
        <v>4301135283</v>
      </c>
      <c r="D2191" s="88" t="s">
        <v>202</v>
      </c>
      <c r="E2191" s="88"/>
      <c r="F2191" s="88"/>
      <c r="G2191" s="88"/>
      <c r="H2191" s="88"/>
      <c r="I2191" s="88"/>
      <c r="J2191" s="88"/>
      <c r="K2191" s="88"/>
      <c r="L2191" s="88"/>
      <c r="M2191" s="88"/>
      <c r="N2191" s="88"/>
      <c r="O2191" s="63">
        <v>1297473</v>
      </c>
      <c r="P2191" s="61" t="s">
        <v>357</v>
      </c>
      <c r="Q2191" s="61" t="s">
        <v>358</v>
      </c>
      <c r="R2191" s="64" t="s">
        <v>205</v>
      </c>
      <c r="S2191" s="64">
        <v>1</v>
      </c>
      <c r="T2191" s="65">
        <v>0.49</v>
      </c>
      <c r="U2191" s="91"/>
    </row>
    <row r="2192" spans="1:21" x14ac:dyDescent="0.2">
      <c r="A2192" s="72">
        <v>5114708</v>
      </c>
      <c r="B2192" s="62" t="s">
        <v>83</v>
      </c>
      <c r="C2192" s="62">
        <v>4301135283</v>
      </c>
      <c r="D2192" s="88" t="s">
        <v>202</v>
      </c>
      <c r="E2192" s="88"/>
      <c r="F2192" s="88"/>
      <c r="G2192" s="88"/>
      <c r="H2192" s="88"/>
      <c r="I2192" s="88"/>
      <c r="J2192" s="88"/>
      <c r="K2192" s="88"/>
      <c r="L2192" s="88"/>
      <c r="M2192" s="88"/>
      <c r="N2192" s="88"/>
      <c r="O2192" s="63">
        <v>1298342</v>
      </c>
      <c r="P2192" s="61" t="s">
        <v>360</v>
      </c>
      <c r="Q2192" s="61" t="s">
        <v>530</v>
      </c>
      <c r="R2192" s="64" t="s">
        <v>205</v>
      </c>
      <c r="S2192" s="64">
        <v>1</v>
      </c>
      <c r="T2192" s="65">
        <v>0.5</v>
      </c>
      <c r="U2192" s="91"/>
    </row>
    <row r="2193" spans="1:21" x14ac:dyDescent="0.2">
      <c r="A2193" s="72">
        <v>5114708</v>
      </c>
      <c r="B2193" s="62" t="s">
        <v>83</v>
      </c>
      <c r="C2193" s="62">
        <v>4301135283</v>
      </c>
      <c r="D2193" s="88" t="s">
        <v>202</v>
      </c>
      <c r="E2193" s="88"/>
      <c r="F2193" s="88"/>
      <c r="G2193" s="88"/>
      <c r="H2193" s="88"/>
      <c r="I2193" s="88"/>
      <c r="J2193" s="88"/>
      <c r="K2193" s="88"/>
      <c r="L2193" s="88"/>
      <c r="M2193" s="88"/>
      <c r="N2193" s="88"/>
      <c r="O2193" s="63">
        <v>1299196</v>
      </c>
      <c r="P2193" s="61" t="s">
        <v>462</v>
      </c>
      <c r="Q2193" s="61" t="s">
        <v>463</v>
      </c>
      <c r="R2193" s="64" t="s">
        <v>205</v>
      </c>
      <c r="S2193" s="64">
        <v>1</v>
      </c>
      <c r="T2193" s="65">
        <v>0.51</v>
      </c>
      <c r="U2193" s="91"/>
    </row>
    <row r="2194" spans="1:21" x14ac:dyDescent="0.2">
      <c r="A2194" s="72">
        <v>5114708</v>
      </c>
      <c r="B2194" s="62" t="s">
        <v>83</v>
      </c>
      <c r="C2194" s="62">
        <v>4301135283</v>
      </c>
      <c r="D2194" s="88" t="s">
        <v>202</v>
      </c>
      <c r="E2194" s="88"/>
      <c r="F2194" s="88"/>
      <c r="G2194" s="88"/>
      <c r="H2194" s="88"/>
      <c r="I2194" s="88"/>
      <c r="J2194" s="88"/>
      <c r="K2194" s="88"/>
      <c r="L2194" s="88"/>
      <c r="M2194" s="88"/>
      <c r="N2194" s="88"/>
      <c r="O2194" s="63">
        <v>1300270</v>
      </c>
      <c r="P2194" s="61" t="s">
        <v>476</v>
      </c>
      <c r="Q2194" s="61" t="s">
        <v>477</v>
      </c>
      <c r="R2194" s="64" t="s">
        <v>205</v>
      </c>
      <c r="S2194" s="64">
        <v>1</v>
      </c>
      <c r="T2194" s="65">
        <v>0.52</v>
      </c>
      <c r="U2194" s="91"/>
    </row>
    <row r="2195" spans="1:21" x14ac:dyDescent="0.2">
      <c r="A2195" s="72">
        <v>5114708</v>
      </c>
      <c r="B2195" s="62" t="s">
        <v>83</v>
      </c>
      <c r="C2195" s="62">
        <v>4301135474</v>
      </c>
      <c r="D2195" s="88" t="s">
        <v>202</v>
      </c>
      <c r="E2195" s="88"/>
      <c r="F2195" s="88"/>
      <c r="G2195" s="88"/>
      <c r="H2195" s="88"/>
      <c r="I2195" s="88"/>
      <c r="J2195" s="88"/>
      <c r="K2195" s="88"/>
      <c r="L2195" s="88"/>
      <c r="M2195" s="88"/>
      <c r="N2195" s="88"/>
      <c r="O2195" s="63">
        <v>1302492</v>
      </c>
      <c r="P2195" s="61" t="s">
        <v>592</v>
      </c>
      <c r="Q2195" s="61" t="s">
        <v>593</v>
      </c>
      <c r="R2195" s="64">
        <v>3</v>
      </c>
      <c r="S2195" s="64">
        <v>2</v>
      </c>
      <c r="T2195" s="65">
        <v>0.55000000000000004</v>
      </c>
      <c r="U2195" s="91"/>
    </row>
    <row r="2196" spans="1:21" x14ac:dyDescent="0.2">
      <c r="A2196" s="72">
        <v>5114708</v>
      </c>
      <c r="B2196" s="62" t="s">
        <v>83</v>
      </c>
      <c r="C2196" s="62">
        <v>4301135474</v>
      </c>
      <c r="D2196" s="88" t="s">
        <v>202</v>
      </c>
      <c r="E2196" s="88"/>
      <c r="F2196" s="88"/>
      <c r="G2196" s="88"/>
      <c r="H2196" s="88"/>
      <c r="I2196" s="88"/>
      <c r="J2196" s="88"/>
      <c r="K2196" s="88"/>
      <c r="L2196" s="88"/>
      <c r="M2196" s="88"/>
      <c r="N2196" s="88"/>
      <c r="O2196" s="63">
        <v>1302663</v>
      </c>
      <c r="P2196" s="61" t="s">
        <v>592</v>
      </c>
      <c r="Q2196" s="61" t="s">
        <v>593</v>
      </c>
      <c r="R2196" s="64">
        <v>3</v>
      </c>
      <c r="S2196" s="64">
        <v>2</v>
      </c>
      <c r="T2196" s="65">
        <v>0.55000000000000004</v>
      </c>
      <c r="U2196" s="91"/>
    </row>
    <row r="2197" spans="1:21" x14ac:dyDescent="0.2">
      <c r="A2197" s="72">
        <v>5114708</v>
      </c>
      <c r="B2197" s="62" t="s">
        <v>83</v>
      </c>
      <c r="C2197" s="62">
        <v>4301135283</v>
      </c>
      <c r="D2197" s="88" t="s">
        <v>202</v>
      </c>
      <c r="E2197" s="88"/>
      <c r="F2197" s="88"/>
      <c r="G2197" s="88"/>
      <c r="H2197" s="88"/>
      <c r="I2197" s="88"/>
      <c r="J2197" s="88"/>
      <c r="K2197" s="88"/>
      <c r="L2197" s="88"/>
      <c r="M2197" s="88"/>
      <c r="N2197" s="88"/>
      <c r="O2197" s="63">
        <v>1302889</v>
      </c>
      <c r="P2197" s="61" t="s">
        <v>489</v>
      </c>
      <c r="Q2197" s="61" t="s">
        <v>490</v>
      </c>
      <c r="R2197" s="64" t="s">
        <v>345</v>
      </c>
      <c r="S2197" s="64">
        <v>3</v>
      </c>
      <c r="T2197" s="65">
        <v>0.56000000000000005</v>
      </c>
      <c r="U2197" s="91"/>
    </row>
    <row r="2198" spans="1:21" x14ac:dyDescent="0.2">
      <c r="A2198" s="72">
        <v>5114708</v>
      </c>
      <c r="B2198" s="62" t="s">
        <v>83</v>
      </c>
      <c r="C2198" s="62">
        <v>4301135283</v>
      </c>
      <c r="D2198" s="88" t="s">
        <v>202</v>
      </c>
      <c r="E2198" s="88"/>
      <c r="F2198" s="88"/>
      <c r="G2198" s="88"/>
      <c r="H2198" s="88"/>
      <c r="I2198" s="88"/>
      <c r="J2198" s="88"/>
      <c r="K2198" s="88"/>
      <c r="L2198" s="88"/>
      <c r="M2198" s="88"/>
      <c r="N2198" s="88"/>
      <c r="O2198" s="63">
        <v>1304563</v>
      </c>
      <c r="P2198" s="61" t="s">
        <v>459</v>
      </c>
      <c r="Q2198" s="61" t="s">
        <v>460</v>
      </c>
      <c r="R2198" s="64">
        <v>3</v>
      </c>
      <c r="S2198" s="64">
        <v>2</v>
      </c>
      <c r="T2198" s="65">
        <v>0.56999999999999995</v>
      </c>
      <c r="U2198" s="91"/>
    </row>
    <row r="2199" spans="1:21" x14ac:dyDescent="0.2">
      <c r="A2199" s="72">
        <v>5114708</v>
      </c>
      <c r="B2199" s="62" t="s">
        <v>83</v>
      </c>
      <c r="C2199" s="62">
        <v>4301135474</v>
      </c>
      <c r="D2199" s="88" t="s">
        <v>202</v>
      </c>
      <c r="E2199" s="88"/>
      <c r="F2199" s="88"/>
      <c r="G2199" s="88"/>
      <c r="H2199" s="88"/>
      <c r="I2199" s="88"/>
      <c r="J2199" s="88"/>
      <c r="K2199" s="88"/>
      <c r="L2199" s="88"/>
      <c r="M2199" s="88"/>
      <c r="N2199" s="88"/>
      <c r="O2199" s="63">
        <v>1305477</v>
      </c>
      <c r="P2199" s="61" t="s">
        <v>427</v>
      </c>
      <c r="Q2199" s="61" t="s">
        <v>428</v>
      </c>
      <c r="R2199" s="64" t="s">
        <v>345</v>
      </c>
      <c r="S2199" s="64">
        <v>3</v>
      </c>
      <c r="T2199" s="65">
        <v>0.57999999999999996</v>
      </c>
      <c r="U2199" s="91"/>
    </row>
    <row r="2200" spans="1:21" x14ac:dyDescent="0.2">
      <c r="A2200" s="72">
        <v>5114708</v>
      </c>
      <c r="B2200" s="62" t="s">
        <v>83</v>
      </c>
      <c r="C2200" s="62">
        <v>4301135283</v>
      </c>
      <c r="D2200" s="88" t="s">
        <v>202</v>
      </c>
      <c r="E2200" s="88"/>
      <c r="F2200" s="88"/>
      <c r="G2200" s="88"/>
      <c r="H2200" s="88"/>
      <c r="I2200" s="88"/>
      <c r="J2200" s="88"/>
      <c r="K2200" s="88"/>
      <c r="L2200" s="88"/>
      <c r="M2200" s="88"/>
      <c r="N2200" s="88"/>
      <c r="O2200" s="63">
        <v>1309158</v>
      </c>
      <c r="P2200" s="61" t="s">
        <v>556</v>
      </c>
      <c r="Q2200" s="61" t="s">
        <v>557</v>
      </c>
      <c r="R2200" s="64" t="s">
        <v>205</v>
      </c>
      <c r="S2200" s="64">
        <v>1</v>
      </c>
      <c r="T2200" s="65">
        <v>0.62</v>
      </c>
      <c r="U2200" s="91"/>
    </row>
    <row r="2201" spans="1:21" x14ac:dyDescent="0.2">
      <c r="A2201" s="72">
        <v>5114708</v>
      </c>
      <c r="B2201" s="62" t="s">
        <v>83</v>
      </c>
      <c r="C2201" s="62">
        <v>4301135283</v>
      </c>
      <c r="D2201" s="88" t="s">
        <v>202</v>
      </c>
      <c r="E2201" s="88"/>
      <c r="F2201" s="88"/>
      <c r="G2201" s="88"/>
      <c r="H2201" s="88"/>
      <c r="I2201" s="88"/>
      <c r="J2201" s="88"/>
      <c r="K2201" s="88"/>
      <c r="L2201" s="88"/>
      <c r="M2201" s="88"/>
      <c r="N2201" s="88"/>
      <c r="O2201" s="63">
        <v>1309853</v>
      </c>
      <c r="P2201" s="61" t="s">
        <v>509</v>
      </c>
      <c r="Q2201" s="61" t="s">
        <v>510</v>
      </c>
      <c r="R2201" s="64" t="s">
        <v>205</v>
      </c>
      <c r="S2201" s="64">
        <v>1</v>
      </c>
      <c r="T2201" s="65">
        <v>0.63</v>
      </c>
      <c r="U2201" s="91"/>
    </row>
    <row r="2202" spans="1:21" x14ac:dyDescent="0.2">
      <c r="A2202" s="72">
        <v>5114708</v>
      </c>
      <c r="B2202" s="62" t="s">
        <v>83</v>
      </c>
      <c r="C2202" s="62">
        <v>4301135474</v>
      </c>
      <c r="D2202" s="88" t="s">
        <v>202</v>
      </c>
      <c r="E2202" s="88"/>
      <c r="F2202" s="88"/>
      <c r="G2202" s="88"/>
      <c r="H2202" s="88"/>
      <c r="I2202" s="88"/>
      <c r="J2202" s="88"/>
      <c r="K2202" s="88"/>
      <c r="L2202" s="88"/>
      <c r="M2202" s="88"/>
      <c r="N2202" s="88"/>
      <c r="O2202" s="63">
        <v>1310660</v>
      </c>
      <c r="P2202" s="61" t="s">
        <v>669</v>
      </c>
      <c r="Q2202" s="61" t="s">
        <v>670</v>
      </c>
      <c r="R2202" s="64" t="s">
        <v>205</v>
      </c>
      <c r="S2202" s="64">
        <v>1</v>
      </c>
      <c r="T2202" s="65">
        <v>0.64</v>
      </c>
      <c r="U2202" s="91"/>
    </row>
    <row r="2203" spans="1:21" x14ac:dyDescent="0.2">
      <c r="A2203" s="72">
        <v>5114708</v>
      </c>
      <c r="B2203" s="62" t="s">
        <v>83</v>
      </c>
      <c r="C2203" s="62">
        <v>4301135474</v>
      </c>
      <c r="D2203" s="88" t="s">
        <v>202</v>
      </c>
      <c r="E2203" s="88"/>
      <c r="F2203" s="88"/>
      <c r="G2203" s="88"/>
      <c r="H2203" s="88"/>
      <c r="I2203" s="88"/>
      <c r="J2203" s="88"/>
      <c r="K2203" s="88"/>
      <c r="L2203" s="88"/>
      <c r="M2203" s="88"/>
      <c r="N2203" s="88"/>
      <c r="O2203" s="63">
        <v>1312364</v>
      </c>
      <c r="P2203" s="61" t="s">
        <v>411</v>
      </c>
      <c r="Q2203" s="61" t="s">
        <v>412</v>
      </c>
      <c r="R2203" s="64" t="s">
        <v>205</v>
      </c>
      <c r="S2203" s="64">
        <v>1</v>
      </c>
      <c r="T2203" s="65">
        <v>0.66</v>
      </c>
      <c r="U2203" s="91"/>
    </row>
    <row r="2204" spans="1:21" x14ac:dyDescent="0.2">
      <c r="A2204" s="54"/>
      <c r="B2204" s="51"/>
      <c r="C2204" s="51"/>
      <c r="D2204" s="51"/>
      <c r="E2204" s="51"/>
      <c r="F2204" s="51"/>
      <c r="G2204" s="66"/>
      <c r="H2204" s="66"/>
      <c r="I2204" s="51"/>
      <c r="J2204" s="51"/>
      <c r="K2204" s="51"/>
      <c r="L2204" s="51"/>
      <c r="M2204" s="66"/>
      <c r="N2204" s="66"/>
      <c r="O2204" s="52"/>
      <c r="P2204" s="50"/>
      <c r="Q2204" s="50"/>
      <c r="R2204" s="53"/>
      <c r="S2204" s="53"/>
      <c r="T2204" s="53"/>
      <c r="U2204" s="86"/>
    </row>
    <row r="2205" spans="1:21" x14ac:dyDescent="0.2">
      <c r="A2205" s="72">
        <v>5114721</v>
      </c>
      <c r="B2205" s="62" t="s">
        <v>109</v>
      </c>
      <c r="C2205" s="62">
        <v>4301132104</v>
      </c>
      <c r="D2205" s="88" t="s">
        <v>110</v>
      </c>
      <c r="E2205" s="88"/>
      <c r="F2205" s="88"/>
      <c r="G2205" s="88"/>
      <c r="H2205" s="88"/>
      <c r="I2205" s="88"/>
      <c r="J2205" s="88"/>
      <c r="K2205" s="88"/>
      <c r="L2205" s="88"/>
      <c r="M2205" s="88"/>
      <c r="N2205" s="88"/>
      <c r="O2205" s="63">
        <v>1273727</v>
      </c>
      <c r="P2205" s="61" t="s">
        <v>531</v>
      </c>
      <c r="Q2205" s="61" t="s">
        <v>532</v>
      </c>
      <c r="R2205" s="64" t="s">
        <v>334</v>
      </c>
      <c r="S2205" s="64">
        <v>9</v>
      </c>
      <c r="T2205" s="65">
        <v>0.22</v>
      </c>
      <c r="U2205" s="90"/>
    </row>
    <row r="2206" spans="1:21" x14ac:dyDescent="0.2">
      <c r="A2206" s="72">
        <v>5114721</v>
      </c>
      <c r="B2206" s="62" t="s">
        <v>109</v>
      </c>
      <c r="C2206" s="62">
        <v>4301132104</v>
      </c>
      <c r="D2206" s="88" t="s">
        <v>110</v>
      </c>
      <c r="E2206" s="88"/>
      <c r="F2206" s="88"/>
      <c r="G2206" s="88"/>
      <c r="H2206" s="88"/>
      <c r="I2206" s="88"/>
      <c r="J2206" s="88"/>
      <c r="K2206" s="88"/>
      <c r="L2206" s="88"/>
      <c r="M2206" s="88"/>
      <c r="N2206" s="88"/>
      <c r="O2206" s="63">
        <v>1275592</v>
      </c>
      <c r="P2206" s="61" t="s">
        <v>225</v>
      </c>
      <c r="Q2206" s="61" t="s">
        <v>226</v>
      </c>
      <c r="R2206" s="64" t="s">
        <v>184</v>
      </c>
      <c r="S2206" s="64">
        <v>8</v>
      </c>
      <c r="T2206" s="65">
        <v>0.24</v>
      </c>
      <c r="U2206" s="91"/>
    </row>
    <row r="2207" spans="1:21" x14ac:dyDescent="0.2">
      <c r="A2207" s="72">
        <v>5114721</v>
      </c>
      <c r="B2207" s="62" t="s">
        <v>109</v>
      </c>
      <c r="C2207" s="62">
        <v>4301132104</v>
      </c>
      <c r="D2207" s="88" t="s">
        <v>110</v>
      </c>
      <c r="E2207" s="88"/>
      <c r="F2207" s="88"/>
      <c r="G2207" s="88"/>
      <c r="H2207" s="88"/>
      <c r="I2207" s="88"/>
      <c r="J2207" s="88"/>
      <c r="K2207" s="88"/>
      <c r="L2207" s="88"/>
      <c r="M2207" s="88"/>
      <c r="N2207" s="88"/>
      <c r="O2207" s="63">
        <v>1275930</v>
      </c>
      <c r="P2207" s="61" t="s">
        <v>565</v>
      </c>
      <c r="Q2207" s="61" t="s">
        <v>566</v>
      </c>
      <c r="R2207" s="64" t="s">
        <v>561</v>
      </c>
      <c r="S2207" s="64">
        <v>23</v>
      </c>
      <c r="T2207" s="65">
        <v>0.24</v>
      </c>
      <c r="U2207" s="91"/>
    </row>
    <row r="2208" spans="1:21" x14ac:dyDescent="0.2">
      <c r="A2208" s="72">
        <v>5114721</v>
      </c>
      <c r="B2208" s="62" t="s">
        <v>109</v>
      </c>
      <c r="C2208" s="62">
        <v>4301132104</v>
      </c>
      <c r="D2208" s="88" t="s">
        <v>110</v>
      </c>
      <c r="E2208" s="88"/>
      <c r="F2208" s="88"/>
      <c r="G2208" s="88"/>
      <c r="H2208" s="88"/>
      <c r="I2208" s="88"/>
      <c r="J2208" s="88"/>
      <c r="K2208" s="88"/>
      <c r="L2208" s="88"/>
      <c r="M2208" s="88"/>
      <c r="N2208" s="88"/>
      <c r="O2208" s="63">
        <v>1282127</v>
      </c>
      <c r="P2208" s="61" t="s">
        <v>299</v>
      </c>
      <c r="Q2208" s="61" t="s">
        <v>300</v>
      </c>
      <c r="R2208" s="64" t="s">
        <v>714</v>
      </c>
      <c r="S2208" s="64">
        <v>13</v>
      </c>
      <c r="T2208" s="65">
        <v>0.31</v>
      </c>
      <c r="U2208" s="91"/>
    </row>
    <row r="2209" spans="1:21" x14ac:dyDescent="0.2">
      <c r="A2209" s="54"/>
      <c r="B2209" s="51"/>
      <c r="C2209" s="51"/>
      <c r="D2209" s="51"/>
      <c r="E2209" s="51"/>
      <c r="F2209" s="51"/>
      <c r="G2209" s="66"/>
      <c r="H2209" s="66"/>
      <c r="I2209" s="51"/>
      <c r="J2209" s="51"/>
      <c r="K2209" s="51"/>
      <c r="L2209" s="51"/>
      <c r="M2209" s="66"/>
      <c r="N2209" s="66"/>
      <c r="O2209" s="52"/>
      <c r="P2209" s="50"/>
      <c r="Q2209" s="50"/>
      <c r="R2209" s="53"/>
      <c r="S2209" s="53"/>
      <c r="T2209" s="53"/>
      <c r="U2209" s="86"/>
    </row>
    <row r="2210" spans="1:21" x14ac:dyDescent="0.2">
      <c r="A2210" s="72">
        <v>5114731</v>
      </c>
      <c r="B2210" s="62" t="s">
        <v>50</v>
      </c>
      <c r="C2210" s="62">
        <v>4301132065</v>
      </c>
      <c r="D2210" s="88" t="s">
        <v>321</v>
      </c>
      <c r="E2210" s="88"/>
      <c r="F2210" s="88"/>
      <c r="G2210" s="88"/>
      <c r="H2210" s="88"/>
      <c r="I2210" s="88"/>
      <c r="J2210" s="88"/>
      <c r="K2210" s="88"/>
      <c r="L2210" s="88"/>
      <c r="M2210" s="88"/>
      <c r="N2210" s="88"/>
      <c r="O2210" s="63">
        <v>1265447</v>
      </c>
      <c r="P2210" s="61" t="s">
        <v>240</v>
      </c>
      <c r="Q2210" s="61" t="s">
        <v>241</v>
      </c>
      <c r="R2210" s="64" t="s">
        <v>205</v>
      </c>
      <c r="S2210" s="64">
        <v>1</v>
      </c>
      <c r="T2210" s="65">
        <v>0.11</v>
      </c>
      <c r="U2210" s="90"/>
    </row>
    <row r="2211" spans="1:21" x14ac:dyDescent="0.2">
      <c r="A2211" s="72">
        <v>5114731</v>
      </c>
      <c r="B2211" s="62" t="s">
        <v>50</v>
      </c>
      <c r="C2211" s="62">
        <v>4301132108</v>
      </c>
      <c r="D2211" s="88" t="s">
        <v>321</v>
      </c>
      <c r="E2211" s="88"/>
      <c r="F2211" s="88"/>
      <c r="G2211" s="88"/>
      <c r="H2211" s="88"/>
      <c r="I2211" s="88"/>
      <c r="J2211" s="88"/>
      <c r="K2211" s="88"/>
      <c r="L2211" s="88"/>
      <c r="M2211" s="88"/>
      <c r="N2211" s="88"/>
      <c r="O2211" s="63">
        <v>1277001</v>
      </c>
      <c r="P2211" s="61" t="s">
        <v>470</v>
      </c>
      <c r="Q2211" s="61" t="s">
        <v>511</v>
      </c>
      <c r="R2211" s="64" t="s">
        <v>345</v>
      </c>
      <c r="S2211" s="64">
        <v>3</v>
      </c>
      <c r="T2211" s="65">
        <v>0.26</v>
      </c>
      <c r="U2211" s="91"/>
    </row>
    <row r="2212" spans="1:21" x14ac:dyDescent="0.2">
      <c r="A2212" s="72">
        <v>5114731</v>
      </c>
      <c r="B2212" s="62" t="s">
        <v>50</v>
      </c>
      <c r="C2212" s="62">
        <v>4301132065</v>
      </c>
      <c r="D2212" s="88" t="s">
        <v>321</v>
      </c>
      <c r="E2212" s="88"/>
      <c r="F2212" s="88"/>
      <c r="G2212" s="88"/>
      <c r="H2212" s="88"/>
      <c r="I2212" s="88"/>
      <c r="J2212" s="88"/>
      <c r="K2212" s="88"/>
      <c r="L2212" s="88"/>
      <c r="M2212" s="88"/>
      <c r="N2212" s="88"/>
      <c r="O2212" s="63">
        <v>1277758</v>
      </c>
      <c r="P2212" s="61" t="s">
        <v>210</v>
      </c>
      <c r="Q2212" s="61" t="s">
        <v>211</v>
      </c>
      <c r="R2212" s="64">
        <v>9</v>
      </c>
      <c r="S2212" s="64">
        <v>6</v>
      </c>
      <c r="T2212" s="65">
        <v>0.27</v>
      </c>
      <c r="U2212" s="91"/>
    </row>
    <row r="2213" spans="1:21" x14ac:dyDescent="0.2">
      <c r="A2213" s="72">
        <v>5114731</v>
      </c>
      <c r="B2213" s="62" t="s">
        <v>50</v>
      </c>
      <c r="C2213" s="62">
        <v>4301132065</v>
      </c>
      <c r="D2213" s="88" t="s">
        <v>321</v>
      </c>
      <c r="E2213" s="88"/>
      <c r="F2213" s="88"/>
      <c r="G2213" s="88"/>
      <c r="H2213" s="88"/>
      <c r="I2213" s="88"/>
      <c r="J2213" s="88"/>
      <c r="K2213" s="88"/>
      <c r="L2213" s="88"/>
      <c r="M2213" s="88"/>
      <c r="N2213" s="88"/>
      <c r="O2213" s="63">
        <v>1278063</v>
      </c>
      <c r="P2213" s="61" t="s">
        <v>210</v>
      </c>
      <c r="Q2213" s="61" t="s">
        <v>211</v>
      </c>
      <c r="R2213" s="64" t="s">
        <v>715</v>
      </c>
      <c r="S2213" s="64">
        <v>45</v>
      </c>
      <c r="T2213" s="65">
        <v>0.27</v>
      </c>
      <c r="U2213" s="91"/>
    </row>
    <row r="2214" spans="1:21" x14ac:dyDescent="0.2">
      <c r="A2214" s="72">
        <v>5114731</v>
      </c>
      <c r="B2214" s="62" t="s">
        <v>50</v>
      </c>
      <c r="C2214" s="62">
        <v>4301132065</v>
      </c>
      <c r="D2214" s="88" t="s">
        <v>321</v>
      </c>
      <c r="E2214" s="88"/>
      <c r="F2214" s="88"/>
      <c r="G2214" s="88"/>
      <c r="H2214" s="88"/>
      <c r="I2214" s="88"/>
      <c r="J2214" s="88"/>
      <c r="K2214" s="88"/>
      <c r="L2214" s="88"/>
      <c r="M2214" s="88"/>
      <c r="N2214" s="88"/>
      <c r="O2214" s="63">
        <v>1286058</v>
      </c>
      <c r="P2214" s="61" t="s">
        <v>237</v>
      </c>
      <c r="Q2214" s="61" t="s">
        <v>238</v>
      </c>
      <c r="R2214" s="64">
        <v>39</v>
      </c>
      <c r="S2214" s="64">
        <v>26</v>
      </c>
      <c r="T2214" s="65">
        <v>0.36</v>
      </c>
      <c r="U2214" s="91"/>
    </row>
    <row r="2215" spans="1:21" x14ac:dyDescent="0.2">
      <c r="A2215" s="72">
        <v>5114731</v>
      </c>
      <c r="B2215" s="62" t="s">
        <v>50</v>
      </c>
      <c r="C2215" s="62">
        <v>4301132065</v>
      </c>
      <c r="D2215" s="88" t="s">
        <v>321</v>
      </c>
      <c r="E2215" s="88"/>
      <c r="F2215" s="88"/>
      <c r="G2215" s="88"/>
      <c r="H2215" s="88"/>
      <c r="I2215" s="88"/>
      <c r="J2215" s="88"/>
      <c r="K2215" s="88"/>
      <c r="L2215" s="88"/>
      <c r="M2215" s="88"/>
      <c r="N2215" s="88"/>
      <c r="O2215" s="63">
        <v>1293148</v>
      </c>
      <c r="P2215" s="61" t="s">
        <v>322</v>
      </c>
      <c r="Q2215" s="61" t="s">
        <v>323</v>
      </c>
      <c r="R2215" s="64" t="s">
        <v>548</v>
      </c>
      <c r="S2215" s="64">
        <v>11</v>
      </c>
      <c r="T2215" s="65">
        <v>0.44</v>
      </c>
      <c r="U2215" s="91"/>
    </row>
    <row r="2216" spans="1:21" x14ac:dyDescent="0.2">
      <c r="A2216" s="72">
        <v>5114731</v>
      </c>
      <c r="B2216" s="62" t="s">
        <v>50</v>
      </c>
      <c r="C2216" s="62">
        <v>4301132108</v>
      </c>
      <c r="D2216" s="88" t="s">
        <v>321</v>
      </c>
      <c r="E2216" s="88"/>
      <c r="F2216" s="88"/>
      <c r="G2216" s="88"/>
      <c r="H2216" s="88"/>
      <c r="I2216" s="88"/>
      <c r="J2216" s="88"/>
      <c r="K2216" s="88"/>
      <c r="L2216" s="88"/>
      <c r="M2216" s="88"/>
      <c r="N2216" s="88"/>
      <c r="O2216" s="63">
        <v>1305129</v>
      </c>
      <c r="P2216" s="61" t="s">
        <v>579</v>
      </c>
      <c r="Q2216" s="61" t="s">
        <v>580</v>
      </c>
      <c r="R2216" s="64">
        <v>51</v>
      </c>
      <c r="S2216" s="64">
        <v>34</v>
      </c>
      <c r="T2216" s="65">
        <v>0.57999999999999996</v>
      </c>
      <c r="U2216" s="91"/>
    </row>
    <row r="2217" spans="1:21" x14ac:dyDescent="0.2">
      <c r="A2217" s="54"/>
      <c r="B2217" s="51"/>
      <c r="C2217" s="51"/>
      <c r="D2217" s="51"/>
      <c r="E2217" s="51"/>
      <c r="F2217" s="51"/>
      <c r="G2217" s="66"/>
      <c r="H2217" s="66"/>
      <c r="I2217" s="51"/>
      <c r="J2217" s="51"/>
      <c r="K2217" s="51"/>
      <c r="L2217" s="51"/>
      <c r="M2217" s="66"/>
      <c r="N2217" s="66"/>
      <c r="O2217" s="52"/>
      <c r="P2217" s="50"/>
      <c r="Q2217" s="50"/>
      <c r="R2217" s="53"/>
      <c r="S2217" s="53"/>
      <c r="T2217" s="53"/>
      <c r="U2217" s="86"/>
    </row>
    <row r="2218" spans="1:21" x14ac:dyDescent="0.2">
      <c r="A2218" s="72">
        <v>5114848</v>
      </c>
      <c r="B2218" s="62" t="s">
        <v>140</v>
      </c>
      <c r="C2218" s="62">
        <v>4301135309</v>
      </c>
      <c r="D2218" s="88" t="s">
        <v>227</v>
      </c>
      <c r="E2218" s="88"/>
      <c r="F2218" s="88"/>
      <c r="G2218" s="88"/>
      <c r="H2218" s="88"/>
      <c r="I2218" s="88"/>
      <c r="J2218" s="88"/>
      <c r="K2218" s="88"/>
      <c r="L2218" s="88"/>
      <c r="M2218" s="88"/>
      <c r="N2218" s="88"/>
      <c r="O2218" s="63">
        <v>1275585</v>
      </c>
      <c r="P2218" s="61" t="s">
        <v>225</v>
      </c>
      <c r="Q2218" s="61" t="s">
        <v>226</v>
      </c>
      <c r="R2218" s="64" t="s">
        <v>220</v>
      </c>
      <c r="S2218" s="64">
        <v>1</v>
      </c>
      <c r="T2218" s="65">
        <v>0.24</v>
      </c>
      <c r="U2218" s="90"/>
    </row>
    <row r="2219" spans="1:21" x14ac:dyDescent="0.2">
      <c r="A2219" s="72">
        <v>5114848</v>
      </c>
      <c r="B2219" s="62" t="s">
        <v>140</v>
      </c>
      <c r="C2219" s="62">
        <v>4301135309</v>
      </c>
      <c r="D2219" s="88" t="s">
        <v>227</v>
      </c>
      <c r="E2219" s="88"/>
      <c r="F2219" s="88"/>
      <c r="G2219" s="88"/>
      <c r="H2219" s="88"/>
      <c r="I2219" s="88"/>
      <c r="J2219" s="88"/>
      <c r="K2219" s="88"/>
      <c r="L2219" s="88"/>
      <c r="M2219" s="88"/>
      <c r="N2219" s="88"/>
      <c r="O2219" s="63">
        <v>1278061</v>
      </c>
      <c r="P2219" s="61" t="s">
        <v>210</v>
      </c>
      <c r="Q2219" s="61" t="s">
        <v>211</v>
      </c>
      <c r="R2219" s="64" t="s">
        <v>546</v>
      </c>
      <c r="S2219" s="64">
        <v>28</v>
      </c>
      <c r="T2219" s="65">
        <v>0.27</v>
      </c>
      <c r="U2219" s="91"/>
    </row>
    <row r="2220" spans="1:21" x14ac:dyDescent="0.2">
      <c r="A2220" s="72">
        <v>5114848</v>
      </c>
      <c r="B2220" s="62" t="s">
        <v>140</v>
      </c>
      <c r="C2220" s="62">
        <v>4301135309</v>
      </c>
      <c r="D2220" s="88" t="s">
        <v>227</v>
      </c>
      <c r="E2220" s="88"/>
      <c r="F2220" s="88"/>
      <c r="G2220" s="88"/>
      <c r="H2220" s="88"/>
      <c r="I2220" s="88"/>
      <c r="J2220" s="88"/>
      <c r="K2220" s="88"/>
      <c r="L2220" s="88"/>
      <c r="M2220" s="88"/>
      <c r="N2220" s="88"/>
      <c r="O2220" s="63">
        <v>1278527</v>
      </c>
      <c r="P2220" s="61" t="s">
        <v>332</v>
      </c>
      <c r="Q2220" s="61" t="s">
        <v>333</v>
      </c>
      <c r="R2220" s="64" t="s">
        <v>220</v>
      </c>
      <c r="S2220" s="64">
        <v>1</v>
      </c>
      <c r="T2220" s="65">
        <v>0.27</v>
      </c>
      <c r="U2220" s="91"/>
    </row>
    <row r="2221" spans="1:21" x14ac:dyDescent="0.2">
      <c r="A2221" s="72">
        <v>5114848</v>
      </c>
      <c r="B2221" s="62" t="s">
        <v>140</v>
      </c>
      <c r="C2221" s="62">
        <v>4301135309</v>
      </c>
      <c r="D2221" s="88" t="s">
        <v>227</v>
      </c>
      <c r="E2221" s="88"/>
      <c r="F2221" s="88"/>
      <c r="G2221" s="88"/>
      <c r="H2221" s="88"/>
      <c r="I2221" s="88"/>
      <c r="J2221" s="88"/>
      <c r="K2221" s="88"/>
      <c r="L2221" s="88"/>
      <c r="M2221" s="88"/>
      <c r="N2221" s="88"/>
      <c r="O2221" s="63">
        <v>1280911</v>
      </c>
      <c r="P2221" s="61" t="s">
        <v>304</v>
      </c>
      <c r="Q2221" s="61" t="s">
        <v>305</v>
      </c>
      <c r="R2221" s="64" t="s">
        <v>184</v>
      </c>
      <c r="S2221" s="64">
        <v>8</v>
      </c>
      <c r="T2221" s="65">
        <v>0.3</v>
      </c>
      <c r="U2221" s="91"/>
    </row>
    <row r="2222" spans="1:21" x14ac:dyDescent="0.2">
      <c r="A2222" s="72">
        <v>5114848</v>
      </c>
      <c r="B2222" s="62" t="s">
        <v>140</v>
      </c>
      <c r="C2222" s="62">
        <v>4301135309</v>
      </c>
      <c r="D2222" s="88" t="s">
        <v>227</v>
      </c>
      <c r="E2222" s="88"/>
      <c r="F2222" s="88"/>
      <c r="G2222" s="88"/>
      <c r="H2222" s="88"/>
      <c r="I2222" s="88"/>
      <c r="J2222" s="88"/>
      <c r="K2222" s="88"/>
      <c r="L2222" s="88"/>
      <c r="M2222" s="88"/>
      <c r="N2222" s="88"/>
      <c r="O2222" s="63">
        <v>1282762</v>
      </c>
      <c r="P2222" s="61" t="s">
        <v>206</v>
      </c>
      <c r="Q2222" s="61" t="s">
        <v>207</v>
      </c>
      <c r="R2222" s="64" t="s">
        <v>716</v>
      </c>
      <c r="S2222" s="64">
        <v>83</v>
      </c>
      <c r="T2222" s="65">
        <v>0.32</v>
      </c>
      <c r="U2222" s="91"/>
    </row>
    <row r="2223" spans="1:21" x14ac:dyDescent="0.2">
      <c r="A2223" s="72">
        <v>5114848</v>
      </c>
      <c r="B2223" s="62" t="s">
        <v>140</v>
      </c>
      <c r="C2223" s="62">
        <v>4301135309</v>
      </c>
      <c r="D2223" s="88" t="s">
        <v>227</v>
      </c>
      <c r="E2223" s="88"/>
      <c r="F2223" s="88"/>
      <c r="G2223" s="88"/>
      <c r="H2223" s="88"/>
      <c r="I2223" s="88"/>
      <c r="J2223" s="88"/>
      <c r="K2223" s="88"/>
      <c r="L2223" s="88"/>
      <c r="M2223" s="88"/>
      <c r="N2223" s="88"/>
      <c r="O2223" s="63">
        <v>1297816</v>
      </c>
      <c r="P2223" s="61" t="s">
        <v>357</v>
      </c>
      <c r="Q2223" s="61" t="s">
        <v>358</v>
      </c>
      <c r="R2223" s="64" t="s">
        <v>223</v>
      </c>
      <c r="S2223" s="64">
        <v>4</v>
      </c>
      <c r="T2223" s="65">
        <v>0.49</v>
      </c>
      <c r="U2223" s="91"/>
    </row>
    <row r="2224" spans="1:21" x14ac:dyDescent="0.2">
      <c r="A2224" s="54"/>
      <c r="B2224" s="51"/>
      <c r="C2224" s="51"/>
      <c r="D2224" s="51"/>
      <c r="E2224" s="51"/>
      <c r="F2224" s="51"/>
      <c r="G2224" s="66"/>
      <c r="H2224" s="66"/>
      <c r="I2224" s="51"/>
      <c r="J2224" s="51"/>
      <c r="K2224" s="51"/>
      <c r="L2224" s="51"/>
      <c r="M2224" s="66"/>
      <c r="N2224" s="66"/>
      <c r="O2224" s="52"/>
      <c r="P2224" s="50"/>
      <c r="Q2224" s="50"/>
      <c r="R2224" s="53"/>
      <c r="S2224" s="53"/>
      <c r="T2224" s="53"/>
      <c r="U2224" s="86"/>
    </row>
    <row r="2225" spans="1:21" x14ac:dyDescent="0.2">
      <c r="A2225" s="72">
        <v>5114896</v>
      </c>
      <c r="B2225" s="62" t="s">
        <v>330</v>
      </c>
      <c r="C2225" s="62">
        <v>4301136027</v>
      </c>
      <c r="D2225" s="88" t="s">
        <v>331</v>
      </c>
      <c r="E2225" s="88"/>
      <c r="F2225" s="88"/>
      <c r="G2225" s="88"/>
      <c r="H2225" s="88"/>
      <c r="I2225" s="88"/>
      <c r="J2225" s="88"/>
      <c r="K2225" s="88"/>
      <c r="L2225" s="88"/>
      <c r="M2225" s="88"/>
      <c r="N2225" s="88"/>
      <c r="O2225" s="63">
        <v>1278429</v>
      </c>
      <c r="P2225" s="61" t="s">
        <v>332</v>
      </c>
      <c r="Q2225" s="61" t="s">
        <v>333</v>
      </c>
      <c r="R2225" s="64" t="s">
        <v>717</v>
      </c>
      <c r="S2225" s="64">
        <v>63</v>
      </c>
      <c r="T2225" s="65">
        <v>0.27</v>
      </c>
      <c r="U2225" s="87"/>
    </row>
    <row r="2226" spans="1:21" x14ac:dyDescent="0.2">
      <c r="A2226" s="54"/>
      <c r="B2226" s="51"/>
      <c r="C2226" s="51"/>
      <c r="D2226" s="51"/>
      <c r="E2226" s="51"/>
      <c r="F2226" s="51"/>
      <c r="G2226" s="66"/>
      <c r="H2226" s="66"/>
      <c r="I2226" s="51"/>
      <c r="J2226" s="51"/>
      <c r="K2226" s="51"/>
      <c r="L2226" s="51"/>
      <c r="M2226" s="66"/>
      <c r="N2226" s="66"/>
      <c r="O2226" s="52"/>
      <c r="P2226" s="50"/>
      <c r="Q2226" s="50"/>
      <c r="R2226" s="53"/>
      <c r="S2226" s="53"/>
      <c r="T2226" s="53"/>
      <c r="U2226" s="86"/>
    </row>
    <row r="2227" spans="1:21" x14ac:dyDescent="0.2">
      <c r="A2227" s="72">
        <v>5114993</v>
      </c>
      <c r="B2227" s="62" t="s">
        <v>71</v>
      </c>
      <c r="C2227" s="62">
        <v>4301135328</v>
      </c>
      <c r="D2227" s="88" t="s">
        <v>325</v>
      </c>
      <c r="E2227" s="88"/>
      <c r="F2227" s="88"/>
      <c r="G2227" s="88"/>
      <c r="H2227" s="88"/>
      <c r="I2227" s="88"/>
      <c r="J2227" s="88"/>
      <c r="K2227" s="88"/>
      <c r="L2227" s="88"/>
      <c r="M2227" s="88"/>
      <c r="N2227" s="88"/>
      <c r="O2227" s="63">
        <v>1276368</v>
      </c>
      <c r="P2227" s="61" t="s">
        <v>565</v>
      </c>
      <c r="Q2227" s="61" t="s">
        <v>566</v>
      </c>
      <c r="R2227" s="64" t="s">
        <v>197</v>
      </c>
      <c r="S2227" s="64">
        <v>1</v>
      </c>
      <c r="T2227" s="65">
        <v>0.24</v>
      </c>
      <c r="U2227" s="90"/>
    </row>
    <row r="2228" spans="1:21" x14ac:dyDescent="0.2">
      <c r="A2228" s="72">
        <v>5114993</v>
      </c>
      <c r="B2228" s="62" t="s">
        <v>71</v>
      </c>
      <c r="C2228" s="62">
        <v>4301130400</v>
      </c>
      <c r="D2228" s="88" t="s">
        <v>325</v>
      </c>
      <c r="E2228" s="88"/>
      <c r="F2228" s="88"/>
      <c r="G2228" s="88"/>
      <c r="H2228" s="88"/>
      <c r="I2228" s="88"/>
      <c r="J2228" s="88"/>
      <c r="K2228" s="88"/>
      <c r="L2228" s="88"/>
      <c r="M2228" s="88"/>
      <c r="N2228" s="88"/>
      <c r="O2228" s="63">
        <v>1285207</v>
      </c>
      <c r="P2228" s="61" t="s">
        <v>262</v>
      </c>
      <c r="Q2228" s="61" t="s">
        <v>263</v>
      </c>
      <c r="R2228" s="64" t="s">
        <v>212</v>
      </c>
      <c r="S2228" s="64">
        <v>2</v>
      </c>
      <c r="T2228" s="65">
        <v>0.35</v>
      </c>
      <c r="U2228" s="91"/>
    </row>
    <row r="2229" spans="1:21" x14ac:dyDescent="0.2">
      <c r="A2229" s="72">
        <v>5114993</v>
      </c>
      <c r="B2229" s="62" t="s">
        <v>71</v>
      </c>
      <c r="C2229" s="62">
        <v>4301130400</v>
      </c>
      <c r="D2229" s="88" t="s">
        <v>325</v>
      </c>
      <c r="E2229" s="88"/>
      <c r="F2229" s="88"/>
      <c r="G2229" s="88"/>
      <c r="H2229" s="88"/>
      <c r="I2229" s="88"/>
      <c r="J2229" s="88"/>
      <c r="K2229" s="88"/>
      <c r="L2229" s="88"/>
      <c r="M2229" s="88"/>
      <c r="N2229" s="88"/>
      <c r="O2229" s="63">
        <v>1285552</v>
      </c>
      <c r="P2229" s="61" t="s">
        <v>245</v>
      </c>
      <c r="Q2229" s="61" t="s">
        <v>284</v>
      </c>
      <c r="R2229" s="64">
        <v>18</v>
      </c>
      <c r="S2229" s="64">
        <v>5</v>
      </c>
      <c r="T2229" s="65">
        <v>0.36</v>
      </c>
      <c r="U2229" s="91"/>
    </row>
    <row r="2230" spans="1:21" x14ac:dyDescent="0.2">
      <c r="A2230" s="72">
        <v>5114993</v>
      </c>
      <c r="B2230" s="62" t="s">
        <v>71</v>
      </c>
      <c r="C2230" s="62">
        <v>4301130400</v>
      </c>
      <c r="D2230" s="88" t="s">
        <v>325</v>
      </c>
      <c r="E2230" s="88"/>
      <c r="F2230" s="88"/>
      <c r="G2230" s="88"/>
      <c r="H2230" s="88"/>
      <c r="I2230" s="88"/>
      <c r="J2230" s="88"/>
      <c r="K2230" s="88"/>
      <c r="L2230" s="88"/>
      <c r="M2230" s="88"/>
      <c r="N2230" s="88"/>
      <c r="O2230" s="63">
        <v>1289248</v>
      </c>
      <c r="P2230" s="61" t="s">
        <v>218</v>
      </c>
      <c r="Q2230" s="61" t="s">
        <v>219</v>
      </c>
      <c r="R2230" s="64" t="s">
        <v>223</v>
      </c>
      <c r="S2230" s="64">
        <v>3</v>
      </c>
      <c r="T2230" s="65">
        <v>0.4</v>
      </c>
      <c r="U2230" s="91"/>
    </row>
    <row r="2231" spans="1:21" x14ac:dyDescent="0.2">
      <c r="A2231" s="72">
        <v>5114993</v>
      </c>
      <c r="B2231" s="62" t="s">
        <v>71</v>
      </c>
      <c r="C2231" s="62">
        <v>4301135292</v>
      </c>
      <c r="D2231" s="88" t="s">
        <v>325</v>
      </c>
      <c r="E2231" s="88"/>
      <c r="F2231" s="88"/>
      <c r="G2231" s="88"/>
      <c r="H2231" s="88"/>
      <c r="I2231" s="88"/>
      <c r="J2231" s="88"/>
      <c r="K2231" s="88"/>
      <c r="L2231" s="88"/>
      <c r="M2231" s="88"/>
      <c r="N2231" s="88"/>
      <c r="O2231" s="63">
        <v>1293758</v>
      </c>
      <c r="P2231" s="61" t="s">
        <v>264</v>
      </c>
      <c r="Q2231" s="61" t="s">
        <v>265</v>
      </c>
      <c r="R2231" s="64" t="s">
        <v>212</v>
      </c>
      <c r="S2231" s="64">
        <v>2</v>
      </c>
      <c r="T2231" s="65">
        <v>0.45</v>
      </c>
      <c r="U2231" s="91"/>
    </row>
    <row r="2232" spans="1:21" x14ac:dyDescent="0.2">
      <c r="A2232" s="72">
        <v>5114993</v>
      </c>
      <c r="B2232" s="62" t="s">
        <v>71</v>
      </c>
      <c r="C2232" s="62">
        <v>4301135292</v>
      </c>
      <c r="D2232" s="88" t="s">
        <v>325</v>
      </c>
      <c r="E2232" s="88"/>
      <c r="F2232" s="88"/>
      <c r="G2232" s="88"/>
      <c r="H2232" s="88"/>
      <c r="I2232" s="88"/>
      <c r="J2232" s="88"/>
      <c r="K2232" s="88"/>
      <c r="L2232" s="88"/>
      <c r="M2232" s="88"/>
      <c r="N2232" s="88"/>
      <c r="O2232" s="63">
        <v>1295210</v>
      </c>
      <c r="P2232" s="61" t="s">
        <v>311</v>
      </c>
      <c r="Q2232" s="61" t="s">
        <v>312</v>
      </c>
      <c r="R2232" s="64" t="s">
        <v>212</v>
      </c>
      <c r="S2232" s="64">
        <v>2</v>
      </c>
      <c r="T2232" s="65">
        <v>0.47</v>
      </c>
      <c r="U2232" s="91"/>
    </row>
    <row r="2233" spans="1:21" x14ac:dyDescent="0.2">
      <c r="A2233" s="72">
        <v>5114993</v>
      </c>
      <c r="B2233" s="62" t="s">
        <v>71</v>
      </c>
      <c r="C2233" s="62">
        <v>4301135292</v>
      </c>
      <c r="D2233" s="88" t="s">
        <v>325</v>
      </c>
      <c r="E2233" s="88"/>
      <c r="F2233" s="88"/>
      <c r="G2233" s="88"/>
      <c r="H2233" s="88"/>
      <c r="I2233" s="88"/>
      <c r="J2233" s="88"/>
      <c r="K2233" s="88"/>
      <c r="L2233" s="88"/>
      <c r="M2233" s="88"/>
      <c r="N2233" s="88"/>
      <c r="O2233" s="63">
        <v>1295281</v>
      </c>
      <c r="P2233" s="61" t="s">
        <v>311</v>
      </c>
      <c r="Q2233" s="61" t="s">
        <v>312</v>
      </c>
      <c r="R2233" s="64" t="s">
        <v>197</v>
      </c>
      <c r="S2233" s="64">
        <v>1</v>
      </c>
      <c r="T2233" s="65">
        <v>0.47</v>
      </c>
      <c r="U2233" s="91"/>
    </row>
    <row r="2234" spans="1:21" x14ac:dyDescent="0.2">
      <c r="A2234" s="72">
        <v>5114993</v>
      </c>
      <c r="B2234" s="62" t="s">
        <v>71</v>
      </c>
      <c r="C2234" s="62">
        <v>4301135461</v>
      </c>
      <c r="D2234" s="88" t="s">
        <v>325</v>
      </c>
      <c r="E2234" s="88"/>
      <c r="F2234" s="88"/>
      <c r="G2234" s="88"/>
      <c r="H2234" s="88"/>
      <c r="I2234" s="88"/>
      <c r="J2234" s="88"/>
      <c r="K2234" s="88"/>
      <c r="L2234" s="88"/>
      <c r="M2234" s="88"/>
      <c r="N2234" s="88"/>
      <c r="O2234" s="63">
        <v>1297461</v>
      </c>
      <c r="P2234" s="61" t="s">
        <v>357</v>
      </c>
      <c r="Q2234" s="61" t="s">
        <v>358</v>
      </c>
      <c r="R2234" s="64" t="s">
        <v>197</v>
      </c>
      <c r="S2234" s="64">
        <v>1</v>
      </c>
      <c r="T2234" s="65">
        <v>0.49</v>
      </c>
      <c r="U2234" s="91"/>
    </row>
    <row r="2235" spans="1:21" x14ac:dyDescent="0.2">
      <c r="A2235" s="72">
        <v>5114993</v>
      </c>
      <c r="B2235" s="62" t="s">
        <v>71</v>
      </c>
      <c r="C2235" s="62">
        <v>4301135292</v>
      </c>
      <c r="D2235" s="88" t="s">
        <v>325</v>
      </c>
      <c r="E2235" s="88"/>
      <c r="F2235" s="88"/>
      <c r="G2235" s="88"/>
      <c r="H2235" s="88"/>
      <c r="I2235" s="88"/>
      <c r="J2235" s="88"/>
      <c r="K2235" s="88"/>
      <c r="L2235" s="88"/>
      <c r="M2235" s="88"/>
      <c r="N2235" s="88"/>
      <c r="O2235" s="63">
        <v>1300109</v>
      </c>
      <c r="P2235" s="61" t="s">
        <v>476</v>
      </c>
      <c r="Q2235" s="61" t="s">
        <v>477</v>
      </c>
      <c r="R2235" s="64" t="s">
        <v>197</v>
      </c>
      <c r="S2235" s="64">
        <v>1</v>
      </c>
      <c r="T2235" s="65">
        <v>0.52</v>
      </c>
      <c r="U2235" s="91"/>
    </row>
    <row r="2236" spans="1:21" x14ac:dyDescent="0.2">
      <c r="A2236" s="72">
        <v>5114993</v>
      </c>
      <c r="B2236" s="62" t="s">
        <v>71</v>
      </c>
      <c r="C2236" s="62">
        <v>4301135292</v>
      </c>
      <c r="D2236" s="88" t="s">
        <v>325</v>
      </c>
      <c r="E2236" s="88"/>
      <c r="F2236" s="88"/>
      <c r="G2236" s="88"/>
      <c r="H2236" s="88"/>
      <c r="I2236" s="88"/>
      <c r="J2236" s="88"/>
      <c r="K2236" s="88"/>
      <c r="L2236" s="88"/>
      <c r="M2236" s="88"/>
      <c r="N2236" s="88"/>
      <c r="O2236" s="63">
        <v>1300194</v>
      </c>
      <c r="P2236" s="61" t="s">
        <v>476</v>
      </c>
      <c r="Q2236" s="61" t="s">
        <v>477</v>
      </c>
      <c r="R2236" s="64" t="s">
        <v>212</v>
      </c>
      <c r="S2236" s="64">
        <v>2</v>
      </c>
      <c r="T2236" s="65">
        <v>0.52</v>
      </c>
      <c r="U2236" s="91"/>
    </row>
    <row r="2237" spans="1:21" x14ac:dyDescent="0.2">
      <c r="A2237" s="72">
        <v>5114993</v>
      </c>
      <c r="B2237" s="62" t="s">
        <v>71</v>
      </c>
      <c r="C2237" s="62">
        <v>4301135461</v>
      </c>
      <c r="D2237" s="88" t="s">
        <v>325</v>
      </c>
      <c r="E2237" s="88"/>
      <c r="F2237" s="88"/>
      <c r="G2237" s="88"/>
      <c r="H2237" s="88"/>
      <c r="I2237" s="88"/>
      <c r="J2237" s="88"/>
      <c r="K2237" s="88"/>
      <c r="L2237" s="88"/>
      <c r="M2237" s="88"/>
      <c r="N2237" s="88"/>
      <c r="O2237" s="63">
        <v>1302510</v>
      </c>
      <c r="P2237" s="61" t="s">
        <v>592</v>
      </c>
      <c r="Q2237" s="61" t="s">
        <v>593</v>
      </c>
      <c r="R2237" s="64" t="s">
        <v>197</v>
      </c>
      <c r="S2237" s="64">
        <v>1</v>
      </c>
      <c r="T2237" s="65">
        <v>0.55000000000000004</v>
      </c>
      <c r="U2237" s="91"/>
    </row>
    <row r="2238" spans="1:21" x14ac:dyDescent="0.2">
      <c r="A2238" s="72">
        <v>5114993</v>
      </c>
      <c r="B2238" s="62" t="s">
        <v>71</v>
      </c>
      <c r="C2238" s="62">
        <v>4301135292</v>
      </c>
      <c r="D2238" s="88" t="s">
        <v>325</v>
      </c>
      <c r="E2238" s="88"/>
      <c r="F2238" s="88"/>
      <c r="G2238" s="88"/>
      <c r="H2238" s="88"/>
      <c r="I2238" s="88"/>
      <c r="J2238" s="88"/>
      <c r="K2238" s="88"/>
      <c r="L2238" s="88"/>
      <c r="M2238" s="88"/>
      <c r="N2238" s="88"/>
      <c r="O2238" s="63">
        <v>1305763</v>
      </c>
      <c r="P2238" s="61" t="s">
        <v>518</v>
      </c>
      <c r="Q2238" s="61" t="s">
        <v>519</v>
      </c>
      <c r="R2238" s="64" t="s">
        <v>197</v>
      </c>
      <c r="S2238" s="64">
        <v>1</v>
      </c>
      <c r="T2238" s="65">
        <v>0.59</v>
      </c>
      <c r="U2238" s="91"/>
    </row>
    <row r="2239" spans="1:21" x14ac:dyDescent="0.2">
      <c r="A2239" s="54"/>
      <c r="B2239" s="51"/>
      <c r="C2239" s="51"/>
      <c r="D2239" s="51"/>
      <c r="E2239" s="51"/>
      <c r="F2239" s="51"/>
      <c r="G2239" s="66"/>
      <c r="H2239" s="66"/>
      <c r="I2239" s="51"/>
      <c r="J2239" s="51"/>
      <c r="K2239" s="51"/>
      <c r="L2239" s="51"/>
      <c r="M2239" s="66"/>
      <c r="N2239" s="66"/>
      <c r="O2239" s="52"/>
      <c r="P2239" s="50"/>
      <c r="Q2239" s="50"/>
      <c r="R2239" s="53"/>
      <c r="S2239" s="53"/>
      <c r="T2239" s="53"/>
      <c r="U2239" s="86"/>
    </row>
    <row r="2240" spans="1:21" x14ac:dyDescent="0.2">
      <c r="A2240" s="72">
        <v>5115041</v>
      </c>
      <c r="B2240" s="62" t="s">
        <v>70</v>
      </c>
      <c r="C2240" s="62">
        <v>4301135122</v>
      </c>
      <c r="D2240" s="88" t="s">
        <v>324</v>
      </c>
      <c r="E2240" s="88"/>
      <c r="F2240" s="88"/>
      <c r="G2240" s="88"/>
      <c r="H2240" s="88"/>
      <c r="I2240" s="88"/>
      <c r="J2240" s="88"/>
      <c r="K2240" s="88"/>
      <c r="L2240" s="88"/>
      <c r="M2240" s="88"/>
      <c r="N2240" s="88"/>
      <c r="O2240" s="63">
        <v>1272230</v>
      </c>
      <c r="P2240" s="61" t="s">
        <v>393</v>
      </c>
      <c r="Q2240" s="61" t="s">
        <v>394</v>
      </c>
      <c r="R2240" s="64" t="s">
        <v>223</v>
      </c>
      <c r="S2240" s="64">
        <v>3</v>
      </c>
      <c r="T2240" s="65">
        <v>0.2</v>
      </c>
      <c r="U2240" s="90"/>
    </row>
    <row r="2241" spans="1:21" x14ac:dyDescent="0.2">
      <c r="A2241" s="72">
        <v>5115041</v>
      </c>
      <c r="B2241" s="62" t="s">
        <v>70</v>
      </c>
      <c r="C2241" s="62">
        <v>4301135122</v>
      </c>
      <c r="D2241" s="88" t="s">
        <v>324</v>
      </c>
      <c r="E2241" s="88"/>
      <c r="F2241" s="88"/>
      <c r="G2241" s="88"/>
      <c r="H2241" s="88"/>
      <c r="I2241" s="88"/>
      <c r="J2241" s="88"/>
      <c r="K2241" s="88"/>
      <c r="L2241" s="88"/>
      <c r="M2241" s="88"/>
      <c r="N2241" s="88"/>
      <c r="O2241" s="63">
        <v>1278513</v>
      </c>
      <c r="P2241" s="61" t="s">
        <v>332</v>
      </c>
      <c r="Q2241" s="61" t="s">
        <v>333</v>
      </c>
      <c r="R2241" s="64" t="s">
        <v>197</v>
      </c>
      <c r="S2241" s="64">
        <v>1</v>
      </c>
      <c r="T2241" s="65">
        <v>0.27</v>
      </c>
      <c r="U2241" s="91"/>
    </row>
    <row r="2242" spans="1:21" x14ac:dyDescent="0.2">
      <c r="A2242" s="72">
        <v>5115041</v>
      </c>
      <c r="B2242" s="62" t="s">
        <v>70</v>
      </c>
      <c r="C2242" s="62">
        <v>4301135122</v>
      </c>
      <c r="D2242" s="88" t="s">
        <v>324</v>
      </c>
      <c r="E2242" s="88"/>
      <c r="F2242" s="88"/>
      <c r="G2242" s="88"/>
      <c r="H2242" s="88"/>
      <c r="I2242" s="88"/>
      <c r="J2242" s="88"/>
      <c r="K2242" s="88"/>
      <c r="L2242" s="88"/>
      <c r="M2242" s="88"/>
      <c r="N2242" s="88"/>
      <c r="O2242" s="63">
        <v>1287557</v>
      </c>
      <c r="P2242" s="61" t="s">
        <v>186</v>
      </c>
      <c r="Q2242" s="61" t="s">
        <v>187</v>
      </c>
      <c r="R2242" s="64" t="s">
        <v>197</v>
      </c>
      <c r="S2242" s="64">
        <v>1</v>
      </c>
      <c r="T2242" s="65">
        <v>0.38</v>
      </c>
      <c r="U2242" s="91"/>
    </row>
    <row r="2243" spans="1:21" x14ac:dyDescent="0.2">
      <c r="A2243" s="72">
        <v>5115041</v>
      </c>
      <c r="B2243" s="62" t="s">
        <v>70</v>
      </c>
      <c r="C2243" s="62">
        <v>4301135122</v>
      </c>
      <c r="D2243" s="88" t="s">
        <v>324</v>
      </c>
      <c r="E2243" s="88"/>
      <c r="F2243" s="88"/>
      <c r="G2243" s="88"/>
      <c r="H2243" s="88"/>
      <c r="I2243" s="88"/>
      <c r="J2243" s="88"/>
      <c r="K2243" s="88"/>
      <c r="L2243" s="88"/>
      <c r="M2243" s="88"/>
      <c r="N2243" s="88"/>
      <c r="O2243" s="63">
        <v>1287893</v>
      </c>
      <c r="P2243" s="61" t="s">
        <v>186</v>
      </c>
      <c r="Q2243" s="61" t="s">
        <v>187</v>
      </c>
      <c r="R2243" s="64" t="s">
        <v>212</v>
      </c>
      <c r="S2243" s="64">
        <v>2</v>
      </c>
      <c r="T2243" s="65">
        <v>0.38</v>
      </c>
      <c r="U2243" s="91"/>
    </row>
    <row r="2244" spans="1:21" x14ac:dyDescent="0.2">
      <c r="A2244" s="72">
        <v>5115041</v>
      </c>
      <c r="B2244" s="62" t="s">
        <v>70</v>
      </c>
      <c r="C2244" s="62">
        <v>4301135122</v>
      </c>
      <c r="D2244" s="88" t="s">
        <v>324</v>
      </c>
      <c r="E2244" s="88"/>
      <c r="F2244" s="88"/>
      <c r="G2244" s="88"/>
      <c r="H2244" s="88"/>
      <c r="I2244" s="88"/>
      <c r="J2244" s="88"/>
      <c r="K2244" s="88"/>
      <c r="L2244" s="88"/>
      <c r="M2244" s="88"/>
      <c r="N2244" s="88"/>
      <c r="O2244" s="63">
        <v>1292849</v>
      </c>
      <c r="P2244" s="61" t="s">
        <v>322</v>
      </c>
      <c r="Q2244" s="61" t="s">
        <v>323</v>
      </c>
      <c r="R2244" s="64" t="s">
        <v>718</v>
      </c>
      <c r="S2244" s="64">
        <v>31</v>
      </c>
      <c r="T2244" s="65">
        <v>0.44</v>
      </c>
      <c r="U2244" s="91"/>
    </row>
    <row r="2245" spans="1:21" x14ac:dyDescent="0.2">
      <c r="A2245" s="54"/>
      <c r="B2245" s="51"/>
      <c r="C2245" s="51"/>
      <c r="D2245" s="51"/>
      <c r="E2245" s="51"/>
      <c r="F2245" s="51"/>
      <c r="G2245" s="66"/>
      <c r="H2245" s="66"/>
      <c r="I2245" s="51"/>
      <c r="J2245" s="51"/>
      <c r="K2245" s="51"/>
      <c r="L2245" s="51"/>
      <c r="M2245" s="66"/>
      <c r="N2245" s="66"/>
      <c r="O2245" s="52"/>
      <c r="P2245" s="50"/>
      <c r="Q2245" s="50"/>
      <c r="R2245" s="53"/>
      <c r="S2245" s="53"/>
      <c r="T2245" s="53"/>
      <c r="U2245" s="86"/>
    </row>
    <row r="2246" spans="1:21" x14ac:dyDescent="0.2">
      <c r="A2246" s="72">
        <v>5115044</v>
      </c>
      <c r="B2246" s="62" t="s">
        <v>494</v>
      </c>
      <c r="C2246" s="62">
        <v>4301136013</v>
      </c>
      <c r="D2246" s="88" t="s">
        <v>495</v>
      </c>
      <c r="E2246" s="88"/>
      <c r="F2246" s="88"/>
      <c r="G2246" s="88"/>
      <c r="H2246" s="88"/>
      <c r="I2246" s="88"/>
      <c r="J2246" s="88"/>
      <c r="K2246" s="88"/>
      <c r="L2246" s="88"/>
      <c r="M2246" s="88"/>
      <c r="N2246" s="88"/>
      <c r="O2246" s="63">
        <v>1291189</v>
      </c>
      <c r="P2246" s="61" t="s">
        <v>270</v>
      </c>
      <c r="Q2246" s="61" t="s">
        <v>271</v>
      </c>
      <c r="R2246" s="64" t="s">
        <v>547</v>
      </c>
      <c r="S2246" s="64">
        <v>1</v>
      </c>
      <c r="T2246" s="65">
        <v>0.42</v>
      </c>
      <c r="U2246" s="90"/>
    </row>
    <row r="2247" spans="1:21" x14ac:dyDescent="0.2">
      <c r="A2247" s="72">
        <v>5115044</v>
      </c>
      <c r="B2247" s="62" t="s">
        <v>494</v>
      </c>
      <c r="C2247" s="62">
        <v>4301136013</v>
      </c>
      <c r="D2247" s="88" t="s">
        <v>495</v>
      </c>
      <c r="E2247" s="88"/>
      <c r="F2247" s="88"/>
      <c r="G2247" s="88"/>
      <c r="H2247" s="88"/>
      <c r="I2247" s="88"/>
      <c r="J2247" s="88"/>
      <c r="K2247" s="88"/>
      <c r="L2247" s="88"/>
      <c r="M2247" s="88"/>
      <c r="N2247" s="88"/>
      <c r="O2247" s="63">
        <v>1291365</v>
      </c>
      <c r="P2247" s="61" t="s">
        <v>270</v>
      </c>
      <c r="Q2247" s="61" t="s">
        <v>271</v>
      </c>
      <c r="R2247" s="64" t="s">
        <v>547</v>
      </c>
      <c r="S2247" s="64">
        <v>1</v>
      </c>
      <c r="T2247" s="65">
        <v>0.42</v>
      </c>
      <c r="U2247" s="91"/>
    </row>
    <row r="2248" spans="1:21" x14ac:dyDescent="0.2">
      <c r="A2248" s="72">
        <v>5115044</v>
      </c>
      <c r="B2248" s="62" t="s">
        <v>494</v>
      </c>
      <c r="C2248" s="62">
        <v>4301136047</v>
      </c>
      <c r="D2248" s="88" t="s">
        <v>495</v>
      </c>
      <c r="E2248" s="88"/>
      <c r="F2248" s="88"/>
      <c r="G2248" s="88"/>
      <c r="H2248" s="88"/>
      <c r="I2248" s="88"/>
      <c r="J2248" s="88"/>
      <c r="K2248" s="88"/>
      <c r="L2248" s="88"/>
      <c r="M2248" s="88"/>
      <c r="N2248" s="88"/>
      <c r="O2248" s="63">
        <v>1292272</v>
      </c>
      <c r="P2248" s="61" t="s">
        <v>266</v>
      </c>
      <c r="Q2248" s="61" t="s">
        <v>267</v>
      </c>
      <c r="R2248" s="64" t="s">
        <v>547</v>
      </c>
      <c r="S2248" s="64">
        <v>1</v>
      </c>
      <c r="T2248" s="65">
        <v>0.43</v>
      </c>
      <c r="U2248" s="91"/>
    </row>
    <row r="2249" spans="1:21" x14ac:dyDescent="0.2">
      <c r="A2249" s="72">
        <v>5115044</v>
      </c>
      <c r="B2249" s="62" t="s">
        <v>494</v>
      </c>
      <c r="C2249" s="62">
        <v>4301136013</v>
      </c>
      <c r="D2249" s="88" t="s">
        <v>495</v>
      </c>
      <c r="E2249" s="88"/>
      <c r="F2249" s="88"/>
      <c r="G2249" s="88"/>
      <c r="H2249" s="88"/>
      <c r="I2249" s="88"/>
      <c r="J2249" s="88"/>
      <c r="K2249" s="88"/>
      <c r="L2249" s="88"/>
      <c r="M2249" s="88"/>
      <c r="N2249" s="88"/>
      <c r="O2249" s="63">
        <v>1300958</v>
      </c>
      <c r="P2249" s="61" t="s">
        <v>473</v>
      </c>
      <c r="Q2249" s="61" t="s">
        <v>498</v>
      </c>
      <c r="R2249" s="64" t="s">
        <v>547</v>
      </c>
      <c r="S2249" s="64">
        <v>1</v>
      </c>
      <c r="T2249" s="65">
        <v>0.53</v>
      </c>
      <c r="U2249" s="91"/>
    </row>
    <row r="2250" spans="1:21" x14ac:dyDescent="0.2">
      <c r="A2250" s="72">
        <v>5115044</v>
      </c>
      <c r="B2250" s="62" t="s">
        <v>494</v>
      </c>
      <c r="C2250" s="62">
        <v>4301136013</v>
      </c>
      <c r="D2250" s="88" t="s">
        <v>495</v>
      </c>
      <c r="E2250" s="88"/>
      <c r="F2250" s="88"/>
      <c r="G2250" s="88"/>
      <c r="H2250" s="88"/>
      <c r="I2250" s="88"/>
      <c r="J2250" s="88"/>
      <c r="K2250" s="88"/>
      <c r="L2250" s="88"/>
      <c r="M2250" s="88"/>
      <c r="N2250" s="88"/>
      <c r="O2250" s="63">
        <v>1302498</v>
      </c>
      <c r="P2250" s="61" t="s">
        <v>592</v>
      </c>
      <c r="Q2250" s="61" t="s">
        <v>593</v>
      </c>
      <c r="R2250" s="64" t="s">
        <v>547</v>
      </c>
      <c r="S2250" s="64">
        <v>1</v>
      </c>
      <c r="T2250" s="65">
        <v>0.55000000000000004</v>
      </c>
      <c r="U2250" s="91"/>
    </row>
    <row r="2251" spans="1:21" x14ac:dyDescent="0.2">
      <c r="A2251" s="72">
        <v>5115044</v>
      </c>
      <c r="B2251" s="62" t="s">
        <v>494</v>
      </c>
      <c r="C2251" s="62">
        <v>4301136013</v>
      </c>
      <c r="D2251" s="88" t="s">
        <v>495</v>
      </c>
      <c r="E2251" s="88"/>
      <c r="F2251" s="88"/>
      <c r="G2251" s="88"/>
      <c r="H2251" s="88"/>
      <c r="I2251" s="88"/>
      <c r="J2251" s="88"/>
      <c r="K2251" s="88"/>
      <c r="L2251" s="88"/>
      <c r="M2251" s="88"/>
      <c r="N2251" s="88"/>
      <c r="O2251" s="63">
        <v>1302755</v>
      </c>
      <c r="P2251" s="61" t="s">
        <v>592</v>
      </c>
      <c r="Q2251" s="61" t="s">
        <v>593</v>
      </c>
      <c r="R2251" s="64" t="s">
        <v>547</v>
      </c>
      <c r="S2251" s="64">
        <v>1</v>
      </c>
      <c r="T2251" s="65">
        <v>0.55000000000000004</v>
      </c>
      <c r="U2251" s="91"/>
    </row>
    <row r="2252" spans="1:21" x14ac:dyDescent="0.2">
      <c r="A2252" s="72">
        <v>5115044</v>
      </c>
      <c r="B2252" s="62" t="s">
        <v>494</v>
      </c>
      <c r="C2252" s="62">
        <v>4301136013</v>
      </c>
      <c r="D2252" s="88" t="s">
        <v>495</v>
      </c>
      <c r="E2252" s="88"/>
      <c r="F2252" s="88"/>
      <c r="G2252" s="88"/>
      <c r="H2252" s="88"/>
      <c r="I2252" s="88"/>
      <c r="J2252" s="88"/>
      <c r="K2252" s="88"/>
      <c r="L2252" s="88"/>
      <c r="M2252" s="88"/>
      <c r="N2252" s="88"/>
      <c r="O2252" s="63">
        <v>1304430</v>
      </c>
      <c r="P2252" s="61" t="s">
        <v>459</v>
      </c>
      <c r="Q2252" s="61" t="s">
        <v>460</v>
      </c>
      <c r="R2252" s="64" t="s">
        <v>709</v>
      </c>
      <c r="S2252" s="64">
        <v>26</v>
      </c>
      <c r="T2252" s="65">
        <v>0.56999999999999995</v>
      </c>
      <c r="U2252" s="91"/>
    </row>
    <row r="2253" spans="1:21" x14ac:dyDescent="0.2">
      <c r="A2253" s="72">
        <v>5115044</v>
      </c>
      <c r="B2253" s="62" t="s">
        <v>494</v>
      </c>
      <c r="C2253" s="62">
        <v>4301136013</v>
      </c>
      <c r="D2253" s="88" t="s">
        <v>495</v>
      </c>
      <c r="E2253" s="88"/>
      <c r="F2253" s="88"/>
      <c r="G2253" s="88"/>
      <c r="H2253" s="88"/>
      <c r="I2253" s="88"/>
      <c r="J2253" s="88"/>
      <c r="K2253" s="88"/>
      <c r="L2253" s="88"/>
      <c r="M2253" s="88"/>
      <c r="N2253" s="88"/>
      <c r="O2253" s="63">
        <v>1305233</v>
      </c>
      <c r="P2253" s="61" t="s">
        <v>579</v>
      </c>
      <c r="Q2253" s="61" t="s">
        <v>580</v>
      </c>
      <c r="R2253" s="64" t="s">
        <v>719</v>
      </c>
      <c r="S2253" s="64">
        <v>6</v>
      </c>
      <c r="T2253" s="65">
        <v>0.57999999999999996</v>
      </c>
      <c r="U2253" s="91"/>
    </row>
    <row r="2254" spans="1:21" x14ac:dyDescent="0.2">
      <c r="A2254" s="72">
        <v>5115044</v>
      </c>
      <c r="B2254" s="62" t="s">
        <v>494</v>
      </c>
      <c r="C2254" s="62">
        <v>4301136013</v>
      </c>
      <c r="D2254" s="88" t="s">
        <v>495</v>
      </c>
      <c r="E2254" s="88"/>
      <c r="F2254" s="88"/>
      <c r="G2254" s="88"/>
      <c r="H2254" s="88"/>
      <c r="I2254" s="88"/>
      <c r="J2254" s="88"/>
      <c r="K2254" s="88"/>
      <c r="L2254" s="88"/>
      <c r="M2254" s="88"/>
      <c r="N2254" s="88"/>
      <c r="O2254" s="63">
        <v>1311356</v>
      </c>
      <c r="P2254" s="61" t="s">
        <v>597</v>
      </c>
      <c r="Q2254" s="61" t="s">
        <v>598</v>
      </c>
      <c r="R2254" s="64" t="s">
        <v>672</v>
      </c>
      <c r="S2254" s="64">
        <v>3</v>
      </c>
      <c r="T2254" s="65">
        <v>0.64</v>
      </c>
      <c r="U2254" s="91"/>
    </row>
    <row r="2255" spans="1:21" x14ac:dyDescent="0.2">
      <c r="A2255" s="54"/>
      <c r="B2255" s="51"/>
      <c r="C2255" s="51"/>
      <c r="D2255" s="51"/>
      <c r="E2255" s="51"/>
      <c r="F2255" s="51"/>
      <c r="G2255" s="66"/>
      <c r="H2255" s="66"/>
      <c r="I2255" s="51"/>
      <c r="J2255" s="51"/>
      <c r="K2255" s="51"/>
      <c r="L2255" s="51"/>
      <c r="M2255" s="66"/>
      <c r="N2255" s="66"/>
      <c r="O2255" s="52"/>
      <c r="P2255" s="50"/>
      <c r="Q2255" s="50"/>
      <c r="R2255" s="53"/>
      <c r="S2255" s="53"/>
      <c r="T2255" s="53"/>
      <c r="U2255" s="86"/>
    </row>
    <row r="2256" spans="1:21" x14ac:dyDescent="0.2">
      <c r="A2256" s="72">
        <v>5115360</v>
      </c>
      <c r="B2256" s="62" t="s">
        <v>86</v>
      </c>
      <c r="C2256" s="62">
        <v>4301135170</v>
      </c>
      <c r="D2256" s="88" t="s">
        <v>259</v>
      </c>
      <c r="E2256" s="88"/>
      <c r="F2256" s="88"/>
      <c r="G2256" s="88"/>
      <c r="H2256" s="88"/>
      <c r="I2256" s="88"/>
      <c r="J2256" s="88"/>
      <c r="K2256" s="88"/>
      <c r="L2256" s="88"/>
      <c r="M2256" s="88"/>
      <c r="N2256" s="88"/>
      <c r="O2256" s="63">
        <v>1271774</v>
      </c>
      <c r="P2256" s="61" t="s">
        <v>288</v>
      </c>
      <c r="Q2256" s="61" t="s">
        <v>480</v>
      </c>
      <c r="R2256" s="64" t="s">
        <v>205</v>
      </c>
      <c r="S2256" s="64">
        <v>1</v>
      </c>
      <c r="T2256" s="65">
        <v>0.19</v>
      </c>
      <c r="U2256" s="90"/>
    </row>
    <row r="2257" spans="1:21" x14ac:dyDescent="0.2">
      <c r="A2257" s="72">
        <v>5115360</v>
      </c>
      <c r="B2257" s="62" t="s">
        <v>86</v>
      </c>
      <c r="C2257" s="62">
        <v>4301135170</v>
      </c>
      <c r="D2257" s="88" t="s">
        <v>259</v>
      </c>
      <c r="E2257" s="88"/>
      <c r="F2257" s="88"/>
      <c r="G2257" s="88"/>
      <c r="H2257" s="88"/>
      <c r="I2257" s="88"/>
      <c r="J2257" s="88"/>
      <c r="K2257" s="88"/>
      <c r="L2257" s="88"/>
      <c r="M2257" s="88"/>
      <c r="N2257" s="88"/>
      <c r="O2257" s="63">
        <v>1272085</v>
      </c>
      <c r="P2257" s="61" t="s">
        <v>288</v>
      </c>
      <c r="Q2257" s="61" t="s">
        <v>480</v>
      </c>
      <c r="R2257" s="64" t="s">
        <v>205</v>
      </c>
      <c r="S2257" s="64">
        <v>1</v>
      </c>
      <c r="T2257" s="65">
        <v>0.19</v>
      </c>
      <c r="U2257" s="91"/>
    </row>
    <row r="2258" spans="1:21" x14ac:dyDescent="0.2">
      <c r="A2258" s="72">
        <v>5115360</v>
      </c>
      <c r="B2258" s="62" t="s">
        <v>86</v>
      </c>
      <c r="C2258" s="62">
        <v>4301135170</v>
      </c>
      <c r="D2258" s="88" t="s">
        <v>259</v>
      </c>
      <c r="E2258" s="88"/>
      <c r="F2258" s="88"/>
      <c r="G2258" s="88"/>
      <c r="H2258" s="88"/>
      <c r="I2258" s="88"/>
      <c r="J2258" s="88"/>
      <c r="K2258" s="88"/>
      <c r="L2258" s="88"/>
      <c r="M2258" s="88"/>
      <c r="N2258" s="88"/>
      <c r="O2258" s="63">
        <v>1274524</v>
      </c>
      <c r="P2258" s="61" t="s">
        <v>308</v>
      </c>
      <c r="Q2258" s="61" t="s">
        <v>309</v>
      </c>
      <c r="R2258" s="64" t="s">
        <v>205</v>
      </c>
      <c r="S2258" s="64">
        <v>1</v>
      </c>
      <c r="T2258" s="65">
        <v>0.23</v>
      </c>
      <c r="U2258" s="91"/>
    </row>
    <row r="2259" spans="1:21" x14ac:dyDescent="0.2">
      <c r="A2259" s="72">
        <v>5115360</v>
      </c>
      <c r="B2259" s="62" t="s">
        <v>86</v>
      </c>
      <c r="C2259" s="62">
        <v>4301135170</v>
      </c>
      <c r="D2259" s="88" t="s">
        <v>259</v>
      </c>
      <c r="E2259" s="88"/>
      <c r="F2259" s="88"/>
      <c r="G2259" s="88"/>
      <c r="H2259" s="88"/>
      <c r="I2259" s="88"/>
      <c r="J2259" s="88"/>
      <c r="K2259" s="88"/>
      <c r="L2259" s="88"/>
      <c r="M2259" s="88"/>
      <c r="N2259" s="88"/>
      <c r="O2259" s="63">
        <v>1274628</v>
      </c>
      <c r="P2259" s="61" t="s">
        <v>308</v>
      </c>
      <c r="Q2259" s="61" t="s">
        <v>309</v>
      </c>
      <c r="R2259" s="64">
        <v>18</v>
      </c>
      <c r="S2259" s="64">
        <v>12</v>
      </c>
      <c r="T2259" s="65">
        <v>0.23</v>
      </c>
      <c r="U2259" s="91"/>
    </row>
    <row r="2260" spans="1:21" x14ac:dyDescent="0.2">
      <c r="A2260" s="72">
        <v>5115360</v>
      </c>
      <c r="B2260" s="62" t="s">
        <v>86</v>
      </c>
      <c r="C2260" s="62">
        <v>4301135170</v>
      </c>
      <c r="D2260" s="88" t="s">
        <v>259</v>
      </c>
      <c r="E2260" s="88"/>
      <c r="F2260" s="88"/>
      <c r="G2260" s="88"/>
      <c r="H2260" s="88"/>
      <c r="I2260" s="88"/>
      <c r="J2260" s="88"/>
      <c r="K2260" s="88"/>
      <c r="L2260" s="88"/>
      <c r="M2260" s="88"/>
      <c r="N2260" s="88"/>
      <c r="O2260" s="63">
        <v>1274761</v>
      </c>
      <c r="P2260" s="61" t="s">
        <v>433</v>
      </c>
      <c r="Q2260" s="61" t="s">
        <v>434</v>
      </c>
      <c r="R2260" s="64" t="s">
        <v>345</v>
      </c>
      <c r="S2260" s="64">
        <v>3</v>
      </c>
      <c r="T2260" s="65">
        <v>0.23</v>
      </c>
      <c r="U2260" s="91"/>
    </row>
    <row r="2261" spans="1:21" x14ac:dyDescent="0.2">
      <c r="A2261" s="72">
        <v>5115360</v>
      </c>
      <c r="B2261" s="62" t="s">
        <v>86</v>
      </c>
      <c r="C2261" s="62">
        <v>4301135170</v>
      </c>
      <c r="D2261" s="88" t="s">
        <v>259</v>
      </c>
      <c r="E2261" s="88"/>
      <c r="F2261" s="88"/>
      <c r="G2261" s="88"/>
      <c r="H2261" s="88"/>
      <c r="I2261" s="88"/>
      <c r="J2261" s="88"/>
      <c r="K2261" s="88"/>
      <c r="L2261" s="88"/>
      <c r="M2261" s="88"/>
      <c r="N2261" s="88"/>
      <c r="O2261" s="63">
        <v>1275933</v>
      </c>
      <c r="P2261" s="61" t="s">
        <v>565</v>
      </c>
      <c r="Q2261" s="61" t="s">
        <v>566</v>
      </c>
      <c r="R2261" s="64" t="s">
        <v>205</v>
      </c>
      <c r="S2261" s="64">
        <v>1</v>
      </c>
      <c r="T2261" s="65">
        <v>0.24</v>
      </c>
      <c r="U2261" s="91"/>
    </row>
    <row r="2262" spans="1:21" x14ac:dyDescent="0.2">
      <c r="A2262" s="72">
        <v>5115360</v>
      </c>
      <c r="B2262" s="62" t="s">
        <v>86</v>
      </c>
      <c r="C2262" s="62">
        <v>4301135170</v>
      </c>
      <c r="D2262" s="88" t="s">
        <v>259</v>
      </c>
      <c r="E2262" s="88"/>
      <c r="F2262" s="88"/>
      <c r="G2262" s="88"/>
      <c r="H2262" s="88"/>
      <c r="I2262" s="88"/>
      <c r="J2262" s="88"/>
      <c r="K2262" s="88"/>
      <c r="L2262" s="88"/>
      <c r="M2262" s="88"/>
      <c r="N2262" s="88"/>
      <c r="O2262" s="63">
        <v>1276171</v>
      </c>
      <c r="P2262" s="61" t="s">
        <v>565</v>
      </c>
      <c r="Q2262" s="61" t="s">
        <v>566</v>
      </c>
      <c r="R2262" s="64" t="s">
        <v>345</v>
      </c>
      <c r="S2262" s="64">
        <v>3</v>
      </c>
      <c r="T2262" s="65">
        <v>0.24</v>
      </c>
      <c r="U2262" s="91"/>
    </row>
    <row r="2263" spans="1:21" x14ac:dyDescent="0.2">
      <c r="A2263" s="72">
        <v>5115360</v>
      </c>
      <c r="B2263" s="62" t="s">
        <v>86</v>
      </c>
      <c r="C2263" s="62">
        <v>4301135170</v>
      </c>
      <c r="D2263" s="88" t="s">
        <v>259</v>
      </c>
      <c r="E2263" s="88"/>
      <c r="F2263" s="88"/>
      <c r="G2263" s="88"/>
      <c r="H2263" s="88"/>
      <c r="I2263" s="88"/>
      <c r="J2263" s="88"/>
      <c r="K2263" s="88"/>
      <c r="L2263" s="88"/>
      <c r="M2263" s="88"/>
      <c r="N2263" s="88"/>
      <c r="O2263" s="63">
        <v>1280175</v>
      </c>
      <c r="P2263" s="61" t="s">
        <v>229</v>
      </c>
      <c r="Q2263" s="61" t="s">
        <v>230</v>
      </c>
      <c r="R2263" s="64">
        <v>3</v>
      </c>
      <c r="S2263" s="64">
        <v>2</v>
      </c>
      <c r="T2263" s="65">
        <v>0.28999999999999998</v>
      </c>
      <c r="U2263" s="91"/>
    </row>
    <row r="2264" spans="1:21" x14ac:dyDescent="0.2">
      <c r="A2264" s="72">
        <v>5115360</v>
      </c>
      <c r="B2264" s="62" t="s">
        <v>86</v>
      </c>
      <c r="C2264" s="62">
        <v>4301135170</v>
      </c>
      <c r="D2264" s="88" t="s">
        <v>259</v>
      </c>
      <c r="E2264" s="88"/>
      <c r="F2264" s="88"/>
      <c r="G2264" s="88"/>
      <c r="H2264" s="88"/>
      <c r="I2264" s="88"/>
      <c r="J2264" s="88"/>
      <c r="K2264" s="88"/>
      <c r="L2264" s="88"/>
      <c r="M2264" s="88"/>
      <c r="N2264" s="88"/>
      <c r="O2264" s="63">
        <v>1280269</v>
      </c>
      <c r="P2264" s="61" t="s">
        <v>229</v>
      </c>
      <c r="Q2264" s="61" t="s">
        <v>230</v>
      </c>
      <c r="R2264" s="64" t="s">
        <v>205</v>
      </c>
      <c r="S2264" s="64">
        <v>1</v>
      </c>
      <c r="T2264" s="65">
        <v>0.28999999999999998</v>
      </c>
      <c r="U2264" s="91"/>
    </row>
    <row r="2265" spans="1:21" x14ac:dyDescent="0.2">
      <c r="A2265" s="72">
        <v>5115360</v>
      </c>
      <c r="B2265" s="62" t="s">
        <v>86</v>
      </c>
      <c r="C2265" s="62">
        <v>4301135170</v>
      </c>
      <c r="D2265" s="88" t="s">
        <v>259</v>
      </c>
      <c r="E2265" s="88"/>
      <c r="F2265" s="88"/>
      <c r="G2265" s="88"/>
      <c r="H2265" s="88"/>
      <c r="I2265" s="88"/>
      <c r="J2265" s="88"/>
      <c r="K2265" s="88"/>
      <c r="L2265" s="88"/>
      <c r="M2265" s="88"/>
      <c r="N2265" s="88"/>
      <c r="O2265" s="63">
        <v>1280502</v>
      </c>
      <c r="P2265" s="61" t="s">
        <v>229</v>
      </c>
      <c r="Q2265" s="61" t="s">
        <v>230</v>
      </c>
      <c r="R2265" s="64" t="s">
        <v>345</v>
      </c>
      <c r="S2265" s="64">
        <v>3</v>
      </c>
      <c r="T2265" s="65">
        <v>0.28999999999999998</v>
      </c>
      <c r="U2265" s="91"/>
    </row>
    <row r="2266" spans="1:21" x14ac:dyDescent="0.2">
      <c r="A2266" s="72">
        <v>5115360</v>
      </c>
      <c r="B2266" s="62" t="s">
        <v>86</v>
      </c>
      <c r="C2266" s="62">
        <v>4301135170</v>
      </c>
      <c r="D2266" s="88" t="s">
        <v>259</v>
      </c>
      <c r="E2266" s="88"/>
      <c r="F2266" s="88"/>
      <c r="G2266" s="88"/>
      <c r="H2266" s="88"/>
      <c r="I2266" s="88"/>
      <c r="J2266" s="88"/>
      <c r="K2266" s="88"/>
      <c r="L2266" s="88"/>
      <c r="M2266" s="88"/>
      <c r="N2266" s="88"/>
      <c r="O2266" s="63">
        <v>1281335</v>
      </c>
      <c r="P2266" s="61" t="s">
        <v>512</v>
      </c>
      <c r="Q2266" s="61" t="s">
        <v>513</v>
      </c>
      <c r="R2266" s="64" t="s">
        <v>345</v>
      </c>
      <c r="S2266" s="64">
        <v>3</v>
      </c>
      <c r="T2266" s="65">
        <v>0.31</v>
      </c>
      <c r="U2266" s="91"/>
    </row>
    <row r="2267" spans="1:21" x14ac:dyDescent="0.2">
      <c r="A2267" s="72">
        <v>5115360</v>
      </c>
      <c r="B2267" s="62" t="s">
        <v>86</v>
      </c>
      <c r="C2267" s="62">
        <v>4301135170</v>
      </c>
      <c r="D2267" s="88" t="s">
        <v>259</v>
      </c>
      <c r="E2267" s="88"/>
      <c r="F2267" s="88"/>
      <c r="G2267" s="88"/>
      <c r="H2267" s="88"/>
      <c r="I2267" s="88"/>
      <c r="J2267" s="88"/>
      <c r="K2267" s="88"/>
      <c r="L2267" s="88"/>
      <c r="M2267" s="88"/>
      <c r="N2267" s="88"/>
      <c r="O2267" s="63">
        <v>1281716</v>
      </c>
      <c r="P2267" s="61" t="s">
        <v>299</v>
      </c>
      <c r="Q2267" s="61" t="s">
        <v>300</v>
      </c>
      <c r="R2267" s="64">
        <v>3</v>
      </c>
      <c r="S2267" s="64">
        <v>2</v>
      </c>
      <c r="T2267" s="65">
        <v>0.31</v>
      </c>
      <c r="U2267" s="91"/>
    </row>
    <row r="2268" spans="1:21" x14ac:dyDescent="0.2">
      <c r="A2268" s="72">
        <v>5115360</v>
      </c>
      <c r="B2268" s="62" t="s">
        <v>86</v>
      </c>
      <c r="C2268" s="62">
        <v>4301135170</v>
      </c>
      <c r="D2268" s="88" t="s">
        <v>259</v>
      </c>
      <c r="E2268" s="88"/>
      <c r="F2268" s="88"/>
      <c r="G2268" s="88"/>
      <c r="H2268" s="88"/>
      <c r="I2268" s="88"/>
      <c r="J2268" s="88"/>
      <c r="K2268" s="88"/>
      <c r="L2268" s="88"/>
      <c r="M2268" s="88"/>
      <c r="N2268" s="88"/>
      <c r="O2268" s="63">
        <v>1284116</v>
      </c>
      <c r="P2268" s="61" t="s">
        <v>260</v>
      </c>
      <c r="Q2268" s="61" t="s">
        <v>261</v>
      </c>
      <c r="R2268" s="64" t="s">
        <v>713</v>
      </c>
      <c r="S2268" s="64">
        <v>19</v>
      </c>
      <c r="T2268" s="65">
        <v>0.34</v>
      </c>
      <c r="U2268" s="91"/>
    </row>
    <row r="2269" spans="1:21" x14ac:dyDescent="0.2">
      <c r="A2269" s="72">
        <v>5115360</v>
      </c>
      <c r="B2269" s="62" t="s">
        <v>86</v>
      </c>
      <c r="C2269" s="62">
        <v>4301135170</v>
      </c>
      <c r="D2269" s="88" t="s">
        <v>259</v>
      </c>
      <c r="E2269" s="88"/>
      <c r="F2269" s="88"/>
      <c r="G2269" s="88"/>
      <c r="H2269" s="88"/>
      <c r="I2269" s="88"/>
      <c r="J2269" s="88"/>
      <c r="K2269" s="88"/>
      <c r="L2269" s="88"/>
      <c r="M2269" s="88"/>
      <c r="N2269" s="88"/>
      <c r="O2269" s="63">
        <v>1284300</v>
      </c>
      <c r="P2269" s="61" t="s">
        <v>260</v>
      </c>
      <c r="Q2269" s="61" t="s">
        <v>261</v>
      </c>
      <c r="R2269" s="64">
        <v>6</v>
      </c>
      <c r="S2269" s="64">
        <v>4</v>
      </c>
      <c r="T2269" s="65">
        <v>0.34</v>
      </c>
      <c r="U2269" s="91"/>
    </row>
    <row r="2270" spans="1:21" x14ac:dyDescent="0.2">
      <c r="A2270" s="72">
        <v>5115360</v>
      </c>
      <c r="B2270" s="62" t="s">
        <v>86</v>
      </c>
      <c r="C2270" s="62">
        <v>4301135170</v>
      </c>
      <c r="D2270" s="88" t="s">
        <v>259</v>
      </c>
      <c r="E2270" s="88"/>
      <c r="F2270" s="88"/>
      <c r="G2270" s="88"/>
      <c r="H2270" s="88"/>
      <c r="I2270" s="88"/>
      <c r="J2270" s="88"/>
      <c r="K2270" s="88"/>
      <c r="L2270" s="88"/>
      <c r="M2270" s="88"/>
      <c r="N2270" s="88"/>
      <c r="O2270" s="63">
        <v>1284423</v>
      </c>
      <c r="P2270" s="61" t="s">
        <v>272</v>
      </c>
      <c r="Q2270" s="61" t="s">
        <v>273</v>
      </c>
      <c r="R2270" s="64">
        <v>3</v>
      </c>
      <c r="S2270" s="64">
        <v>2</v>
      </c>
      <c r="T2270" s="65">
        <v>0.34</v>
      </c>
      <c r="U2270" s="91"/>
    </row>
    <row r="2271" spans="1:21" x14ac:dyDescent="0.2">
      <c r="A2271" s="72">
        <v>5115360</v>
      </c>
      <c r="B2271" s="62" t="s">
        <v>86</v>
      </c>
      <c r="C2271" s="62">
        <v>4301135170</v>
      </c>
      <c r="D2271" s="88" t="s">
        <v>259</v>
      </c>
      <c r="E2271" s="88"/>
      <c r="F2271" s="88"/>
      <c r="G2271" s="88"/>
      <c r="H2271" s="88"/>
      <c r="I2271" s="88"/>
      <c r="J2271" s="88"/>
      <c r="K2271" s="88"/>
      <c r="L2271" s="88"/>
      <c r="M2271" s="88"/>
      <c r="N2271" s="88"/>
      <c r="O2271" s="63">
        <v>1284956</v>
      </c>
      <c r="P2271" s="61" t="s">
        <v>272</v>
      </c>
      <c r="Q2271" s="61" t="s">
        <v>273</v>
      </c>
      <c r="R2271" s="64">
        <v>3</v>
      </c>
      <c r="S2271" s="64">
        <v>2</v>
      </c>
      <c r="T2271" s="65">
        <v>0.34</v>
      </c>
      <c r="U2271" s="91"/>
    </row>
    <row r="2272" spans="1:21" x14ac:dyDescent="0.2">
      <c r="A2272" s="72">
        <v>5115360</v>
      </c>
      <c r="B2272" s="62" t="s">
        <v>86</v>
      </c>
      <c r="C2272" s="62">
        <v>4301135170</v>
      </c>
      <c r="D2272" s="88" t="s">
        <v>259</v>
      </c>
      <c r="E2272" s="88"/>
      <c r="F2272" s="88"/>
      <c r="G2272" s="88"/>
      <c r="H2272" s="88"/>
      <c r="I2272" s="88"/>
      <c r="J2272" s="88"/>
      <c r="K2272" s="88"/>
      <c r="L2272" s="88"/>
      <c r="M2272" s="88"/>
      <c r="N2272" s="88"/>
      <c r="O2272" s="63">
        <v>1286347</v>
      </c>
      <c r="P2272" s="61" t="s">
        <v>237</v>
      </c>
      <c r="Q2272" s="61" t="s">
        <v>238</v>
      </c>
      <c r="R2272" s="64" t="s">
        <v>205</v>
      </c>
      <c r="S2272" s="64">
        <v>1</v>
      </c>
      <c r="T2272" s="65">
        <v>0.36</v>
      </c>
      <c r="U2272" s="91"/>
    </row>
    <row r="2273" spans="1:21" x14ac:dyDescent="0.2">
      <c r="A2273" s="72">
        <v>5115360</v>
      </c>
      <c r="B2273" s="62" t="s">
        <v>86</v>
      </c>
      <c r="C2273" s="62">
        <v>4301135170</v>
      </c>
      <c r="D2273" s="88" t="s">
        <v>259</v>
      </c>
      <c r="E2273" s="88"/>
      <c r="F2273" s="88"/>
      <c r="G2273" s="88"/>
      <c r="H2273" s="88"/>
      <c r="I2273" s="88"/>
      <c r="J2273" s="88"/>
      <c r="K2273" s="88"/>
      <c r="L2273" s="88"/>
      <c r="M2273" s="88"/>
      <c r="N2273" s="88"/>
      <c r="O2273" s="63">
        <v>1287938</v>
      </c>
      <c r="P2273" s="61" t="s">
        <v>306</v>
      </c>
      <c r="Q2273" s="61" t="s">
        <v>307</v>
      </c>
      <c r="R2273" s="64" t="s">
        <v>205</v>
      </c>
      <c r="S2273" s="64">
        <v>1</v>
      </c>
      <c r="T2273" s="65">
        <v>0.38</v>
      </c>
      <c r="U2273" s="91"/>
    </row>
    <row r="2274" spans="1:21" x14ac:dyDescent="0.2">
      <c r="A2274" s="72">
        <v>5115360</v>
      </c>
      <c r="B2274" s="62" t="s">
        <v>86</v>
      </c>
      <c r="C2274" s="62">
        <v>4301135170</v>
      </c>
      <c r="D2274" s="88" t="s">
        <v>259</v>
      </c>
      <c r="E2274" s="88"/>
      <c r="F2274" s="88"/>
      <c r="G2274" s="88"/>
      <c r="H2274" s="88"/>
      <c r="I2274" s="88"/>
      <c r="J2274" s="88"/>
      <c r="K2274" s="88"/>
      <c r="L2274" s="88"/>
      <c r="M2274" s="88"/>
      <c r="N2274" s="88"/>
      <c r="O2274" s="63">
        <v>1290063</v>
      </c>
      <c r="P2274" s="61" t="s">
        <v>188</v>
      </c>
      <c r="Q2274" s="61" t="s">
        <v>189</v>
      </c>
      <c r="R2274" s="64" t="s">
        <v>205</v>
      </c>
      <c r="S2274" s="64">
        <v>1</v>
      </c>
      <c r="T2274" s="65">
        <v>0.41</v>
      </c>
      <c r="U2274" s="91"/>
    </row>
    <row r="2275" spans="1:21" x14ac:dyDescent="0.2">
      <c r="A2275" s="72">
        <v>5115360</v>
      </c>
      <c r="B2275" s="62" t="s">
        <v>86</v>
      </c>
      <c r="C2275" s="62">
        <v>4301135170</v>
      </c>
      <c r="D2275" s="88" t="s">
        <v>259</v>
      </c>
      <c r="E2275" s="88"/>
      <c r="F2275" s="88"/>
      <c r="G2275" s="88"/>
      <c r="H2275" s="88"/>
      <c r="I2275" s="88"/>
      <c r="J2275" s="88"/>
      <c r="K2275" s="88"/>
      <c r="L2275" s="88"/>
      <c r="M2275" s="88"/>
      <c r="N2275" s="88"/>
      <c r="O2275" s="63">
        <v>1292835</v>
      </c>
      <c r="P2275" s="61" t="s">
        <v>322</v>
      </c>
      <c r="Q2275" s="61" t="s">
        <v>323</v>
      </c>
      <c r="R2275" s="64" t="s">
        <v>205</v>
      </c>
      <c r="S2275" s="64">
        <v>1</v>
      </c>
      <c r="T2275" s="65">
        <v>0.44</v>
      </c>
      <c r="U2275" s="91"/>
    </row>
    <row r="2276" spans="1:21" x14ac:dyDescent="0.2">
      <c r="A2276" s="72">
        <v>5115360</v>
      </c>
      <c r="B2276" s="62" t="s">
        <v>86</v>
      </c>
      <c r="C2276" s="62">
        <v>4301135170</v>
      </c>
      <c r="D2276" s="88" t="s">
        <v>259</v>
      </c>
      <c r="E2276" s="88"/>
      <c r="F2276" s="88"/>
      <c r="G2276" s="88"/>
      <c r="H2276" s="88"/>
      <c r="I2276" s="88"/>
      <c r="J2276" s="88"/>
      <c r="K2276" s="88"/>
      <c r="L2276" s="88"/>
      <c r="M2276" s="88"/>
      <c r="N2276" s="88"/>
      <c r="O2276" s="63">
        <v>1293603</v>
      </c>
      <c r="P2276" s="61" t="s">
        <v>264</v>
      </c>
      <c r="Q2276" s="61" t="s">
        <v>265</v>
      </c>
      <c r="R2276" s="64" t="s">
        <v>205</v>
      </c>
      <c r="S2276" s="64">
        <v>1</v>
      </c>
      <c r="T2276" s="65">
        <v>0.45</v>
      </c>
      <c r="U2276" s="91"/>
    </row>
    <row r="2277" spans="1:21" x14ac:dyDescent="0.2">
      <c r="A2277" s="72">
        <v>5115360</v>
      </c>
      <c r="B2277" s="62" t="s">
        <v>86</v>
      </c>
      <c r="C2277" s="62">
        <v>4301135170</v>
      </c>
      <c r="D2277" s="88" t="s">
        <v>259</v>
      </c>
      <c r="E2277" s="88"/>
      <c r="F2277" s="88"/>
      <c r="G2277" s="88"/>
      <c r="H2277" s="88"/>
      <c r="I2277" s="88"/>
      <c r="J2277" s="88"/>
      <c r="K2277" s="88"/>
      <c r="L2277" s="88"/>
      <c r="M2277" s="88"/>
      <c r="N2277" s="88"/>
      <c r="O2277" s="63">
        <v>1300094</v>
      </c>
      <c r="P2277" s="61" t="s">
        <v>476</v>
      </c>
      <c r="Q2277" s="61" t="s">
        <v>477</v>
      </c>
      <c r="R2277" s="64" t="s">
        <v>205</v>
      </c>
      <c r="S2277" s="64">
        <v>1</v>
      </c>
      <c r="T2277" s="65">
        <v>0.52</v>
      </c>
      <c r="U2277" s="91"/>
    </row>
    <row r="2278" spans="1:21" x14ac:dyDescent="0.2">
      <c r="A2278" s="72">
        <v>5115360</v>
      </c>
      <c r="B2278" s="62" t="s">
        <v>86</v>
      </c>
      <c r="C2278" s="62">
        <v>4301135170</v>
      </c>
      <c r="D2278" s="88" t="s">
        <v>259</v>
      </c>
      <c r="E2278" s="88"/>
      <c r="F2278" s="88"/>
      <c r="G2278" s="88"/>
      <c r="H2278" s="88"/>
      <c r="I2278" s="88"/>
      <c r="J2278" s="88"/>
      <c r="K2278" s="88"/>
      <c r="L2278" s="88"/>
      <c r="M2278" s="88"/>
      <c r="N2278" s="88"/>
      <c r="O2278" s="63">
        <v>1304987</v>
      </c>
      <c r="P2278" s="61" t="s">
        <v>459</v>
      </c>
      <c r="Q2278" s="61" t="s">
        <v>460</v>
      </c>
      <c r="R2278" s="64">
        <v>3</v>
      </c>
      <c r="S2278" s="64">
        <v>2</v>
      </c>
      <c r="T2278" s="65">
        <v>0.56999999999999995</v>
      </c>
      <c r="U2278" s="91"/>
    </row>
    <row r="2279" spans="1:21" x14ac:dyDescent="0.2">
      <c r="A2279" s="72">
        <v>5115360</v>
      </c>
      <c r="B2279" s="62" t="s">
        <v>86</v>
      </c>
      <c r="C2279" s="62">
        <v>4301135170</v>
      </c>
      <c r="D2279" s="88" t="s">
        <v>259</v>
      </c>
      <c r="E2279" s="88"/>
      <c r="F2279" s="88"/>
      <c r="G2279" s="88"/>
      <c r="H2279" s="88"/>
      <c r="I2279" s="88"/>
      <c r="J2279" s="88"/>
      <c r="K2279" s="88"/>
      <c r="L2279" s="88"/>
      <c r="M2279" s="88"/>
      <c r="N2279" s="88"/>
      <c r="O2279" s="63">
        <v>1304992</v>
      </c>
      <c r="P2279" s="61" t="s">
        <v>579</v>
      </c>
      <c r="Q2279" s="61" t="s">
        <v>580</v>
      </c>
      <c r="R2279" s="64" t="s">
        <v>205</v>
      </c>
      <c r="S2279" s="64">
        <v>1</v>
      </c>
      <c r="T2279" s="65">
        <v>0.57999999999999996</v>
      </c>
      <c r="U2279" s="91"/>
    </row>
    <row r="2280" spans="1:21" x14ac:dyDescent="0.2">
      <c r="A2280" s="72">
        <v>5115360</v>
      </c>
      <c r="B2280" s="62" t="s">
        <v>86</v>
      </c>
      <c r="C2280" s="62">
        <v>4301135170</v>
      </c>
      <c r="D2280" s="88" t="s">
        <v>259</v>
      </c>
      <c r="E2280" s="88"/>
      <c r="F2280" s="88"/>
      <c r="G2280" s="88"/>
      <c r="H2280" s="88"/>
      <c r="I2280" s="88"/>
      <c r="J2280" s="88"/>
      <c r="K2280" s="88"/>
      <c r="L2280" s="88"/>
      <c r="M2280" s="88"/>
      <c r="N2280" s="88"/>
      <c r="O2280" s="63">
        <v>1305134</v>
      </c>
      <c r="P2280" s="61" t="s">
        <v>579</v>
      </c>
      <c r="Q2280" s="61" t="s">
        <v>580</v>
      </c>
      <c r="R2280" s="64" t="s">
        <v>205</v>
      </c>
      <c r="S2280" s="64">
        <v>1</v>
      </c>
      <c r="T2280" s="65">
        <v>0.57999999999999996</v>
      </c>
      <c r="U2280" s="91"/>
    </row>
    <row r="2281" spans="1:21" x14ac:dyDescent="0.2">
      <c r="A2281" s="72">
        <v>5115360</v>
      </c>
      <c r="B2281" s="62" t="s">
        <v>86</v>
      </c>
      <c r="C2281" s="62">
        <v>4301135276</v>
      </c>
      <c r="D2281" s="88" t="s">
        <v>259</v>
      </c>
      <c r="E2281" s="88"/>
      <c r="F2281" s="88"/>
      <c r="G2281" s="88"/>
      <c r="H2281" s="88"/>
      <c r="I2281" s="88"/>
      <c r="J2281" s="88"/>
      <c r="K2281" s="88"/>
      <c r="L2281" s="88"/>
      <c r="M2281" s="88"/>
      <c r="N2281" s="88"/>
      <c r="O2281" s="63">
        <v>1305580</v>
      </c>
      <c r="P2281" s="61" t="s">
        <v>427</v>
      </c>
      <c r="Q2281" s="61" t="s">
        <v>428</v>
      </c>
      <c r="R2281" s="64" t="s">
        <v>205</v>
      </c>
      <c r="S2281" s="64">
        <v>1</v>
      </c>
      <c r="T2281" s="65">
        <v>0.57999999999999996</v>
      </c>
      <c r="U2281" s="91"/>
    </row>
    <row r="2282" spans="1:21" x14ac:dyDescent="0.2">
      <c r="A2282" s="72">
        <v>5115360</v>
      </c>
      <c r="B2282" s="62" t="s">
        <v>86</v>
      </c>
      <c r="C2282" s="62">
        <v>4301135276</v>
      </c>
      <c r="D2282" s="88" t="s">
        <v>259</v>
      </c>
      <c r="E2282" s="88"/>
      <c r="F2282" s="88"/>
      <c r="G2282" s="88"/>
      <c r="H2282" s="88"/>
      <c r="I2282" s="88"/>
      <c r="J2282" s="88"/>
      <c r="K2282" s="88"/>
      <c r="L2282" s="88"/>
      <c r="M2282" s="88"/>
      <c r="N2282" s="88"/>
      <c r="O2282" s="63">
        <v>1306690</v>
      </c>
      <c r="P2282" s="61" t="s">
        <v>520</v>
      </c>
      <c r="Q2282" s="61" t="s">
        <v>521</v>
      </c>
      <c r="R2282" s="64">
        <v>3</v>
      </c>
      <c r="S2282" s="64">
        <v>2</v>
      </c>
      <c r="T2282" s="65">
        <v>0.59</v>
      </c>
      <c r="U2282" s="91"/>
    </row>
    <row r="2283" spans="1:21" x14ac:dyDescent="0.2">
      <c r="A2283" s="54"/>
      <c r="B2283" s="51"/>
      <c r="C2283" s="51"/>
      <c r="D2283" s="51"/>
      <c r="E2283" s="51"/>
      <c r="F2283" s="51"/>
      <c r="G2283" s="66"/>
      <c r="H2283" s="66"/>
      <c r="I2283" s="51"/>
      <c r="J2283" s="51"/>
      <c r="K2283" s="51"/>
      <c r="L2283" s="51"/>
      <c r="M2283" s="66"/>
      <c r="N2283" s="66"/>
      <c r="O2283" s="52"/>
      <c r="P2283" s="50"/>
      <c r="Q2283" s="50"/>
      <c r="R2283" s="53"/>
      <c r="S2283" s="53"/>
      <c r="T2283" s="53"/>
      <c r="U2283" s="86"/>
    </row>
    <row r="2284" spans="1:21" x14ac:dyDescent="0.2">
      <c r="A2284" s="72">
        <v>5115571</v>
      </c>
      <c r="B2284" s="62" t="s">
        <v>63</v>
      </c>
      <c r="C2284" s="62">
        <v>4301135348</v>
      </c>
      <c r="D2284" s="88" t="s">
        <v>194</v>
      </c>
      <c r="E2284" s="88"/>
      <c r="F2284" s="88"/>
      <c r="G2284" s="88"/>
      <c r="H2284" s="88"/>
      <c r="I2284" s="88"/>
      <c r="J2284" s="88"/>
      <c r="K2284" s="88"/>
      <c r="L2284" s="88"/>
      <c r="M2284" s="88"/>
      <c r="N2284" s="88"/>
      <c r="O2284" s="63">
        <v>1271657</v>
      </c>
      <c r="P2284" s="61" t="s">
        <v>442</v>
      </c>
      <c r="Q2284" s="61" t="s">
        <v>481</v>
      </c>
      <c r="R2284" s="64" t="s">
        <v>197</v>
      </c>
      <c r="S2284" s="64">
        <v>1</v>
      </c>
      <c r="T2284" s="65">
        <v>0.19</v>
      </c>
      <c r="U2284" s="90"/>
    </row>
    <row r="2285" spans="1:21" x14ac:dyDescent="0.2">
      <c r="A2285" s="72">
        <v>5115571</v>
      </c>
      <c r="B2285" s="62" t="s">
        <v>63</v>
      </c>
      <c r="C2285" s="62">
        <v>4301135348</v>
      </c>
      <c r="D2285" s="88" t="s">
        <v>194</v>
      </c>
      <c r="E2285" s="88"/>
      <c r="F2285" s="88"/>
      <c r="G2285" s="88"/>
      <c r="H2285" s="88"/>
      <c r="I2285" s="88"/>
      <c r="J2285" s="88"/>
      <c r="K2285" s="88"/>
      <c r="L2285" s="88"/>
      <c r="M2285" s="88"/>
      <c r="N2285" s="88"/>
      <c r="O2285" s="63">
        <v>1274916</v>
      </c>
      <c r="P2285" s="61" t="s">
        <v>433</v>
      </c>
      <c r="Q2285" s="61" t="s">
        <v>434</v>
      </c>
      <c r="R2285" s="64" t="s">
        <v>435</v>
      </c>
      <c r="S2285" s="64">
        <v>4</v>
      </c>
      <c r="T2285" s="65">
        <v>0.23</v>
      </c>
      <c r="U2285" s="91"/>
    </row>
    <row r="2286" spans="1:21" x14ac:dyDescent="0.2">
      <c r="A2286" s="72">
        <v>5115571</v>
      </c>
      <c r="B2286" s="62" t="s">
        <v>63</v>
      </c>
      <c r="C2286" s="62">
        <v>4301135348</v>
      </c>
      <c r="D2286" s="88" t="s">
        <v>194</v>
      </c>
      <c r="E2286" s="88"/>
      <c r="F2286" s="88"/>
      <c r="G2286" s="88"/>
      <c r="H2286" s="88"/>
      <c r="I2286" s="88"/>
      <c r="J2286" s="88"/>
      <c r="K2286" s="88"/>
      <c r="L2286" s="88"/>
      <c r="M2286" s="88"/>
      <c r="N2286" s="88"/>
      <c r="O2286" s="63">
        <v>1275439</v>
      </c>
      <c r="P2286" s="61" t="s">
        <v>433</v>
      </c>
      <c r="Q2286" s="61" t="s">
        <v>434</v>
      </c>
      <c r="R2286" s="64" t="s">
        <v>435</v>
      </c>
      <c r="S2286" s="64">
        <v>4</v>
      </c>
      <c r="T2286" s="65">
        <v>0.23</v>
      </c>
      <c r="U2286" s="91"/>
    </row>
    <row r="2287" spans="1:21" x14ac:dyDescent="0.2">
      <c r="A2287" s="72">
        <v>5115571</v>
      </c>
      <c r="B2287" s="62" t="s">
        <v>63</v>
      </c>
      <c r="C2287" s="62">
        <v>4301135348</v>
      </c>
      <c r="D2287" s="88" t="s">
        <v>194</v>
      </c>
      <c r="E2287" s="88"/>
      <c r="F2287" s="88"/>
      <c r="G2287" s="88"/>
      <c r="H2287" s="88"/>
      <c r="I2287" s="88"/>
      <c r="J2287" s="88"/>
      <c r="K2287" s="88"/>
      <c r="L2287" s="88"/>
      <c r="M2287" s="88"/>
      <c r="N2287" s="88"/>
      <c r="O2287" s="63">
        <v>1278516</v>
      </c>
      <c r="P2287" s="61" t="s">
        <v>332</v>
      </c>
      <c r="Q2287" s="61" t="s">
        <v>333</v>
      </c>
      <c r="R2287" s="64" t="s">
        <v>197</v>
      </c>
      <c r="S2287" s="64">
        <v>1</v>
      </c>
      <c r="T2287" s="65">
        <v>0.27</v>
      </c>
      <c r="U2287" s="91"/>
    </row>
    <row r="2288" spans="1:21" x14ac:dyDescent="0.2">
      <c r="A2288" s="72">
        <v>5115571</v>
      </c>
      <c r="B2288" s="62" t="s">
        <v>63</v>
      </c>
      <c r="C2288" s="62">
        <v>4301135348</v>
      </c>
      <c r="D2288" s="88" t="s">
        <v>194</v>
      </c>
      <c r="E2288" s="88"/>
      <c r="F2288" s="88"/>
      <c r="G2288" s="88"/>
      <c r="H2288" s="88"/>
      <c r="I2288" s="88"/>
      <c r="J2288" s="88"/>
      <c r="K2288" s="88"/>
      <c r="L2288" s="88"/>
      <c r="M2288" s="88"/>
      <c r="N2288" s="88"/>
      <c r="O2288" s="63">
        <v>1278980</v>
      </c>
      <c r="P2288" s="61" t="s">
        <v>365</v>
      </c>
      <c r="Q2288" s="61" t="s">
        <v>366</v>
      </c>
      <c r="R2288" s="64" t="s">
        <v>184</v>
      </c>
      <c r="S2288" s="64">
        <v>6</v>
      </c>
      <c r="T2288" s="65">
        <v>0.28000000000000003</v>
      </c>
      <c r="U2288" s="91"/>
    </row>
    <row r="2289" spans="1:21" x14ac:dyDescent="0.2">
      <c r="A2289" s="72">
        <v>5115571</v>
      </c>
      <c r="B2289" s="62" t="s">
        <v>63</v>
      </c>
      <c r="C2289" s="62">
        <v>4301135348</v>
      </c>
      <c r="D2289" s="88" t="s">
        <v>194</v>
      </c>
      <c r="E2289" s="88"/>
      <c r="F2289" s="88"/>
      <c r="G2289" s="88"/>
      <c r="H2289" s="88"/>
      <c r="I2289" s="88"/>
      <c r="J2289" s="88"/>
      <c r="K2289" s="88"/>
      <c r="L2289" s="88"/>
      <c r="M2289" s="88"/>
      <c r="N2289" s="88"/>
      <c r="O2289" s="63">
        <v>1279320</v>
      </c>
      <c r="P2289" s="61" t="s">
        <v>365</v>
      </c>
      <c r="Q2289" s="61" t="s">
        <v>366</v>
      </c>
      <c r="R2289" s="64">
        <v>18</v>
      </c>
      <c r="S2289" s="64">
        <v>5</v>
      </c>
      <c r="T2289" s="65">
        <v>0.28000000000000003</v>
      </c>
      <c r="U2289" s="91"/>
    </row>
    <row r="2290" spans="1:21" x14ac:dyDescent="0.2">
      <c r="A2290" s="72">
        <v>5115571</v>
      </c>
      <c r="B2290" s="62" t="s">
        <v>63</v>
      </c>
      <c r="C2290" s="62">
        <v>4301135348</v>
      </c>
      <c r="D2290" s="88" t="s">
        <v>194</v>
      </c>
      <c r="E2290" s="88"/>
      <c r="F2290" s="88"/>
      <c r="G2290" s="88"/>
      <c r="H2290" s="88"/>
      <c r="I2290" s="88"/>
      <c r="J2290" s="88"/>
      <c r="K2290" s="88"/>
      <c r="L2290" s="88"/>
      <c r="M2290" s="88"/>
      <c r="N2290" s="88"/>
      <c r="O2290" s="63">
        <v>1284127</v>
      </c>
      <c r="P2290" s="61" t="s">
        <v>260</v>
      </c>
      <c r="Q2290" s="61" t="s">
        <v>261</v>
      </c>
      <c r="R2290" s="64" t="s">
        <v>197</v>
      </c>
      <c r="S2290" s="64">
        <v>1</v>
      </c>
      <c r="T2290" s="65">
        <v>0.34</v>
      </c>
      <c r="U2290" s="91"/>
    </row>
    <row r="2291" spans="1:21" x14ac:dyDescent="0.2">
      <c r="A2291" s="72">
        <v>5115571</v>
      </c>
      <c r="B2291" s="62" t="s">
        <v>63</v>
      </c>
      <c r="C2291" s="62">
        <v>4301135348</v>
      </c>
      <c r="D2291" s="88" t="s">
        <v>194</v>
      </c>
      <c r="E2291" s="88"/>
      <c r="F2291" s="88"/>
      <c r="G2291" s="88"/>
      <c r="H2291" s="88"/>
      <c r="I2291" s="88"/>
      <c r="J2291" s="88"/>
      <c r="K2291" s="88"/>
      <c r="L2291" s="88"/>
      <c r="M2291" s="88"/>
      <c r="N2291" s="88"/>
      <c r="O2291" s="63">
        <v>1284621</v>
      </c>
      <c r="P2291" s="61" t="s">
        <v>260</v>
      </c>
      <c r="Q2291" s="61" t="s">
        <v>261</v>
      </c>
      <c r="R2291" s="64" t="s">
        <v>197</v>
      </c>
      <c r="S2291" s="64">
        <v>1</v>
      </c>
      <c r="T2291" s="65">
        <v>0.34</v>
      </c>
      <c r="U2291" s="91"/>
    </row>
    <row r="2292" spans="1:21" x14ac:dyDescent="0.2">
      <c r="A2292" s="72">
        <v>5115571</v>
      </c>
      <c r="B2292" s="62" t="s">
        <v>63</v>
      </c>
      <c r="C2292" s="62">
        <v>4301135113</v>
      </c>
      <c r="D2292" s="88" t="s">
        <v>194</v>
      </c>
      <c r="E2292" s="88"/>
      <c r="F2292" s="88"/>
      <c r="G2292" s="88"/>
      <c r="H2292" s="88"/>
      <c r="I2292" s="88"/>
      <c r="J2292" s="88"/>
      <c r="K2292" s="88"/>
      <c r="L2292" s="88"/>
      <c r="M2292" s="88"/>
      <c r="N2292" s="88"/>
      <c r="O2292" s="63">
        <v>1288410</v>
      </c>
      <c r="P2292" s="61" t="s">
        <v>192</v>
      </c>
      <c r="Q2292" s="61" t="s">
        <v>373</v>
      </c>
      <c r="R2292" s="64" t="s">
        <v>197</v>
      </c>
      <c r="S2292" s="64">
        <v>1</v>
      </c>
      <c r="T2292" s="65">
        <v>0.39</v>
      </c>
      <c r="U2292" s="91"/>
    </row>
    <row r="2293" spans="1:21" x14ac:dyDescent="0.2">
      <c r="A2293" s="72">
        <v>5115571</v>
      </c>
      <c r="B2293" s="62" t="s">
        <v>63</v>
      </c>
      <c r="C2293" s="62">
        <v>4301135113</v>
      </c>
      <c r="D2293" s="88" t="s">
        <v>194</v>
      </c>
      <c r="E2293" s="88"/>
      <c r="F2293" s="88"/>
      <c r="G2293" s="88"/>
      <c r="H2293" s="88"/>
      <c r="I2293" s="88"/>
      <c r="J2293" s="88"/>
      <c r="K2293" s="88"/>
      <c r="L2293" s="88"/>
      <c r="M2293" s="88"/>
      <c r="N2293" s="88"/>
      <c r="O2293" s="63">
        <v>1288522</v>
      </c>
      <c r="P2293" s="61" t="s">
        <v>192</v>
      </c>
      <c r="Q2293" s="61" t="s">
        <v>373</v>
      </c>
      <c r="R2293" s="64">
        <v>18</v>
      </c>
      <c r="S2293" s="64">
        <v>5</v>
      </c>
      <c r="T2293" s="65">
        <v>0.39</v>
      </c>
      <c r="U2293" s="91"/>
    </row>
    <row r="2294" spans="1:21" x14ac:dyDescent="0.2">
      <c r="A2294" s="72">
        <v>5115571</v>
      </c>
      <c r="B2294" s="62" t="s">
        <v>63</v>
      </c>
      <c r="C2294" s="62">
        <v>4301135113</v>
      </c>
      <c r="D2294" s="88" t="s">
        <v>194</v>
      </c>
      <c r="E2294" s="88"/>
      <c r="F2294" s="88"/>
      <c r="G2294" s="88"/>
      <c r="H2294" s="88"/>
      <c r="I2294" s="88"/>
      <c r="J2294" s="88"/>
      <c r="K2294" s="88"/>
      <c r="L2294" s="88"/>
      <c r="M2294" s="88"/>
      <c r="N2294" s="88"/>
      <c r="O2294" s="63">
        <v>1290855</v>
      </c>
      <c r="P2294" s="61" t="s">
        <v>195</v>
      </c>
      <c r="Q2294" s="61" t="s">
        <v>196</v>
      </c>
      <c r="R2294" s="64">
        <v>54</v>
      </c>
      <c r="S2294" s="64">
        <v>15</v>
      </c>
      <c r="T2294" s="65">
        <v>0.42</v>
      </c>
      <c r="U2294" s="91"/>
    </row>
    <row r="2295" spans="1:21" x14ac:dyDescent="0.2">
      <c r="A2295" s="72">
        <v>5115571</v>
      </c>
      <c r="B2295" s="62" t="s">
        <v>63</v>
      </c>
      <c r="C2295" s="62">
        <v>4301135113</v>
      </c>
      <c r="D2295" s="88" t="s">
        <v>194</v>
      </c>
      <c r="E2295" s="88"/>
      <c r="F2295" s="88"/>
      <c r="G2295" s="88"/>
      <c r="H2295" s="88"/>
      <c r="I2295" s="88"/>
      <c r="J2295" s="88"/>
      <c r="K2295" s="88"/>
      <c r="L2295" s="88"/>
      <c r="M2295" s="88"/>
      <c r="N2295" s="88"/>
      <c r="O2295" s="63">
        <v>1291139</v>
      </c>
      <c r="P2295" s="61" t="s">
        <v>195</v>
      </c>
      <c r="Q2295" s="61" t="s">
        <v>196</v>
      </c>
      <c r="R2295" s="64" t="s">
        <v>212</v>
      </c>
      <c r="S2295" s="64">
        <v>2</v>
      </c>
      <c r="T2295" s="65">
        <v>0.42</v>
      </c>
      <c r="U2295" s="91"/>
    </row>
    <row r="2296" spans="1:21" x14ac:dyDescent="0.2">
      <c r="A2296" s="72">
        <v>5115571</v>
      </c>
      <c r="B2296" s="62" t="s">
        <v>63</v>
      </c>
      <c r="C2296" s="62">
        <v>4301135113</v>
      </c>
      <c r="D2296" s="88" t="s">
        <v>194</v>
      </c>
      <c r="E2296" s="88"/>
      <c r="F2296" s="88"/>
      <c r="G2296" s="88"/>
      <c r="H2296" s="88"/>
      <c r="I2296" s="88"/>
      <c r="J2296" s="88"/>
      <c r="K2296" s="88"/>
      <c r="L2296" s="88"/>
      <c r="M2296" s="88"/>
      <c r="N2296" s="88"/>
      <c r="O2296" s="63">
        <v>1291244</v>
      </c>
      <c r="P2296" s="61" t="s">
        <v>270</v>
      </c>
      <c r="Q2296" s="61" t="s">
        <v>271</v>
      </c>
      <c r="R2296" s="64" t="s">
        <v>197</v>
      </c>
      <c r="S2296" s="64">
        <v>1</v>
      </c>
      <c r="T2296" s="65">
        <v>0.42</v>
      </c>
      <c r="U2296" s="91"/>
    </row>
    <row r="2297" spans="1:21" x14ac:dyDescent="0.2">
      <c r="A2297" s="72">
        <v>5115571</v>
      </c>
      <c r="B2297" s="62" t="s">
        <v>63</v>
      </c>
      <c r="C2297" s="62">
        <v>4301135113</v>
      </c>
      <c r="D2297" s="88" t="s">
        <v>194</v>
      </c>
      <c r="E2297" s="88"/>
      <c r="F2297" s="88"/>
      <c r="G2297" s="88"/>
      <c r="H2297" s="88"/>
      <c r="I2297" s="88"/>
      <c r="J2297" s="88"/>
      <c r="K2297" s="88"/>
      <c r="L2297" s="88"/>
      <c r="M2297" s="88"/>
      <c r="N2297" s="88"/>
      <c r="O2297" s="63">
        <v>1291360</v>
      </c>
      <c r="P2297" s="61" t="s">
        <v>270</v>
      </c>
      <c r="Q2297" s="61" t="s">
        <v>271</v>
      </c>
      <c r="R2297" s="64" t="s">
        <v>435</v>
      </c>
      <c r="S2297" s="64">
        <v>4</v>
      </c>
      <c r="T2297" s="65">
        <v>0.42</v>
      </c>
      <c r="U2297" s="91"/>
    </row>
    <row r="2298" spans="1:21" x14ac:dyDescent="0.2">
      <c r="A2298" s="72">
        <v>5115571</v>
      </c>
      <c r="B2298" s="62" t="s">
        <v>63</v>
      </c>
      <c r="C2298" s="62">
        <v>4301135113</v>
      </c>
      <c r="D2298" s="88" t="s">
        <v>194</v>
      </c>
      <c r="E2298" s="88"/>
      <c r="F2298" s="88"/>
      <c r="G2298" s="88"/>
      <c r="H2298" s="88"/>
      <c r="I2298" s="88"/>
      <c r="J2298" s="88"/>
      <c r="K2298" s="88"/>
      <c r="L2298" s="88"/>
      <c r="M2298" s="88"/>
      <c r="N2298" s="88"/>
      <c r="O2298" s="63">
        <v>1293166</v>
      </c>
      <c r="P2298" s="61" t="s">
        <v>301</v>
      </c>
      <c r="Q2298" s="61" t="s">
        <v>302</v>
      </c>
      <c r="R2298" s="64">
        <v>36</v>
      </c>
      <c r="S2298" s="64">
        <v>10</v>
      </c>
      <c r="T2298" s="65">
        <v>0.44</v>
      </c>
      <c r="U2298" s="91"/>
    </row>
    <row r="2299" spans="1:21" x14ac:dyDescent="0.2">
      <c r="A2299" s="72">
        <v>5115571</v>
      </c>
      <c r="B2299" s="62" t="s">
        <v>63</v>
      </c>
      <c r="C2299" s="62">
        <v>4301135271</v>
      </c>
      <c r="D2299" s="88" t="s">
        <v>194</v>
      </c>
      <c r="E2299" s="88"/>
      <c r="F2299" s="88"/>
      <c r="G2299" s="88"/>
      <c r="H2299" s="88"/>
      <c r="I2299" s="88"/>
      <c r="J2299" s="88"/>
      <c r="K2299" s="88"/>
      <c r="L2299" s="88"/>
      <c r="M2299" s="88"/>
      <c r="N2299" s="88"/>
      <c r="O2299" s="63">
        <v>1308815</v>
      </c>
      <c r="P2299" s="61" t="s">
        <v>467</v>
      </c>
      <c r="Q2299" s="61" t="s">
        <v>468</v>
      </c>
      <c r="R2299" s="64" t="s">
        <v>469</v>
      </c>
      <c r="S2299" s="64">
        <v>7</v>
      </c>
      <c r="T2299" s="65">
        <v>0.62</v>
      </c>
      <c r="U2299" s="91"/>
    </row>
    <row r="2300" spans="1:21" x14ac:dyDescent="0.2">
      <c r="A2300" s="54"/>
      <c r="B2300" s="51"/>
      <c r="C2300" s="51"/>
      <c r="D2300" s="51"/>
      <c r="E2300" s="51"/>
      <c r="F2300" s="51"/>
      <c r="G2300" s="66"/>
      <c r="H2300" s="66"/>
      <c r="I2300" s="51"/>
      <c r="J2300" s="51"/>
      <c r="K2300" s="51"/>
      <c r="L2300" s="51"/>
      <c r="M2300" s="66"/>
      <c r="N2300" s="66"/>
      <c r="O2300" s="52"/>
      <c r="P2300" s="50"/>
      <c r="Q2300" s="50"/>
      <c r="R2300" s="53"/>
      <c r="S2300" s="53"/>
      <c r="T2300" s="53"/>
      <c r="U2300" s="86"/>
    </row>
    <row r="2301" spans="1:21" x14ac:dyDescent="0.2">
      <c r="A2301" s="72">
        <v>5116480</v>
      </c>
      <c r="B2301" s="62" t="s">
        <v>64</v>
      </c>
      <c r="C2301" s="62">
        <v>4301135347</v>
      </c>
      <c r="D2301" s="88" t="s">
        <v>194</v>
      </c>
      <c r="E2301" s="88"/>
      <c r="F2301" s="88"/>
      <c r="G2301" s="88"/>
      <c r="H2301" s="88"/>
      <c r="I2301" s="88"/>
      <c r="J2301" s="88"/>
      <c r="K2301" s="88"/>
      <c r="L2301" s="88"/>
      <c r="M2301" s="88"/>
      <c r="N2301" s="88"/>
      <c r="O2301" s="63">
        <v>1271358</v>
      </c>
      <c r="P2301" s="61" t="s">
        <v>442</v>
      </c>
      <c r="Q2301" s="61" t="s">
        <v>481</v>
      </c>
      <c r="R2301" s="64" t="s">
        <v>691</v>
      </c>
      <c r="S2301" s="64">
        <v>21</v>
      </c>
      <c r="T2301" s="65">
        <v>0.19</v>
      </c>
      <c r="U2301" s="90"/>
    </row>
    <row r="2302" spans="1:21" x14ac:dyDescent="0.2">
      <c r="A2302" s="72">
        <v>5116480</v>
      </c>
      <c r="B2302" s="62" t="s">
        <v>64</v>
      </c>
      <c r="C2302" s="62">
        <v>4301135347</v>
      </c>
      <c r="D2302" s="88" t="s">
        <v>194</v>
      </c>
      <c r="E2302" s="88"/>
      <c r="F2302" s="88"/>
      <c r="G2302" s="88"/>
      <c r="H2302" s="88"/>
      <c r="I2302" s="88"/>
      <c r="J2302" s="88"/>
      <c r="K2302" s="88"/>
      <c r="L2302" s="88"/>
      <c r="M2302" s="88"/>
      <c r="N2302" s="88"/>
      <c r="O2302" s="63">
        <v>1274947</v>
      </c>
      <c r="P2302" s="61" t="s">
        <v>433</v>
      </c>
      <c r="Q2302" s="61" t="s">
        <v>434</v>
      </c>
      <c r="R2302" s="64" t="s">
        <v>223</v>
      </c>
      <c r="S2302" s="64">
        <v>6</v>
      </c>
      <c r="T2302" s="65">
        <v>0.23</v>
      </c>
      <c r="U2302" s="91"/>
    </row>
    <row r="2303" spans="1:21" x14ac:dyDescent="0.2">
      <c r="A2303" s="72">
        <v>5116480</v>
      </c>
      <c r="B2303" s="62" t="s">
        <v>64</v>
      </c>
      <c r="C2303" s="62">
        <v>4301135347</v>
      </c>
      <c r="D2303" s="88" t="s">
        <v>194</v>
      </c>
      <c r="E2303" s="88"/>
      <c r="F2303" s="88"/>
      <c r="G2303" s="88"/>
      <c r="H2303" s="88"/>
      <c r="I2303" s="88"/>
      <c r="J2303" s="88"/>
      <c r="K2303" s="88"/>
      <c r="L2303" s="88"/>
      <c r="M2303" s="88"/>
      <c r="N2303" s="88"/>
      <c r="O2303" s="63">
        <v>1275084</v>
      </c>
      <c r="P2303" s="61" t="s">
        <v>433</v>
      </c>
      <c r="Q2303" s="61" t="s">
        <v>434</v>
      </c>
      <c r="R2303" s="64" t="s">
        <v>469</v>
      </c>
      <c r="S2303" s="64">
        <v>14</v>
      </c>
      <c r="T2303" s="65">
        <v>0.23</v>
      </c>
      <c r="U2303" s="91"/>
    </row>
    <row r="2304" spans="1:21" x14ac:dyDescent="0.2">
      <c r="A2304" s="72">
        <v>5116480</v>
      </c>
      <c r="B2304" s="62" t="s">
        <v>64</v>
      </c>
      <c r="C2304" s="62">
        <v>4301135347</v>
      </c>
      <c r="D2304" s="88" t="s">
        <v>194</v>
      </c>
      <c r="E2304" s="88"/>
      <c r="F2304" s="88"/>
      <c r="G2304" s="88"/>
      <c r="H2304" s="88"/>
      <c r="I2304" s="88"/>
      <c r="J2304" s="88"/>
      <c r="K2304" s="88"/>
      <c r="L2304" s="88"/>
      <c r="M2304" s="88"/>
      <c r="N2304" s="88"/>
      <c r="O2304" s="63">
        <v>1278517</v>
      </c>
      <c r="P2304" s="61" t="s">
        <v>332</v>
      </c>
      <c r="Q2304" s="61" t="s">
        <v>333</v>
      </c>
      <c r="R2304" s="64" t="s">
        <v>298</v>
      </c>
      <c r="S2304" s="64">
        <v>1</v>
      </c>
      <c r="T2304" s="65">
        <v>0.27</v>
      </c>
      <c r="U2304" s="91"/>
    </row>
    <row r="2305" spans="1:21" x14ac:dyDescent="0.2">
      <c r="A2305" s="72">
        <v>5116480</v>
      </c>
      <c r="B2305" s="62" t="s">
        <v>64</v>
      </c>
      <c r="C2305" s="62">
        <v>4301135347</v>
      </c>
      <c r="D2305" s="88" t="s">
        <v>194</v>
      </c>
      <c r="E2305" s="88"/>
      <c r="F2305" s="88"/>
      <c r="G2305" s="88"/>
      <c r="H2305" s="88"/>
      <c r="I2305" s="88"/>
      <c r="J2305" s="88"/>
      <c r="K2305" s="88"/>
      <c r="L2305" s="88"/>
      <c r="M2305" s="88"/>
      <c r="N2305" s="88"/>
      <c r="O2305" s="63">
        <v>1278867</v>
      </c>
      <c r="P2305" s="61" t="s">
        <v>365</v>
      </c>
      <c r="Q2305" s="61" t="s">
        <v>366</v>
      </c>
      <c r="R2305" s="64" t="s">
        <v>212</v>
      </c>
      <c r="S2305" s="64">
        <v>4</v>
      </c>
      <c r="T2305" s="65">
        <v>0.28000000000000003</v>
      </c>
      <c r="U2305" s="91"/>
    </row>
    <row r="2306" spans="1:21" x14ac:dyDescent="0.2">
      <c r="A2306" s="72">
        <v>5116480</v>
      </c>
      <c r="B2306" s="62" t="s">
        <v>64</v>
      </c>
      <c r="C2306" s="62">
        <v>4301135347</v>
      </c>
      <c r="D2306" s="88" t="s">
        <v>194</v>
      </c>
      <c r="E2306" s="88"/>
      <c r="F2306" s="88"/>
      <c r="G2306" s="88"/>
      <c r="H2306" s="88"/>
      <c r="I2306" s="88"/>
      <c r="J2306" s="88"/>
      <c r="K2306" s="88"/>
      <c r="L2306" s="88"/>
      <c r="M2306" s="88"/>
      <c r="N2306" s="88"/>
      <c r="O2306" s="63">
        <v>1278981</v>
      </c>
      <c r="P2306" s="61" t="s">
        <v>365</v>
      </c>
      <c r="Q2306" s="61" t="s">
        <v>366</v>
      </c>
      <c r="R2306" s="64" t="s">
        <v>212</v>
      </c>
      <c r="S2306" s="64">
        <v>4</v>
      </c>
      <c r="T2306" s="65">
        <v>0.28000000000000003</v>
      </c>
      <c r="U2306" s="91"/>
    </row>
    <row r="2307" spans="1:21" x14ac:dyDescent="0.2">
      <c r="A2307" s="72">
        <v>5116480</v>
      </c>
      <c r="B2307" s="62" t="s">
        <v>64</v>
      </c>
      <c r="C2307" s="62">
        <v>4301135347</v>
      </c>
      <c r="D2307" s="88" t="s">
        <v>194</v>
      </c>
      <c r="E2307" s="88"/>
      <c r="F2307" s="88"/>
      <c r="G2307" s="88"/>
      <c r="H2307" s="88"/>
      <c r="I2307" s="88"/>
      <c r="J2307" s="88"/>
      <c r="K2307" s="88"/>
      <c r="L2307" s="88"/>
      <c r="M2307" s="88"/>
      <c r="N2307" s="88"/>
      <c r="O2307" s="63">
        <v>1284128</v>
      </c>
      <c r="P2307" s="61" t="s">
        <v>260</v>
      </c>
      <c r="Q2307" s="61" t="s">
        <v>261</v>
      </c>
      <c r="R2307" s="64" t="s">
        <v>298</v>
      </c>
      <c r="S2307" s="64">
        <v>1</v>
      </c>
      <c r="T2307" s="65">
        <v>0.34</v>
      </c>
      <c r="U2307" s="91"/>
    </row>
    <row r="2308" spans="1:21" x14ac:dyDescent="0.2">
      <c r="A2308" s="72">
        <v>5116480</v>
      </c>
      <c r="B2308" s="62" t="s">
        <v>64</v>
      </c>
      <c r="C2308" s="62">
        <v>4301135347</v>
      </c>
      <c r="D2308" s="88" t="s">
        <v>194</v>
      </c>
      <c r="E2308" s="88"/>
      <c r="F2308" s="88"/>
      <c r="G2308" s="88"/>
      <c r="H2308" s="88"/>
      <c r="I2308" s="88"/>
      <c r="J2308" s="88"/>
      <c r="K2308" s="88"/>
      <c r="L2308" s="88"/>
      <c r="M2308" s="88"/>
      <c r="N2308" s="88"/>
      <c r="O2308" s="63">
        <v>1284622</v>
      </c>
      <c r="P2308" s="61" t="s">
        <v>260</v>
      </c>
      <c r="Q2308" s="61" t="s">
        <v>261</v>
      </c>
      <c r="R2308" s="64">
        <v>9</v>
      </c>
      <c r="S2308" s="64">
        <v>5</v>
      </c>
      <c r="T2308" s="65">
        <v>0.34</v>
      </c>
      <c r="U2308" s="91"/>
    </row>
    <row r="2309" spans="1:21" x14ac:dyDescent="0.2">
      <c r="A2309" s="72">
        <v>5116480</v>
      </c>
      <c r="B2309" s="62" t="s">
        <v>64</v>
      </c>
      <c r="C2309" s="62">
        <v>4301135147</v>
      </c>
      <c r="D2309" s="88" t="s">
        <v>194</v>
      </c>
      <c r="E2309" s="88"/>
      <c r="F2309" s="88"/>
      <c r="G2309" s="88"/>
      <c r="H2309" s="88"/>
      <c r="I2309" s="88"/>
      <c r="J2309" s="88"/>
      <c r="K2309" s="88"/>
      <c r="L2309" s="88"/>
      <c r="M2309" s="88"/>
      <c r="N2309" s="88"/>
      <c r="O2309" s="63">
        <v>1291359</v>
      </c>
      <c r="P2309" s="61" t="s">
        <v>270</v>
      </c>
      <c r="Q2309" s="61" t="s">
        <v>271</v>
      </c>
      <c r="R2309" s="64" t="s">
        <v>197</v>
      </c>
      <c r="S2309" s="64">
        <v>2</v>
      </c>
      <c r="T2309" s="65">
        <v>0.42</v>
      </c>
      <c r="U2309" s="91"/>
    </row>
    <row r="2310" spans="1:21" x14ac:dyDescent="0.2">
      <c r="A2310" s="72">
        <v>5116480</v>
      </c>
      <c r="B2310" s="62" t="s">
        <v>64</v>
      </c>
      <c r="C2310" s="62">
        <v>4301135147</v>
      </c>
      <c r="D2310" s="88" t="s">
        <v>194</v>
      </c>
      <c r="E2310" s="88"/>
      <c r="F2310" s="88"/>
      <c r="G2310" s="88"/>
      <c r="H2310" s="88"/>
      <c r="I2310" s="88"/>
      <c r="J2310" s="88"/>
      <c r="K2310" s="88"/>
      <c r="L2310" s="88"/>
      <c r="M2310" s="88"/>
      <c r="N2310" s="88"/>
      <c r="O2310" s="63">
        <v>1293167</v>
      </c>
      <c r="P2310" s="61" t="s">
        <v>301</v>
      </c>
      <c r="Q2310" s="61" t="s">
        <v>302</v>
      </c>
      <c r="R2310" s="64" t="s">
        <v>720</v>
      </c>
      <c r="S2310" s="64">
        <v>32</v>
      </c>
      <c r="T2310" s="65">
        <v>0.44</v>
      </c>
      <c r="U2310" s="91"/>
    </row>
    <row r="2311" spans="1:21" x14ac:dyDescent="0.2">
      <c r="A2311" s="72">
        <v>5116480</v>
      </c>
      <c r="B2311" s="62" t="s">
        <v>64</v>
      </c>
      <c r="C2311" s="62">
        <v>4301135147</v>
      </c>
      <c r="D2311" s="88" t="s">
        <v>194</v>
      </c>
      <c r="E2311" s="88"/>
      <c r="F2311" s="88"/>
      <c r="G2311" s="88"/>
      <c r="H2311" s="88"/>
      <c r="I2311" s="88"/>
      <c r="J2311" s="88"/>
      <c r="K2311" s="88"/>
      <c r="L2311" s="88"/>
      <c r="M2311" s="88"/>
      <c r="N2311" s="88"/>
      <c r="O2311" s="63">
        <v>1293247</v>
      </c>
      <c r="P2311" s="61" t="s">
        <v>301</v>
      </c>
      <c r="Q2311" s="61" t="s">
        <v>302</v>
      </c>
      <c r="R2311" s="64" t="s">
        <v>484</v>
      </c>
      <c r="S2311" s="64">
        <v>16</v>
      </c>
      <c r="T2311" s="65">
        <v>0.44</v>
      </c>
      <c r="U2311" s="91"/>
    </row>
    <row r="2312" spans="1:21" x14ac:dyDescent="0.2">
      <c r="A2312" s="72">
        <v>5116480</v>
      </c>
      <c r="B2312" s="62" t="s">
        <v>64</v>
      </c>
      <c r="C2312" s="62">
        <v>4301135147</v>
      </c>
      <c r="D2312" s="88" t="s">
        <v>194</v>
      </c>
      <c r="E2312" s="88"/>
      <c r="F2312" s="88"/>
      <c r="G2312" s="88"/>
      <c r="H2312" s="88"/>
      <c r="I2312" s="88"/>
      <c r="J2312" s="88"/>
      <c r="K2312" s="88"/>
      <c r="L2312" s="88"/>
      <c r="M2312" s="88"/>
      <c r="N2312" s="88"/>
      <c r="O2312" s="63">
        <v>1295307</v>
      </c>
      <c r="P2312" s="61" t="s">
        <v>311</v>
      </c>
      <c r="Q2312" s="61" t="s">
        <v>312</v>
      </c>
      <c r="R2312" s="64" t="s">
        <v>435</v>
      </c>
      <c r="S2312" s="64">
        <v>8</v>
      </c>
      <c r="T2312" s="65">
        <v>0.47</v>
      </c>
      <c r="U2312" s="91"/>
    </row>
    <row r="2313" spans="1:21" x14ac:dyDescent="0.2">
      <c r="A2313" s="72">
        <v>5116480</v>
      </c>
      <c r="B2313" s="62" t="s">
        <v>64</v>
      </c>
      <c r="C2313" s="62">
        <v>4301135147</v>
      </c>
      <c r="D2313" s="88" t="s">
        <v>194</v>
      </c>
      <c r="E2313" s="88"/>
      <c r="F2313" s="88"/>
      <c r="G2313" s="88"/>
      <c r="H2313" s="88"/>
      <c r="I2313" s="88"/>
      <c r="J2313" s="88"/>
      <c r="K2313" s="88"/>
      <c r="L2313" s="88"/>
      <c r="M2313" s="88"/>
      <c r="N2313" s="88"/>
      <c r="O2313" s="63">
        <v>1300985</v>
      </c>
      <c r="P2313" s="61" t="s">
        <v>473</v>
      </c>
      <c r="Q2313" s="61" t="s">
        <v>498</v>
      </c>
      <c r="R2313" s="64" t="s">
        <v>591</v>
      </c>
      <c r="S2313" s="64">
        <v>9</v>
      </c>
      <c r="T2313" s="65">
        <v>0.53</v>
      </c>
      <c r="U2313" s="91"/>
    </row>
    <row r="2314" spans="1:21" ht="13.5" thickBot="1" x14ac:dyDescent="0.25">
      <c r="A2314" s="80">
        <v>5116480</v>
      </c>
      <c r="B2314" s="81" t="s">
        <v>64</v>
      </c>
      <c r="C2314" s="81">
        <v>4301135147</v>
      </c>
      <c r="D2314" s="89" t="s">
        <v>194</v>
      </c>
      <c r="E2314" s="89"/>
      <c r="F2314" s="89"/>
      <c r="G2314" s="89"/>
      <c r="H2314" s="89"/>
      <c r="I2314" s="89"/>
      <c r="J2314" s="89"/>
      <c r="K2314" s="89"/>
      <c r="L2314" s="89"/>
      <c r="M2314" s="89"/>
      <c r="N2314" s="89"/>
      <c r="O2314" s="82">
        <v>1301243</v>
      </c>
      <c r="P2314" s="83" t="s">
        <v>473</v>
      </c>
      <c r="Q2314" s="83" t="s">
        <v>498</v>
      </c>
      <c r="R2314" s="84" t="s">
        <v>298</v>
      </c>
      <c r="S2314" s="84">
        <v>1</v>
      </c>
      <c r="T2314" s="85">
        <v>0.53</v>
      </c>
      <c r="U2314" s="92"/>
    </row>
  </sheetData>
  <sheetProtection algorithmName="SHA-512" hashValue="uM0e2Y13SU0kCAzZ4PBrYd6wA2R8xpinwFiUtOLCz15nlWmHNBcrTCcin5arT60Wr4oDil1nzcvrO6/RkHlOXw==" saltValue="MWJR8uTwGKW2nnIYewjB4g==" spinCount="100000" sheet="1" objects="1" scenarios="1" autoFilter="0"/>
  <autoFilter ref="A17:U2314" xr:uid="{00000000-0009-0000-0000-000000000000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dataConsolidate/>
  <mergeCells count="2338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D27:N27"/>
    <mergeCell ref="D17:N17"/>
    <mergeCell ref="D18:N18"/>
    <mergeCell ref="D19:N19"/>
    <mergeCell ref="D20:N20"/>
    <mergeCell ref="D21:N21"/>
    <mergeCell ref="D22:N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5"/>
    <mergeCell ref="D56:N56"/>
    <mergeCell ref="D57:N57"/>
    <mergeCell ref="D58:N58"/>
    <mergeCell ref="D46:N46"/>
    <mergeCell ref="D47:N47"/>
    <mergeCell ref="D48:N48"/>
    <mergeCell ref="D49:N49"/>
    <mergeCell ref="D50:N50"/>
    <mergeCell ref="D51:N51"/>
    <mergeCell ref="D52:N52"/>
    <mergeCell ref="D40:N40"/>
    <mergeCell ref="D41:N41"/>
    <mergeCell ref="D42:N42"/>
    <mergeCell ref="U18:U42"/>
    <mergeCell ref="D44:N44"/>
    <mergeCell ref="D45:N45"/>
    <mergeCell ref="D35:N35"/>
    <mergeCell ref="D36:N36"/>
    <mergeCell ref="D37:N37"/>
    <mergeCell ref="D38:N38"/>
    <mergeCell ref="D39:N39"/>
    <mergeCell ref="D28:N28"/>
    <mergeCell ref="D29:N29"/>
    <mergeCell ref="D30:N30"/>
    <mergeCell ref="D31:N31"/>
    <mergeCell ref="D32:N32"/>
    <mergeCell ref="D33:N33"/>
    <mergeCell ref="D34:N34"/>
    <mergeCell ref="D23:N23"/>
    <mergeCell ref="D24:N24"/>
    <mergeCell ref="D25:N25"/>
    <mergeCell ref="D26:N26"/>
    <mergeCell ref="U44:U91"/>
    <mergeCell ref="D82:N82"/>
    <mergeCell ref="D83:N83"/>
    <mergeCell ref="D84:N84"/>
    <mergeCell ref="D85:N85"/>
    <mergeCell ref="D86:N86"/>
    <mergeCell ref="D76:N76"/>
    <mergeCell ref="D77:N77"/>
    <mergeCell ref="D78:N78"/>
    <mergeCell ref="D79:N79"/>
    <mergeCell ref="D80:N80"/>
    <mergeCell ref="D81:N81"/>
    <mergeCell ref="D70:N70"/>
    <mergeCell ref="D71:N71"/>
    <mergeCell ref="D72:N72"/>
    <mergeCell ref="D73:N73"/>
    <mergeCell ref="D74:N74"/>
    <mergeCell ref="D75:N75"/>
    <mergeCell ref="D65:N65"/>
    <mergeCell ref="D66:N66"/>
    <mergeCell ref="D67:N67"/>
    <mergeCell ref="D68:N68"/>
    <mergeCell ref="D69:N69"/>
    <mergeCell ref="D59:N59"/>
    <mergeCell ref="D60:N60"/>
    <mergeCell ref="D61:N61"/>
    <mergeCell ref="D62:N62"/>
    <mergeCell ref="D63:N63"/>
    <mergeCell ref="D64:N64"/>
    <mergeCell ref="D53:N53"/>
    <mergeCell ref="D54:N54"/>
    <mergeCell ref="D55:N55"/>
    <mergeCell ref="D106:N106"/>
    <mergeCell ref="D107:N107"/>
    <mergeCell ref="D108:N108"/>
    <mergeCell ref="D98:N98"/>
    <mergeCell ref="D99:N99"/>
    <mergeCell ref="D100:N100"/>
    <mergeCell ref="D101:N101"/>
    <mergeCell ref="D102:N102"/>
    <mergeCell ref="D93:N93"/>
    <mergeCell ref="D94:N94"/>
    <mergeCell ref="D95:N95"/>
    <mergeCell ref="D96:N96"/>
    <mergeCell ref="D97:N97"/>
    <mergeCell ref="D87:N87"/>
    <mergeCell ref="D88:N88"/>
    <mergeCell ref="D89:N89"/>
    <mergeCell ref="D90:N90"/>
    <mergeCell ref="D91:N91"/>
    <mergeCell ref="D140:N140"/>
    <mergeCell ref="D130:N130"/>
    <mergeCell ref="D131:N131"/>
    <mergeCell ref="D132:N132"/>
    <mergeCell ref="U93:U132"/>
    <mergeCell ref="D134:N134"/>
    <mergeCell ref="D135:N135"/>
    <mergeCell ref="U134:U135"/>
    <mergeCell ref="D125:N125"/>
    <mergeCell ref="D126:N126"/>
    <mergeCell ref="D127:N127"/>
    <mergeCell ref="D128:N128"/>
    <mergeCell ref="D129:N129"/>
    <mergeCell ref="D120:N120"/>
    <mergeCell ref="D121:N121"/>
    <mergeCell ref="D122:N122"/>
    <mergeCell ref="D123:N123"/>
    <mergeCell ref="D124:N124"/>
    <mergeCell ref="D114:N114"/>
    <mergeCell ref="D115:N115"/>
    <mergeCell ref="D116:N116"/>
    <mergeCell ref="D117:N117"/>
    <mergeCell ref="D118:N118"/>
    <mergeCell ref="D119:N119"/>
    <mergeCell ref="D109:N109"/>
    <mergeCell ref="D110:N110"/>
    <mergeCell ref="D111:N111"/>
    <mergeCell ref="D112:N112"/>
    <mergeCell ref="D113:N113"/>
    <mergeCell ref="D103:N103"/>
    <mergeCell ref="D104:N104"/>
    <mergeCell ref="D105:N105"/>
    <mergeCell ref="D165:N165"/>
    <mergeCell ref="D166:N166"/>
    <mergeCell ref="D167:N167"/>
    <mergeCell ref="D168:N168"/>
    <mergeCell ref="D169:N169"/>
    <mergeCell ref="D158:N158"/>
    <mergeCell ref="D159:N159"/>
    <mergeCell ref="D160:N160"/>
    <mergeCell ref="D161:N161"/>
    <mergeCell ref="D162:N162"/>
    <mergeCell ref="D163:N163"/>
    <mergeCell ref="U137:U163"/>
    <mergeCell ref="D152:N152"/>
    <mergeCell ref="D153:N153"/>
    <mergeCell ref="D154:N154"/>
    <mergeCell ref="D155:N155"/>
    <mergeCell ref="D156:N156"/>
    <mergeCell ref="D157:N157"/>
    <mergeCell ref="D147:N147"/>
    <mergeCell ref="D148:N148"/>
    <mergeCell ref="D149:N149"/>
    <mergeCell ref="D150:N150"/>
    <mergeCell ref="D151:N151"/>
    <mergeCell ref="D141:N141"/>
    <mergeCell ref="D142:N142"/>
    <mergeCell ref="D143:N143"/>
    <mergeCell ref="D144:N144"/>
    <mergeCell ref="D145:N145"/>
    <mergeCell ref="D146:N146"/>
    <mergeCell ref="D137:N137"/>
    <mergeCell ref="D138:N138"/>
    <mergeCell ref="D139:N139"/>
    <mergeCell ref="D189:N189"/>
    <mergeCell ref="D190:N190"/>
    <mergeCell ref="D191:N191"/>
    <mergeCell ref="D192:N192"/>
    <mergeCell ref="D182:N182"/>
    <mergeCell ref="D183:N183"/>
    <mergeCell ref="D184:N184"/>
    <mergeCell ref="D185:N185"/>
    <mergeCell ref="D186:N186"/>
    <mergeCell ref="D175:N175"/>
    <mergeCell ref="D176:N176"/>
    <mergeCell ref="D177:N177"/>
    <mergeCell ref="D178:N178"/>
    <mergeCell ref="D179:N179"/>
    <mergeCell ref="D180:N180"/>
    <mergeCell ref="D181:N181"/>
    <mergeCell ref="D170:N170"/>
    <mergeCell ref="D171:N171"/>
    <mergeCell ref="D172:N172"/>
    <mergeCell ref="D173:N173"/>
    <mergeCell ref="D174:N174"/>
    <mergeCell ref="D217:N217"/>
    <mergeCell ref="D218:N218"/>
    <mergeCell ref="D219:N219"/>
    <mergeCell ref="U215:U219"/>
    <mergeCell ref="D221:N221"/>
    <mergeCell ref="D222:N222"/>
    <mergeCell ref="D212:N212"/>
    <mergeCell ref="D213:N213"/>
    <mergeCell ref="D215:N215"/>
    <mergeCell ref="D216:N216"/>
    <mergeCell ref="D206:N206"/>
    <mergeCell ref="D207:N207"/>
    <mergeCell ref="D208:N208"/>
    <mergeCell ref="D209:N209"/>
    <mergeCell ref="D210:N210"/>
    <mergeCell ref="D211:N211"/>
    <mergeCell ref="U165:U213"/>
    <mergeCell ref="D200:N200"/>
    <mergeCell ref="D201:N201"/>
    <mergeCell ref="D202:N202"/>
    <mergeCell ref="D203:N203"/>
    <mergeCell ref="D204:N204"/>
    <mergeCell ref="D205:N205"/>
    <mergeCell ref="D193:N193"/>
    <mergeCell ref="D194:N194"/>
    <mergeCell ref="D195:N195"/>
    <mergeCell ref="D196:N196"/>
    <mergeCell ref="D197:N197"/>
    <mergeCell ref="D198:N198"/>
    <mergeCell ref="D199:N199"/>
    <mergeCell ref="D187:N187"/>
    <mergeCell ref="D188:N188"/>
    <mergeCell ref="D245:N245"/>
    <mergeCell ref="D246:N246"/>
    <mergeCell ref="D247:N247"/>
    <mergeCell ref="D248:N248"/>
    <mergeCell ref="D238:N238"/>
    <mergeCell ref="D239:N239"/>
    <mergeCell ref="D240:N240"/>
    <mergeCell ref="D241:N241"/>
    <mergeCell ref="D242:N242"/>
    <mergeCell ref="D243:N243"/>
    <mergeCell ref="D244:N244"/>
    <mergeCell ref="U233:U248"/>
    <mergeCell ref="D231:N231"/>
    <mergeCell ref="U221:U231"/>
    <mergeCell ref="D233:N233"/>
    <mergeCell ref="D234:N234"/>
    <mergeCell ref="D235:N235"/>
    <mergeCell ref="D236:N236"/>
    <mergeCell ref="D237:N237"/>
    <mergeCell ref="D223:N223"/>
    <mergeCell ref="D224:N224"/>
    <mergeCell ref="D225:N225"/>
    <mergeCell ref="D226:N226"/>
    <mergeCell ref="D227:N227"/>
    <mergeCell ref="D228:N228"/>
    <mergeCell ref="D229:N229"/>
    <mergeCell ref="D230:N230"/>
    <mergeCell ref="D269:N269"/>
    <mergeCell ref="D270:N270"/>
    <mergeCell ref="D271:N271"/>
    <mergeCell ref="D272:N272"/>
    <mergeCell ref="D273:N273"/>
    <mergeCell ref="U269:U276"/>
    <mergeCell ref="D263:N263"/>
    <mergeCell ref="D264:N264"/>
    <mergeCell ref="D265:N265"/>
    <mergeCell ref="D267:N267"/>
    <mergeCell ref="D257:N257"/>
    <mergeCell ref="D258:N258"/>
    <mergeCell ref="D259:N259"/>
    <mergeCell ref="D260:N260"/>
    <mergeCell ref="D261:N261"/>
    <mergeCell ref="D262:N262"/>
    <mergeCell ref="U250:U265"/>
    <mergeCell ref="D250:N250"/>
    <mergeCell ref="D251:N251"/>
    <mergeCell ref="D252:N252"/>
    <mergeCell ref="D253:N253"/>
    <mergeCell ref="D254:N254"/>
    <mergeCell ref="D255:N255"/>
    <mergeCell ref="D256:N256"/>
    <mergeCell ref="D298:N298"/>
    <mergeCell ref="D299:N299"/>
    <mergeCell ref="D300:N300"/>
    <mergeCell ref="D284:N284"/>
    <mergeCell ref="D285:N285"/>
    <mergeCell ref="D286:N286"/>
    <mergeCell ref="D287:N287"/>
    <mergeCell ref="D288:N288"/>
    <mergeCell ref="D279:N279"/>
    <mergeCell ref="D280:N280"/>
    <mergeCell ref="D281:N281"/>
    <mergeCell ref="D282:N282"/>
    <mergeCell ref="D283:N283"/>
    <mergeCell ref="D274:N274"/>
    <mergeCell ref="D275:N275"/>
    <mergeCell ref="D276:N276"/>
    <mergeCell ref="D278:N278"/>
    <mergeCell ref="D315:N315"/>
    <mergeCell ref="D316:N316"/>
    <mergeCell ref="D317:N317"/>
    <mergeCell ref="D318:N318"/>
    <mergeCell ref="D319:N319"/>
    <mergeCell ref="D320:N320"/>
    <mergeCell ref="U312:U320"/>
    <mergeCell ref="D322:N322"/>
    <mergeCell ref="D323:N323"/>
    <mergeCell ref="U278:U288"/>
    <mergeCell ref="D290:N290"/>
    <mergeCell ref="D291:N291"/>
    <mergeCell ref="D292:N292"/>
    <mergeCell ref="D293:N293"/>
    <mergeCell ref="D294:N294"/>
    <mergeCell ref="D295:N295"/>
    <mergeCell ref="D296:N296"/>
    <mergeCell ref="D297:N297"/>
    <mergeCell ref="U290:U310"/>
    <mergeCell ref="D312:N312"/>
    <mergeCell ref="D313:N313"/>
    <mergeCell ref="D314:N314"/>
    <mergeCell ref="D301:N301"/>
    <mergeCell ref="D302:N302"/>
    <mergeCell ref="D303:N303"/>
    <mergeCell ref="D304:N304"/>
    <mergeCell ref="D305:N305"/>
    <mergeCell ref="D306:N306"/>
    <mergeCell ref="D307:N307"/>
    <mergeCell ref="D308:N308"/>
    <mergeCell ref="D309:N309"/>
    <mergeCell ref="D310:N310"/>
    <mergeCell ref="D342:N342"/>
    <mergeCell ref="U322:U342"/>
    <mergeCell ref="D344:N344"/>
    <mergeCell ref="D345:N345"/>
    <mergeCell ref="D346:N346"/>
    <mergeCell ref="D347:N347"/>
    <mergeCell ref="D348:N348"/>
    <mergeCell ref="D349:N349"/>
    <mergeCell ref="D350:N350"/>
    <mergeCell ref="D333:N333"/>
    <mergeCell ref="D334:N334"/>
    <mergeCell ref="D335:N335"/>
    <mergeCell ref="D336:N336"/>
    <mergeCell ref="D337:N337"/>
    <mergeCell ref="D338:N338"/>
    <mergeCell ref="D339:N339"/>
    <mergeCell ref="D340:N340"/>
    <mergeCell ref="D341:N341"/>
    <mergeCell ref="D324:N324"/>
    <mergeCell ref="D325:N325"/>
    <mergeCell ref="D326:N326"/>
    <mergeCell ref="D327:N327"/>
    <mergeCell ref="D328:N328"/>
    <mergeCell ref="D329:N329"/>
    <mergeCell ref="D330:N330"/>
    <mergeCell ref="D331:N331"/>
    <mergeCell ref="D332:N332"/>
    <mergeCell ref="D360:N360"/>
    <mergeCell ref="D361:N361"/>
    <mergeCell ref="D362:N362"/>
    <mergeCell ref="D363:N363"/>
    <mergeCell ref="D364:N364"/>
    <mergeCell ref="D365:N365"/>
    <mergeCell ref="U357:U365"/>
    <mergeCell ref="D367:N367"/>
    <mergeCell ref="D368:N368"/>
    <mergeCell ref="D351:N351"/>
    <mergeCell ref="D352:N352"/>
    <mergeCell ref="D353:N353"/>
    <mergeCell ref="D354:N354"/>
    <mergeCell ref="D355:N355"/>
    <mergeCell ref="U344:U355"/>
    <mergeCell ref="D357:N357"/>
    <mergeCell ref="D358:N358"/>
    <mergeCell ref="D359:N359"/>
    <mergeCell ref="D378:N378"/>
    <mergeCell ref="U367:U378"/>
    <mergeCell ref="D380:N380"/>
    <mergeCell ref="D381:N381"/>
    <mergeCell ref="D382:N382"/>
    <mergeCell ref="D383:N383"/>
    <mergeCell ref="D384:N384"/>
    <mergeCell ref="D385:N385"/>
    <mergeCell ref="D386:N386"/>
    <mergeCell ref="D369:N369"/>
    <mergeCell ref="D370:N370"/>
    <mergeCell ref="D371:N371"/>
    <mergeCell ref="D372:N372"/>
    <mergeCell ref="D373:N373"/>
    <mergeCell ref="D374:N374"/>
    <mergeCell ref="D375:N375"/>
    <mergeCell ref="D376:N376"/>
    <mergeCell ref="D377:N377"/>
    <mergeCell ref="D405:N405"/>
    <mergeCell ref="D406:N406"/>
    <mergeCell ref="D407:N407"/>
    <mergeCell ref="D408:N408"/>
    <mergeCell ref="D409:N409"/>
    <mergeCell ref="D410:N410"/>
    <mergeCell ref="U380:U410"/>
    <mergeCell ref="D412:N412"/>
    <mergeCell ref="D413:N413"/>
    <mergeCell ref="D396:N396"/>
    <mergeCell ref="D397:N397"/>
    <mergeCell ref="D398:N398"/>
    <mergeCell ref="D399:N399"/>
    <mergeCell ref="D400:N400"/>
    <mergeCell ref="D401:N401"/>
    <mergeCell ref="D402:N402"/>
    <mergeCell ref="D403:N403"/>
    <mergeCell ref="D404:N404"/>
    <mergeCell ref="D387:N387"/>
    <mergeCell ref="D388:N388"/>
    <mergeCell ref="D389:N389"/>
    <mergeCell ref="D390:N390"/>
    <mergeCell ref="D391:N391"/>
    <mergeCell ref="D392:N392"/>
    <mergeCell ref="D393:N393"/>
    <mergeCell ref="D394:N394"/>
    <mergeCell ref="D395:N395"/>
    <mergeCell ref="D423:N423"/>
    <mergeCell ref="D424:N424"/>
    <mergeCell ref="D425:N425"/>
    <mergeCell ref="D426:N426"/>
    <mergeCell ref="D427:N427"/>
    <mergeCell ref="D428:N428"/>
    <mergeCell ref="D429:N429"/>
    <mergeCell ref="D430:N430"/>
    <mergeCell ref="U412:U430"/>
    <mergeCell ref="D414:N414"/>
    <mergeCell ref="D415:N415"/>
    <mergeCell ref="D416:N416"/>
    <mergeCell ref="D417:N417"/>
    <mergeCell ref="D418:N418"/>
    <mergeCell ref="D419:N419"/>
    <mergeCell ref="D420:N420"/>
    <mergeCell ref="D421:N421"/>
    <mergeCell ref="D422:N422"/>
    <mergeCell ref="D450:N450"/>
    <mergeCell ref="D451:N451"/>
    <mergeCell ref="U432:U451"/>
    <mergeCell ref="D453:N453"/>
    <mergeCell ref="D454:N454"/>
    <mergeCell ref="D455:N455"/>
    <mergeCell ref="D456:N456"/>
    <mergeCell ref="D457:N457"/>
    <mergeCell ref="D458:N458"/>
    <mergeCell ref="D441:N441"/>
    <mergeCell ref="D442:N442"/>
    <mergeCell ref="D443:N443"/>
    <mergeCell ref="D444:N444"/>
    <mergeCell ref="D445:N445"/>
    <mergeCell ref="D446:N446"/>
    <mergeCell ref="D447:N447"/>
    <mergeCell ref="D448:N448"/>
    <mergeCell ref="D449:N449"/>
    <mergeCell ref="D432:N432"/>
    <mergeCell ref="D433:N433"/>
    <mergeCell ref="D434:N434"/>
    <mergeCell ref="D435:N435"/>
    <mergeCell ref="D436:N436"/>
    <mergeCell ref="D437:N437"/>
    <mergeCell ref="D438:N438"/>
    <mergeCell ref="D439:N439"/>
    <mergeCell ref="D440:N440"/>
    <mergeCell ref="D477:N477"/>
    <mergeCell ref="D478:N478"/>
    <mergeCell ref="D479:N479"/>
    <mergeCell ref="D480:N480"/>
    <mergeCell ref="D481:N481"/>
    <mergeCell ref="D482:N482"/>
    <mergeCell ref="U453:U482"/>
    <mergeCell ref="D484:N484"/>
    <mergeCell ref="D485:N485"/>
    <mergeCell ref="D468:N468"/>
    <mergeCell ref="D469:N469"/>
    <mergeCell ref="D470:N470"/>
    <mergeCell ref="D471:N471"/>
    <mergeCell ref="D472:N472"/>
    <mergeCell ref="D473:N473"/>
    <mergeCell ref="D474:N474"/>
    <mergeCell ref="D475:N475"/>
    <mergeCell ref="D476:N476"/>
    <mergeCell ref="D459:N459"/>
    <mergeCell ref="D460:N460"/>
    <mergeCell ref="D461:N461"/>
    <mergeCell ref="D462:N462"/>
    <mergeCell ref="D463:N463"/>
    <mergeCell ref="D464:N464"/>
    <mergeCell ref="D465:N465"/>
    <mergeCell ref="D466:N466"/>
    <mergeCell ref="D467:N467"/>
    <mergeCell ref="D495:N495"/>
    <mergeCell ref="D496:N496"/>
    <mergeCell ref="D497:N497"/>
    <mergeCell ref="U484:U497"/>
    <mergeCell ref="D499:N499"/>
    <mergeCell ref="D500:N500"/>
    <mergeCell ref="D501:N501"/>
    <mergeCell ref="D502:N502"/>
    <mergeCell ref="D503:N503"/>
    <mergeCell ref="D486:N486"/>
    <mergeCell ref="D487:N487"/>
    <mergeCell ref="D488:N488"/>
    <mergeCell ref="D489:N489"/>
    <mergeCell ref="D490:N490"/>
    <mergeCell ref="D491:N491"/>
    <mergeCell ref="D492:N492"/>
    <mergeCell ref="D493:N493"/>
    <mergeCell ref="D494:N494"/>
    <mergeCell ref="D522:N522"/>
    <mergeCell ref="D523:N523"/>
    <mergeCell ref="D524:N524"/>
    <mergeCell ref="D525:N525"/>
    <mergeCell ref="D526:N526"/>
    <mergeCell ref="D527:N527"/>
    <mergeCell ref="D528:N528"/>
    <mergeCell ref="D529:N529"/>
    <mergeCell ref="U517:U529"/>
    <mergeCell ref="D513:N513"/>
    <mergeCell ref="D514:N514"/>
    <mergeCell ref="D515:N515"/>
    <mergeCell ref="U499:U515"/>
    <mergeCell ref="D517:N517"/>
    <mergeCell ref="D518:N518"/>
    <mergeCell ref="D519:N519"/>
    <mergeCell ref="D520:N520"/>
    <mergeCell ref="D521:N521"/>
    <mergeCell ref="D504:N504"/>
    <mergeCell ref="D505:N505"/>
    <mergeCell ref="D506:N506"/>
    <mergeCell ref="D507:N507"/>
    <mergeCell ref="D508:N508"/>
    <mergeCell ref="D509:N509"/>
    <mergeCell ref="D510:N510"/>
    <mergeCell ref="D511:N511"/>
    <mergeCell ref="D512:N512"/>
    <mergeCell ref="D549:N549"/>
    <mergeCell ref="D550:N550"/>
    <mergeCell ref="D551:N551"/>
    <mergeCell ref="D552:N552"/>
    <mergeCell ref="D553:N553"/>
    <mergeCell ref="U531:U553"/>
    <mergeCell ref="D555:N555"/>
    <mergeCell ref="D556:N556"/>
    <mergeCell ref="D557:N557"/>
    <mergeCell ref="U555:U575"/>
    <mergeCell ref="D540:N540"/>
    <mergeCell ref="D541:N541"/>
    <mergeCell ref="D542:N542"/>
    <mergeCell ref="D543:N543"/>
    <mergeCell ref="D544:N544"/>
    <mergeCell ref="D545:N545"/>
    <mergeCell ref="D546:N546"/>
    <mergeCell ref="D547:N547"/>
    <mergeCell ref="D548:N548"/>
    <mergeCell ref="D531:N531"/>
    <mergeCell ref="D532:N532"/>
    <mergeCell ref="D533:N533"/>
    <mergeCell ref="D534:N534"/>
    <mergeCell ref="D535:N535"/>
    <mergeCell ref="D536:N536"/>
    <mergeCell ref="D537:N537"/>
    <mergeCell ref="D538:N538"/>
    <mergeCell ref="D539:N539"/>
    <mergeCell ref="D567:N567"/>
    <mergeCell ref="D568:N568"/>
    <mergeCell ref="D569:N569"/>
    <mergeCell ref="D570:N570"/>
    <mergeCell ref="D571:N571"/>
    <mergeCell ref="D572:N572"/>
    <mergeCell ref="D573:N573"/>
    <mergeCell ref="D574:N574"/>
    <mergeCell ref="D575:N575"/>
    <mergeCell ref="D558:N558"/>
    <mergeCell ref="D559:N559"/>
    <mergeCell ref="D560:N560"/>
    <mergeCell ref="D561:N561"/>
    <mergeCell ref="D562:N562"/>
    <mergeCell ref="D563:N563"/>
    <mergeCell ref="D564:N564"/>
    <mergeCell ref="D565:N565"/>
    <mergeCell ref="D566:N566"/>
    <mergeCell ref="D595:N595"/>
    <mergeCell ref="D596:N596"/>
    <mergeCell ref="D597:N597"/>
    <mergeCell ref="D598:N598"/>
    <mergeCell ref="D599:N599"/>
    <mergeCell ref="D600:N600"/>
    <mergeCell ref="D601:N601"/>
    <mergeCell ref="U577:U601"/>
    <mergeCell ref="D603:N603"/>
    <mergeCell ref="U603:U621"/>
    <mergeCell ref="D586:N586"/>
    <mergeCell ref="D587:N587"/>
    <mergeCell ref="D588:N588"/>
    <mergeCell ref="D589:N589"/>
    <mergeCell ref="D590:N590"/>
    <mergeCell ref="D591:N591"/>
    <mergeCell ref="D592:N592"/>
    <mergeCell ref="D593:N593"/>
    <mergeCell ref="D594:N594"/>
    <mergeCell ref="D577:N577"/>
    <mergeCell ref="D578:N578"/>
    <mergeCell ref="D579:N579"/>
    <mergeCell ref="D580:N580"/>
    <mergeCell ref="D581:N581"/>
    <mergeCell ref="D582:N582"/>
    <mergeCell ref="D583:N583"/>
    <mergeCell ref="D584:N584"/>
    <mergeCell ref="D585:N585"/>
    <mergeCell ref="D625:N625"/>
    <mergeCell ref="D626:N626"/>
    <mergeCell ref="D627:N627"/>
    <mergeCell ref="D628:N628"/>
    <mergeCell ref="D629:N629"/>
    <mergeCell ref="D630:N630"/>
    <mergeCell ref="D631:N631"/>
    <mergeCell ref="D613:N613"/>
    <mergeCell ref="D614:N614"/>
    <mergeCell ref="D615:N615"/>
    <mergeCell ref="D616:N616"/>
    <mergeCell ref="D617:N617"/>
    <mergeCell ref="D618:N618"/>
    <mergeCell ref="D619:N619"/>
    <mergeCell ref="D620:N620"/>
    <mergeCell ref="D621:N621"/>
    <mergeCell ref="D604:N604"/>
    <mergeCell ref="D605:N605"/>
    <mergeCell ref="D606:N606"/>
    <mergeCell ref="D607:N607"/>
    <mergeCell ref="D608:N608"/>
    <mergeCell ref="D609:N609"/>
    <mergeCell ref="D610:N610"/>
    <mergeCell ref="D611:N611"/>
    <mergeCell ref="D612:N612"/>
    <mergeCell ref="U650:U664"/>
    <mergeCell ref="D666:N666"/>
    <mergeCell ref="D667:N667"/>
    <mergeCell ref="D650:N650"/>
    <mergeCell ref="D651:N651"/>
    <mergeCell ref="D652:N652"/>
    <mergeCell ref="D653:N653"/>
    <mergeCell ref="D654:N654"/>
    <mergeCell ref="D655:N655"/>
    <mergeCell ref="D656:N656"/>
    <mergeCell ref="D657:N657"/>
    <mergeCell ref="D658:N658"/>
    <mergeCell ref="D641:N641"/>
    <mergeCell ref="D642:N642"/>
    <mergeCell ref="D643:N643"/>
    <mergeCell ref="D644:N644"/>
    <mergeCell ref="D645:N645"/>
    <mergeCell ref="D646:N646"/>
    <mergeCell ref="D647:N647"/>
    <mergeCell ref="D648:N648"/>
    <mergeCell ref="U623:U648"/>
    <mergeCell ref="D632:N632"/>
    <mergeCell ref="D633:N633"/>
    <mergeCell ref="D634:N634"/>
    <mergeCell ref="D635:N635"/>
    <mergeCell ref="D636:N636"/>
    <mergeCell ref="D637:N637"/>
    <mergeCell ref="D638:N638"/>
    <mergeCell ref="D639:N639"/>
    <mergeCell ref="D640:N640"/>
    <mergeCell ref="D623:N623"/>
    <mergeCell ref="D624:N624"/>
    <mergeCell ref="D682:N682"/>
    <mergeCell ref="D683:N683"/>
    <mergeCell ref="D684:N684"/>
    <mergeCell ref="D685:N685"/>
    <mergeCell ref="D668:N668"/>
    <mergeCell ref="D669:N669"/>
    <mergeCell ref="D670:N670"/>
    <mergeCell ref="D671:N671"/>
    <mergeCell ref="D672:N672"/>
    <mergeCell ref="D673:N673"/>
    <mergeCell ref="D674:N674"/>
    <mergeCell ref="D675:N675"/>
    <mergeCell ref="D676:N676"/>
    <mergeCell ref="D659:N659"/>
    <mergeCell ref="D660:N660"/>
    <mergeCell ref="D661:N661"/>
    <mergeCell ref="D662:N662"/>
    <mergeCell ref="D663:N663"/>
    <mergeCell ref="D664:N664"/>
    <mergeCell ref="D704:N704"/>
    <mergeCell ref="D705:N705"/>
    <mergeCell ref="D706:N706"/>
    <mergeCell ref="D707:N707"/>
    <mergeCell ref="D708:N708"/>
    <mergeCell ref="U666:U708"/>
    <mergeCell ref="D710:N710"/>
    <mergeCell ref="D711:N711"/>
    <mergeCell ref="D712:N712"/>
    <mergeCell ref="D695:N695"/>
    <mergeCell ref="D696:N696"/>
    <mergeCell ref="D697:N697"/>
    <mergeCell ref="D698:N698"/>
    <mergeCell ref="D699:N699"/>
    <mergeCell ref="D700:N700"/>
    <mergeCell ref="D701:N701"/>
    <mergeCell ref="D702:N702"/>
    <mergeCell ref="D703:N703"/>
    <mergeCell ref="D686:N686"/>
    <mergeCell ref="D687:N687"/>
    <mergeCell ref="D688:N688"/>
    <mergeCell ref="D689:N689"/>
    <mergeCell ref="D690:N690"/>
    <mergeCell ref="D691:N691"/>
    <mergeCell ref="D692:N692"/>
    <mergeCell ref="D693:N693"/>
    <mergeCell ref="D694:N694"/>
    <mergeCell ref="D677:N677"/>
    <mergeCell ref="D678:N678"/>
    <mergeCell ref="D679:N679"/>
    <mergeCell ref="D680:N680"/>
    <mergeCell ref="D681:N681"/>
    <mergeCell ref="D732:N732"/>
    <mergeCell ref="D733:N733"/>
    <mergeCell ref="D734:N734"/>
    <mergeCell ref="D735:N735"/>
    <mergeCell ref="D736:N736"/>
    <mergeCell ref="D737:N737"/>
    <mergeCell ref="D738:N738"/>
    <mergeCell ref="D739:N739"/>
    <mergeCell ref="D722:N722"/>
    <mergeCell ref="D723:N723"/>
    <mergeCell ref="D724:N724"/>
    <mergeCell ref="D725:N725"/>
    <mergeCell ref="D726:N726"/>
    <mergeCell ref="U710:U726"/>
    <mergeCell ref="D728:N728"/>
    <mergeCell ref="D729:N729"/>
    <mergeCell ref="D730:N730"/>
    <mergeCell ref="D713:N713"/>
    <mergeCell ref="D714:N714"/>
    <mergeCell ref="D715:N715"/>
    <mergeCell ref="D716:N716"/>
    <mergeCell ref="D717:N717"/>
    <mergeCell ref="D718:N718"/>
    <mergeCell ref="D719:N719"/>
    <mergeCell ref="D720:N720"/>
    <mergeCell ref="D721:N721"/>
    <mergeCell ref="D772:N772"/>
    <mergeCell ref="D773:N773"/>
    <mergeCell ref="D774:N774"/>
    <mergeCell ref="D775:N775"/>
    <mergeCell ref="D758:N758"/>
    <mergeCell ref="D759:N759"/>
    <mergeCell ref="D760:N760"/>
    <mergeCell ref="D761:N761"/>
    <mergeCell ref="D762:N762"/>
    <mergeCell ref="D763:N763"/>
    <mergeCell ref="D764:N764"/>
    <mergeCell ref="D765:N765"/>
    <mergeCell ref="D766:N766"/>
    <mergeCell ref="D749:N749"/>
    <mergeCell ref="D750:N750"/>
    <mergeCell ref="U728:U750"/>
    <mergeCell ref="D752:N752"/>
    <mergeCell ref="D753:N753"/>
    <mergeCell ref="D754:N754"/>
    <mergeCell ref="D755:N755"/>
    <mergeCell ref="D756:N756"/>
    <mergeCell ref="D757:N757"/>
    <mergeCell ref="D740:N740"/>
    <mergeCell ref="D741:N741"/>
    <mergeCell ref="D742:N742"/>
    <mergeCell ref="D743:N743"/>
    <mergeCell ref="D744:N744"/>
    <mergeCell ref="D745:N745"/>
    <mergeCell ref="D746:N746"/>
    <mergeCell ref="D747:N747"/>
    <mergeCell ref="D748:N748"/>
    <mergeCell ref="D731:N731"/>
    <mergeCell ref="D794:N794"/>
    <mergeCell ref="D795:N795"/>
    <mergeCell ref="D796:N796"/>
    <mergeCell ref="U752:U796"/>
    <mergeCell ref="D798:N798"/>
    <mergeCell ref="D799:N799"/>
    <mergeCell ref="D800:N800"/>
    <mergeCell ref="D801:N801"/>
    <mergeCell ref="D802:N802"/>
    <mergeCell ref="D785:N785"/>
    <mergeCell ref="D786:N786"/>
    <mergeCell ref="D787:N787"/>
    <mergeCell ref="D788:N788"/>
    <mergeCell ref="D789:N789"/>
    <mergeCell ref="D790:N790"/>
    <mergeCell ref="D791:N791"/>
    <mergeCell ref="D792:N792"/>
    <mergeCell ref="D793:N793"/>
    <mergeCell ref="D776:N776"/>
    <mergeCell ref="D777:N777"/>
    <mergeCell ref="D778:N778"/>
    <mergeCell ref="D779:N779"/>
    <mergeCell ref="D780:N780"/>
    <mergeCell ref="D781:N781"/>
    <mergeCell ref="D782:N782"/>
    <mergeCell ref="D783:N783"/>
    <mergeCell ref="D784:N784"/>
    <mergeCell ref="D767:N767"/>
    <mergeCell ref="D768:N768"/>
    <mergeCell ref="D769:N769"/>
    <mergeCell ref="D770:N770"/>
    <mergeCell ref="D771:N771"/>
    <mergeCell ref="D821:N821"/>
    <mergeCell ref="D822:N822"/>
    <mergeCell ref="U798:U822"/>
    <mergeCell ref="D824:N824"/>
    <mergeCell ref="D825:N825"/>
    <mergeCell ref="D826:N826"/>
    <mergeCell ref="D827:N827"/>
    <mergeCell ref="D828:N828"/>
    <mergeCell ref="D829:N829"/>
    <mergeCell ref="U824:U865"/>
    <mergeCell ref="D812:N812"/>
    <mergeCell ref="D813:N813"/>
    <mergeCell ref="D814:N814"/>
    <mergeCell ref="D815:N815"/>
    <mergeCell ref="D816:N816"/>
    <mergeCell ref="D817:N817"/>
    <mergeCell ref="D818:N818"/>
    <mergeCell ref="D819:N819"/>
    <mergeCell ref="D820:N820"/>
    <mergeCell ref="D803:N803"/>
    <mergeCell ref="D804:N804"/>
    <mergeCell ref="D805:N805"/>
    <mergeCell ref="D806:N806"/>
    <mergeCell ref="D807:N807"/>
    <mergeCell ref="D808:N808"/>
    <mergeCell ref="D809:N809"/>
    <mergeCell ref="D810:N810"/>
    <mergeCell ref="D811:N811"/>
    <mergeCell ref="D839:N839"/>
    <mergeCell ref="D840:N840"/>
    <mergeCell ref="D841:N841"/>
    <mergeCell ref="D842:N842"/>
    <mergeCell ref="D843:N843"/>
    <mergeCell ref="D844:N844"/>
    <mergeCell ref="D845:N845"/>
    <mergeCell ref="D846:N846"/>
    <mergeCell ref="D847:N847"/>
    <mergeCell ref="D830:N830"/>
    <mergeCell ref="D831:N831"/>
    <mergeCell ref="D832:N832"/>
    <mergeCell ref="D833:N833"/>
    <mergeCell ref="D834:N834"/>
    <mergeCell ref="D835:N835"/>
    <mergeCell ref="D836:N836"/>
    <mergeCell ref="D837:N837"/>
    <mergeCell ref="D838:N838"/>
    <mergeCell ref="D872:N872"/>
    <mergeCell ref="D873:N873"/>
    <mergeCell ref="D874:N874"/>
    <mergeCell ref="D875:N875"/>
    <mergeCell ref="D857:N857"/>
    <mergeCell ref="D858:N858"/>
    <mergeCell ref="D859:N859"/>
    <mergeCell ref="D860:N860"/>
    <mergeCell ref="D861:N861"/>
    <mergeCell ref="D862:N862"/>
    <mergeCell ref="D863:N863"/>
    <mergeCell ref="D864:N864"/>
    <mergeCell ref="D865:N865"/>
    <mergeCell ref="D848:N848"/>
    <mergeCell ref="D849:N849"/>
    <mergeCell ref="D850:N850"/>
    <mergeCell ref="D851:N851"/>
    <mergeCell ref="D852:N852"/>
    <mergeCell ref="D853:N853"/>
    <mergeCell ref="D854:N854"/>
    <mergeCell ref="D855:N855"/>
    <mergeCell ref="D856:N856"/>
    <mergeCell ref="D894:N894"/>
    <mergeCell ref="D895:N895"/>
    <mergeCell ref="D896:N896"/>
    <mergeCell ref="D897:N897"/>
    <mergeCell ref="D898:N898"/>
    <mergeCell ref="D899:N899"/>
    <mergeCell ref="D900:N900"/>
    <mergeCell ref="D901:N901"/>
    <mergeCell ref="U892:U901"/>
    <mergeCell ref="D885:N885"/>
    <mergeCell ref="D886:N886"/>
    <mergeCell ref="D887:N887"/>
    <mergeCell ref="D888:N888"/>
    <mergeCell ref="D889:N889"/>
    <mergeCell ref="D890:N890"/>
    <mergeCell ref="U867:U890"/>
    <mergeCell ref="D892:N892"/>
    <mergeCell ref="D893:N893"/>
    <mergeCell ref="D876:N876"/>
    <mergeCell ref="D877:N877"/>
    <mergeCell ref="D878:N878"/>
    <mergeCell ref="D879:N879"/>
    <mergeCell ref="D880:N880"/>
    <mergeCell ref="D881:N881"/>
    <mergeCell ref="D882:N882"/>
    <mergeCell ref="D883:N883"/>
    <mergeCell ref="D884:N884"/>
    <mergeCell ref="D867:N867"/>
    <mergeCell ref="D868:N868"/>
    <mergeCell ref="D869:N869"/>
    <mergeCell ref="D870:N870"/>
    <mergeCell ref="D871:N871"/>
    <mergeCell ref="D912:N912"/>
    <mergeCell ref="D913:N913"/>
    <mergeCell ref="D914:N914"/>
    <mergeCell ref="D915:N915"/>
    <mergeCell ref="U903:U915"/>
    <mergeCell ref="D917:N917"/>
    <mergeCell ref="D918:N918"/>
    <mergeCell ref="D919:N919"/>
    <mergeCell ref="D920:N920"/>
    <mergeCell ref="D903:N903"/>
    <mergeCell ref="D904:N904"/>
    <mergeCell ref="D905:N905"/>
    <mergeCell ref="D906:N906"/>
    <mergeCell ref="D907:N907"/>
    <mergeCell ref="D908:N908"/>
    <mergeCell ref="D909:N909"/>
    <mergeCell ref="D910:N910"/>
    <mergeCell ref="D911:N911"/>
    <mergeCell ref="D953:N953"/>
    <mergeCell ref="D954:N954"/>
    <mergeCell ref="D955:N955"/>
    <mergeCell ref="D956:N956"/>
    <mergeCell ref="D939:N939"/>
    <mergeCell ref="D940:N940"/>
    <mergeCell ref="D941:N941"/>
    <mergeCell ref="D942:N942"/>
    <mergeCell ref="D943:N943"/>
    <mergeCell ref="U917:U943"/>
    <mergeCell ref="D945:N945"/>
    <mergeCell ref="D946:N946"/>
    <mergeCell ref="D947:N947"/>
    <mergeCell ref="D930:N930"/>
    <mergeCell ref="D931:N931"/>
    <mergeCell ref="D932:N932"/>
    <mergeCell ref="D933:N933"/>
    <mergeCell ref="D934:N934"/>
    <mergeCell ref="D935:N935"/>
    <mergeCell ref="D936:N936"/>
    <mergeCell ref="D937:N937"/>
    <mergeCell ref="D938:N938"/>
    <mergeCell ref="D921:N921"/>
    <mergeCell ref="D922:N922"/>
    <mergeCell ref="D923:N923"/>
    <mergeCell ref="D924:N924"/>
    <mergeCell ref="D925:N925"/>
    <mergeCell ref="D926:N926"/>
    <mergeCell ref="D927:N927"/>
    <mergeCell ref="D928:N928"/>
    <mergeCell ref="D929:N929"/>
    <mergeCell ref="D975:N975"/>
    <mergeCell ref="D976:N976"/>
    <mergeCell ref="D977:N977"/>
    <mergeCell ref="U945:U977"/>
    <mergeCell ref="D979:N979"/>
    <mergeCell ref="D980:N980"/>
    <mergeCell ref="D981:N981"/>
    <mergeCell ref="D982:N982"/>
    <mergeCell ref="D983:N983"/>
    <mergeCell ref="D966:N966"/>
    <mergeCell ref="D967:N967"/>
    <mergeCell ref="D968:N968"/>
    <mergeCell ref="D969:N969"/>
    <mergeCell ref="D970:N970"/>
    <mergeCell ref="D971:N971"/>
    <mergeCell ref="D972:N972"/>
    <mergeCell ref="D973:N973"/>
    <mergeCell ref="D974:N974"/>
    <mergeCell ref="D957:N957"/>
    <mergeCell ref="D958:N958"/>
    <mergeCell ref="D959:N959"/>
    <mergeCell ref="D960:N960"/>
    <mergeCell ref="D961:N961"/>
    <mergeCell ref="D962:N962"/>
    <mergeCell ref="D963:N963"/>
    <mergeCell ref="D964:N964"/>
    <mergeCell ref="D965:N965"/>
    <mergeCell ref="D948:N948"/>
    <mergeCell ref="D949:N949"/>
    <mergeCell ref="D950:N950"/>
    <mergeCell ref="D951:N951"/>
    <mergeCell ref="D952:N952"/>
    <mergeCell ref="D993:N993"/>
    <mergeCell ref="D994:N994"/>
    <mergeCell ref="D995:N995"/>
    <mergeCell ref="D996:N996"/>
    <mergeCell ref="D997:N997"/>
    <mergeCell ref="U979:U997"/>
    <mergeCell ref="D999:N999"/>
    <mergeCell ref="D1000:N1000"/>
    <mergeCell ref="D1001:N1001"/>
    <mergeCell ref="D984:N984"/>
    <mergeCell ref="D985:N985"/>
    <mergeCell ref="D986:N986"/>
    <mergeCell ref="D987:N987"/>
    <mergeCell ref="D988:N988"/>
    <mergeCell ref="D989:N989"/>
    <mergeCell ref="D990:N990"/>
    <mergeCell ref="D991:N991"/>
    <mergeCell ref="D992:N992"/>
    <mergeCell ref="D1034:N1034"/>
    <mergeCell ref="D1035:N1035"/>
    <mergeCell ref="D1036:N1036"/>
    <mergeCell ref="D1037:N1037"/>
    <mergeCell ref="D1020:N1020"/>
    <mergeCell ref="D1021:N1021"/>
    <mergeCell ref="D1022:N1022"/>
    <mergeCell ref="D1023:N1023"/>
    <mergeCell ref="D1024:N1024"/>
    <mergeCell ref="D1025:N1025"/>
    <mergeCell ref="D1026:N1026"/>
    <mergeCell ref="D1027:N1027"/>
    <mergeCell ref="U999:U1027"/>
    <mergeCell ref="D1011:N1011"/>
    <mergeCell ref="D1012:N1012"/>
    <mergeCell ref="D1013:N1013"/>
    <mergeCell ref="D1014:N1014"/>
    <mergeCell ref="D1015:N1015"/>
    <mergeCell ref="D1016:N1016"/>
    <mergeCell ref="D1017:N1017"/>
    <mergeCell ref="D1018:N1018"/>
    <mergeCell ref="D1019:N1019"/>
    <mergeCell ref="D1002:N1002"/>
    <mergeCell ref="D1003:N1003"/>
    <mergeCell ref="D1004:N1004"/>
    <mergeCell ref="D1005:N1005"/>
    <mergeCell ref="D1006:N1006"/>
    <mergeCell ref="D1007:N1007"/>
    <mergeCell ref="D1008:N1008"/>
    <mergeCell ref="D1009:N1009"/>
    <mergeCell ref="D1010:N1010"/>
    <mergeCell ref="D1056:N1056"/>
    <mergeCell ref="D1057:N1057"/>
    <mergeCell ref="U1029:U1057"/>
    <mergeCell ref="D1059:N1059"/>
    <mergeCell ref="D1060:N1060"/>
    <mergeCell ref="D1061:N1061"/>
    <mergeCell ref="D1062:N1062"/>
    <mergeCell ref="D1063:N1063"/>
    <mergeCell ref="D1064:N1064"/>
    <mergeCell ref="D1047:N1047"/>
    <mergeCell ref="D1048:N1048"/>
    <mergeCell ref="D1049:N1049"/>
    <mergeCell ref="D1050:N1050"/>
    <mergeCell ref="D1051:N1051"/>
    <mergeCell ref="D1052:N1052"/>
    <mergeCell ref="D1053:N1053"/>
    <mergeCell ref="D1054:N1054"/>
    <mergeCell ref="D1055:N1055"/>
    <mergeCell ref="D1038:N1038"/>
    <mergeCell ref="D1039:N1039"/>
    <mergeCell ref="D1040:N1040"/>
    <mergeCell ref="D1041:N1041"/>
    <mergeCell ref="D1042:N1042"/>
    <mergeCell ref="D1043:N1043"/>
    <mergeCell ref="D1044:N1044"/>
    <mergeCell ref="D1045:N1045"/>
    <mergeCell ref="D1046:N1046"/>
    <mergeCell ref="D1029:N1029"/>
    <mergeCell ref="D1030:N1030"/>
    <mergeCell ref="D1031:N1031"/>
    <mergeCell ref="D1032:N1032"/>
    <mergeCell ref="D1033:N1033"/>
    <mergeCell ref="D1083:N1083"/>
    <mergeCell ref="D1084:N1084"/>
    <mergeCell ref="D1085:N1085"/>
    <mergeCell ref="D1086:N1086"/>
    <mergeCell ref="D1087:N1087"/>
    <mergeCell ref="D1088:N1088"/>
    <mergeCell ref="D1089:N1089"/>
    <mergeCell ref="D1090:N1090"/>
    <mergeCell ref="U1076:U1090"/>
    <mergeCell ref="D1074:N1074"/>
    <mergeCell ref="U1059:U1074"/>
    <mergeCell ref="D1076:N1076"/>
    <mergeCell ref="D1077:N1077"/>
    <mergeCell ref="D1078:N1078"/>
    <mergeCell ref="D1079:N1079"/>
    <mergeCell ref="D1080:N1080"/>
    <mergeCell ref="D1081:N1081"/>
    <mergeCell ref="D1082:N1082"/>
    <mergeCell ref="D1065:N1065"/>
    <mergeCell ref="D1066:N1066"/>
    <mergeCell ref="D1067:N1067"/>
    <mergeCell ref="D1068:N1068"/>
    <mergeCell ref="D1069:N1069"/>
    <mergeCell ref="D1070:N1070"/>
    <mergeCell ref="D1071:N1071"/>
    <mergeCell ref="D1072:N1072"/>
    <mergeCell ref="D1073:N1073"/>
    <mergeCell ref="D1101:N1101"/>
    <mergeCell ref="D1102:N1102"/>
    <mergeCell ref="D1103:N1103"/>
    <mergeCell ref="D1104:N1104"/>
    <mergeCell ref="D1105:N1105"/>
    <mergeCell ref="U1092:U1105"/>
    <mergeCell ref="D1107:N1107"/>
    <mergeCell ref="D1108:N1108"/>
    <mergeCell ref="D1109:N1109"/>
    <mergeCell ref="D1092:N1092"/>
    <mergeCell ref="D1093:N1093"/>
    <mergeCell ref="D1094:N1094"/>
    <mergeCell ref="D1095:N1095"/>
    <mergeCell ref="D1096:N1096"/>
    <mergeCell ref="D1097:N1097"/>
    <mergeCell ref="D1098:N1098"/>
    <mergeCell ref="D1099:N1099"/>
    <mergeCell ref="D1100:N1100"/>
    <mergeCell ref="D1133:N1133"/>
    <mergeCell ref="D1134:N1134"/>
    <mergeCell ref="D1135:N1135"/>
    <mergeCell ref="D1136:N1136"/>
    <mergeCell ref="D1119:N1119"/>
    <mergeCell ref="D1120:N1120"/>
    <mergeCell ref="D1121:N1121"/>
    <mergeCell ref="D1122:N1122"/>
    <mergeCell ref="D1123:N1123"/>
    <mergeCell ref="D1124:N1124"/>
    <mergeCell ref="D1125:N1125"/>
    <mergeCell ref="D1126:N1126"/>
    <mergeCell ref="D1127:N1127"/>
    <mergeCell ref="D1110:N1110"/>
    <mergeCell ref="D1111:N1111"/>
    <mergeCell ref="D1112:N1112"/>
    <mergeCell ref="D1113:N1113"/>
    <mergeCell ref="D1114:N1114"/>
    <mergeCell ref="D1115:N1115"/>
    <mergeCell ref="D1116:N1116"/>
    <mergeCell ref="D1117:N1117"/>
    <mergeCell ref="D1118:N1118"/>
    <mergeCell ref="D1155:N1155"/>
    <mergeCell ref="U1107:U1155"/>
    <mergeCell ref="D1157:N1157"/>
    <mergeCell ref="D1158:N1158"/>
    <mergeCell ref="D1159:N1159"/>
    <mergeCell ref="D1160:N1160"/>
    <mergeCell ref="D1161:N1161"/>
    <mergeCell ref="D1162:N1162"/>
    <mergeCell ref="D1163:N1163"/>
    <mergeCell ref="D1146:N1146"/>
    <mergeCell ref="D1147:N1147"/>
    <mergeCell ref="D1148:N1148"/>
    <mergeCell ref="D1149:N1149"/>
    <mergeCell ref="D1150:N1150"/>
    <mergeCell ref="D1151:N1151"/>
    <mergeCell ref="D1152:N1152"/>
    <mergeCell ref="D1153:N1153"/>
    <mergeCell ref="D1154:N1154"/>
    <mergeCell ref="D1137:N1137"/>
    <mergeCell ref="D1138:N1138"/>
    <mergeCell ref="D1139:N1139"/>
    <mergeCell ref="D1140:N1140"/>
    <mergeCell ref="D1141:N1141"/>
    <mergeCell ref="D1142:N1142"/>
    <mergeCell ref="D1143:N1143"/>
    <mergeCell ref="D1144:N1144"/>
    <mergeCell ref="D1145:N1145"/>
    <mergeCell ref="D1128:N1128"/>
    <mergeCell ref="D1129:N1129"/>
    <mergeCell ref="D1130:N1130"/>
    <mergeCell ref="D1131:N1131"/>
    <mergeCell ref="D1132:N1132"/>
    <mergeCell ref="D1173:N1173"/>
    <mergeCell ref="D1174:N1174"/>
    <mergeCell ref="D1175:N1175"/>
    <mergeCell ref="D1176:N1176"/>
    <mergeCell ref="D1177:N1177"/>
    <mergeCell ref="U1157:U1177"/>
    <mergeCell ref="D1179:N1179"/>
    <mergeCell ref="D1180:N1180"/>
    <mergeCell ref="D1181:N1181"/>
    <mergeCell ref="D1164:N1164"/>
    <mergeCell ref="D1165:N1165"/>
    <mergeCell ref="D1166:N1166"/>
    <mergeCell ref="D1167:N1167"/>
    <mergeCell ref="D1168:N1168"/>
    <mergeCell ref="D1169:N1169"/>
    <mergeCell ref="D1170:N1170"/>
    <mergeCell ref="D1171:N1171"/>
    <mergeCell ref="D1172:N1172"/>
    <mergeCell ref="D1200:N1200"/>
    <mergeCell ref="D1201:N1201"/>
    <mergeCell ref="D1202:N1202"/>
    <mergeCell ref="D1203:N1203"/>
    <mergeCell ref="D1204:N1204"/>
    <mergeCell ref="U1179:U1204"/>
    <mergeCell ref="D1206:N1206"/>
    <mergeCell ref="D1207:N1207"/>
    <mergeCell ref="D1208:N1208"/>
    <mergeCell ref="U1206:U1226"/>
    <mergeCell ref="D1191:N1191"/>
    <mergeCell ref="D1192:N1192"/>
    <mergeCell ref="D1193:N1193"/>
    <mergeCell ref="D1194:N1194"/>
    <mergeCell ref="D1195:N1195"/>
    <mergeCell ref="D1196:N1196"/>
    <mergeCell ref="D1197:N1197"/>
    <mergeCell ref="D1198:N1198"/>
    <mergeCell ref="D1199:N1199"/>
    <mergeCell ref="D1182:N1182"/>
    <mergeCell ref="D1183:N1183"/>
    <mergeCell ref="D1184:N1184"/>
    <mergeCell ref="D1185:N1185"/>
    <mergeCell ref="D1186:N1186"/>
    <mergeCell ref="D1187:N1187"/>
    <mergeCell ref="D1188:N1188"/>
    <mergeCell ref="D1189:N1189"/>
    <mergeCell ref="D1190:N1190"/>
    <mergeCell ref="D1218:N1218"/>
    <mergeCell ref="D1219:N1219"/>
    <mergeCell ref="D1220:N1220"/>
    <mergeCell ref="D1221:N1221"/>
    <mergeCell ref="D1222:N1222"/>
    <mergeCell ref="D1223:N1223"/>
    <mergeCell ref="D1224:N1224"/>
    <mergeCell ref="D1225:N1225"/>
    <mergeCell ref="D1226:N1226"/>
    <mergeCell ref="D1209:N1209"/>
    <mergeCell ref="D1210:N1210"/>
    <mergeCell ref="D1211:N1211"/>
    <mergeCell ref="D1212:N1212"/>
    <mergeCell ref="D1213:N1213"/>
    <mergeCell ref="D1214:N1214"/>
    <mergeCell ref="D1215:N1215"/>
    <mergeCell ref="D1216:N1216"/>
    <mergeCell ref="D1217:N1217"/>
    <mergeCell ref="D1246:N1246"/>
    <mergeCell ref="D1247:N1247"/>
    <mergeCell ref="D1248:N1248"/>
    <mergeCell ref="D1249:N1249"/>
    <mergeCell ref="U1228:U1249"/>
    <mergeCell ref="D1251:N1251"/>
    <mergeCell ref="D1252:N1252"/>
    <mergeCell ref="D1253:N1253"/>
    <mergeCell ref="D1254:N1254"/>
    <mergeCell ref="D1237:N1237"/>
    <mergeCell ref="D1238:N1238"/>
    <mergeCell ref="D1239:N1239"/>
    <mergeCell ref="D1240:N1240"/>
    <mergeCell ref="D1241:N1241"/>
    <mergeCell ref="D1242:N1242"/>
    <mergeCell ref="D1243:N1243"/>
    <mergeCell ref="D1244:N1244"/>
    <mergeCell ref="D1245:N1245"/>
    <mergeCell ref="D1228:N1228"/>
    <mergeCell ref="D1229:N1229"/>
    <mergeCell ref="D1230:N1230"/>
    <mergeCell ref="D1231:N1231"/>
    <mergeCell ref="D1232:N1232"/>
    <mergeCell ref="D1233:N1233"/>
    <mergeCell ref="D1234:N1234"/>
    <mergeCell ref="D1235:N1235"/>
    <mergeCell ref="D1236:N1236"/>
    <mergeCell ref="D1273:N1273"/>
    <mergeCell ref="D1274:N1274"/>
    <mergeCell ref="D1275:N1275"/>
    <mergeCell ref="D1276:N1276"/>
    <mergeCell ref="D1277:N1277"/>
    <mergeCell ref="U1251:U1277"/>
    <mergeCell ref="D1279:N1279"/>
    <mergeCell ref="D1280:N1280"/>
    <mergeCell ref="D1281:N1281"/>
    <mergeCell ref="U1279:U1308"/>
    <mergeCell ref="D1264:N1264"/>
    <mergeCell ref="D1265:N1265"/>
    <mergeCell ref="D1266:N1266"/>
    <mergeCell ref="D1267:N1267"/>
    <mergeCell ref="D1268:N1268"/>
    <mergeCell ref="D1269:N1269"/>
    <mergeCell ref="D1270:N1270"/>
    <mergeCell ref="D1271:N1271"/>
    <mergeCell ref="D1272:N1272"/>
    <mergeCell ref="D1255:N1255"/>
    <mergeCell ref="D1256:N1256"/>
    <mergeCell ref="D1257:N1257"/>
    <mergeCell ref="D1258:N1258"/>
    <mergeCell ref="D1259:N1259"/>
    <mergeCell ref="D1260:N1260"/>
    <mergeCell ref="D1261:N1261"/>
    <mergeCell ref="D1262:N1262"/>
    <mergeCell ref="D1263:N1263"/>
    <mergeCell ref="D1291:N1291"/>
    <mergeCell ref="D1292:N1292"/>
    <mergeCell ref="D1293:N1293"/>
    <mergeCell ref="D1294:N1294"/>
    <mergeCell ref="D1295:N1295"/>
    <mergeCell ref="D1296:N1296"/>
    <mergeCell ref="D1297:N1297"/>
    <mergeCell ref="D1298:N1298"/>
    <mergeCell ref="D1299:N1299"/>
    <mergeCell ref="D1282:N1282"/>
    <mergeCell ref="D1283:N1283"/>
    <mergeCell ref="D1284:N1284"/>
    <mergeCell ref="D1285:N1285"/>
    <mergeCell ref="D1286:N1286"/>
    <mergeCell ref="D1287:N1287"/>
    <mergeCell ref="D1288:N1288"/>
    <mergeCell ref="D1289:N1289"/>
    <mergeCell ref="D1290:N1290"/>
    <mergeCell ref="U1310:U1323"/>
    <mergeCell ref="D1325:N1325"/>
    <mergeCell ref="D1326:N1326"/>
    <mergeCell ref="D1310:N1310"/>
    <mergeCell ref="D1311:N1311"/>
    <mergeCell ref="D1312:N1312"/>
    <mergeCell ref="D1313:N1313"/>
    <mergeCell ref="D1314:N1314"/>
    <mergeCell ref="D1315:N1315"/>
    <mergeCell ref="D1316:N1316"/>
    <mergeCell ref="D1317:N1317"/>
    <mergeCell ref="D1318:N1318"/>
    <mergeCell ref="D1300:N1300"/>
    <mergeCell ref="D1301:N1301"/>
    <mergeCell ref="D1302:N1302"/>
    <mergeCell ref="D1303:N1303"/>
    <mergeCell ref="D1304:N1304"/>
    <mergeCell ref="D1305:N1305"/>
    <mergeCell ref="D1306:N1306"/>
    <mergeCell ref="D1307:N1307"/>
    <mergeCell ref="D1308:N1308"/>
    <mergeCell ref="D1342:N1342"/>
    <mergeCell ref="D1343:N1343"/>
    <mergeCell ref="D1344:N1344"/>
    <mergeCell ref="D1345:N1345"/>
    <mergeCell ref="D1328:N1328"/>
    <mergeCell ref="D1329:N1329"/>
    <mergeCell ref="D1330:N1330"/>
    <mergeCell ref="D1331:N1331"/>
    <mergeCell ref="D1332:N1332"/>
    <mergeCell ref="D1333:N1333"/>
    <mergeCell ref="D1334:N1334"/>
    <mergeCell ref="D1335:N1335"/>
    <mergeCell ref="D1336:N1336"/>
    <mergeCell ref="D1319:N1319"/>
    <mergeCell ref="D1320:N1320"/>
    <mergeCell ref="D1321:N1321"/>
    <mergeCell ref="D1322:N1322"/>
    <mergeCell ref="D1323:N1323"/>
    <mergeCell ref="D1327:N1327"/>
    <mergeCell ref="D1364:N1364"/>
    <mergeCell ref="D1365:N1365"/>
    <mergeCell ref="U1325:U1365"/>
    <mergeCell ref="D1367:N1367"/>
    <mergeCell ref="D1368:N1368"/>
    <mergeCell ref="D1369:N1369"/>
    <mergeCell ref="D1370:N1370"/>
    <mergeCell ref="D1371:N1371"/>
    <mergeCell ref="D1372:N1372"/>
    <mergeCell ref="D1355:N1355"/>
    <mergeCell ref="D1356:N1356"/>
    <mergeCell ref="D1357:N1357"/>
    <mergeCell ref="D1358:N1358"/>
    <mergeCell ref="D1359:N1359"/>
    <mergeCell ref="D1360:N1360"/>
    <mergeCell ref="D1361:N1361"/>
    <mergeCell ref="D1362:N1362"/>
    <mergeCell ref="D1363:N1363"/>
    <mergeCell ref="D1346:N1346"/>
    <mergeCell ref="D1347:N1347"/>
    <mergeCell ref="D1348:N1348"/>
    <mergeCell ref="D1349:N1349"/>
    <mergeCell ref="D1350:N1350"/>
    <mergeCell ref="D1351:N1351"/>
    <mergeCell ref="D1352:N1352"/>
    <mergeCell ref="D1353:N1353"/>
    <mergeCell ref="D1354:N1354"/>
    <mergeCell ref="D1337:N1337"/>
    <mergeCell ref="D1338:N1338"/>
    <mergeCell ref="D1339:N1339"/>
    <mergeCell ref="D1340:N1340"/>
    <mergeCell ref="D1341:N1341"/>
    <mergeCell ref="D1382:N1382"/>
    <mergeCell ref="D1383:N1383"/>
    <mergeCell ref="D1384:N1384"/>
    <mergeCell ref="D1385:N1385"/>
    <mergeCell ref="D1386:N1386"/>
    <mergeCell ref="D1387:N1387"/>
    <mergeCell ref="D1388:N1388"/>
    <mergeCell ref="D1389:N1389"/>
    <mergeCell ref="D1390:N1390"/>
    <mergeCell ref="D1373:N1373"/>
    <mergeCell ref="D1374:N1374"/>
    <mergeCell ref="D1375:N1375"/>
    <mergeCell ref="D1376:N1376"/>
    <mergeCell ref="D1377:N1377"/>
    <mergeCell ref="D1378:N1378"/>
    <mergeCell ref="D1379:N1379"/>
    <mergeCell ref="D1380:N1380"/>
    <mergeCell ref="D1381:N1381"/>
    <mergeCell ref="D1415:N1415"/>
    <mergeCell ref="D1416:N1416"/>
    <mergeCell ref="D1417:N1417"/>
    <mergeCell ref="D1400:N1400"/>
    <mergeCell ref="D1401:N1401"/>
    <mergeCell ref="D1402:N1402"/>
    <mergeCell ref="D1403:N1403"/>
    <mergeCell ref="D1404:N1404"/>
    <mergeCell ref="D1405:N1405"/>
    <mergeCell ref="D1406:N1406"/>
    <mergeCell ref="D1407:N1407"/>
    <mergeCell ref="D1408:N1408"/>
    <mergeCell ref="D1391:N1391"/>
    <mergeCell ref="D1392:N1392"/>
    <mergeCell ref="D1393:N1393"/>
    <mergeCell ref="D1394:N1394"/>
    <mergeCell ref="D1395:N1395"/>
    <mergeCell ref="D1396:N1396"/>
    <mergeCell ref="D1397:N1397"/>
    <mergeCell ref="D1398:N1398"/>
    <mergeCell ref="D1399:N1399"/>
    <mergeCell ref="D1437:N1437"/>
    <mergeCell ref="D1438:N1438"/>
    <mergeCell ref="D1439:N1439"/>
    <mergeCell ref="D1440:N1440"/>
    <mergeCell ref="D1441:N1441"/>
    <mergeCell ref="D1442:N1442"/>
    <mergeCell ref="D1443:N1443"/>
    <mergeCell ref="D1444:N1444"/>
    <mergeCell ref="D1427:N1427"/>
    <mergeCell ref="D1428:N1428"/>
    <mergeCell ref="D1429:N1429"/>
    <mergeCell ref="D1430:N1430"/>
    <mergeCell ref="D1431:N1431"/>
    <mergeCell ref="D1432:N1432"/>
    <mergeCell ref="D1433:N1433"/>
    <mergeCell ref="D1434:N1434"/>
    <mergeCell ref="U1367:U1434"/>
    <mergeCell ref="D1418:N1418"/>
    <mergeCell ref="D1419:N1419"/>
    <mergeCell ref="D1420:N1420"/>
    <mergeCell ref="D1421:N1421"/>
    <mergeCell ref="D1422:N1422"/>
    <mergeCell ref="D1423:N1423"/>
    <mergeCell ref="D1424:N1424"/>
    <mergeCell ref="D1425:N1425"/>
    <mergeCell ref="D1426:N1426"/>
    <mergeCell ref="D1409:N1409"/>
    <mergeCell ref="D1410:N1410"/>
    <mergeCell ref="D1411:N1411"/>
    <mergeCell ref="D1412:N1412"/>
    <mergeCell ref="D1413:N1413"/>
    <mergeCell ref="D1414:N1414"/>
    <mergeCell ref="D1477:N1477"/>
    <mergeCell ref="D1478:N1478"/>
    <mergeCell ref="D1479:N1479"/>
    <mergeCell ref="D1480:N1480"/>
    <mergeCell ref="D1463:N1463"/>
    <mergeCell ref="D1464:N1464"/>
    <mergeCell ref="D1465:N1465"/>
    <mergeCell ref="D1466:N1466"/>
    <mergeCell ref="D1467:N1467"/>
    <mergeCell ref="D1468:N1468"/>
    <mergeCell ref="D1469:N1469"/>
    <mergeCell ref="U1436:U1469"/>
    <mergeCell ref="D1471:N1471"/>
    <mergeCell ref="D1454:N1454"/>
    <mergeCell ref="D1455:N1455"/>
    <mergeCell ref="D1456:N1456"/>
    <mergeCell ref="D1457:N1457"/>
    <mergeCell ref="D1458:N1458"/>
    <mergeCell ref="D1459:N1459"/>
    <mergeCell ref="D1460:N1460"/>
    <mergeCell ref="D1461:N1461"/>
    <mergeCell ref="D1462:N1462"/>
    <mergeCell ref="D1445:N1445"/>
    <mergeCell ref="D1446:N1446"/>
    <mergeCell ref="D1447:N1447"/>
    <mergeCell ref="D1448:N1448"/>
    <mergeCell ref="D1449:N1449"/>
    <mergeCell ref="D1450:N1450"/>
    <mergeCell ref="D1451:N1451"/>
    <mergeCell ref="D1452:N1452"/>
    <mergeCell ref="D1453:N1453"/>
    <mergeCell ref="D1436:N1436"/>
    <mergeCell ref="D1499:N1499"/>
    <mergeCell ref="D1500:N1500"/>
    <mergeCell ref="U1471:U1500"/>
    <mergeCell ref="D1502:N1502"/>
    <mergeCell ref="D1503:N1503"/>
    <mergeCell ref="D1504:N1504"/>
    <mergeCell ref="D1505:N1505"/>
    <mergeCell ref="U1502:U1505"/>
    <mergeCell ref="D1507:N1507"/>
    <mergeCell ref="D1490:N1490"/>
    <mergeCell ref="D1491:N1491"/>
    <mergeCell ref="D1492:N1492"/>
    <mergeCell ref="D1493:N1493"/>
    <mergeCell ref="D1494:N1494"/>
    <mergeCell ref="D1495:N1495"/>
    <mergeCell ref="D1496:N1496"/>
    <mergeCell ref="D1497:N1497"/>
    <mergeCell ref="D1498:N1498"/>
    <mergeCell ref="D1481:N1481"/>
    <mergeCell ref="D1482:N1482"/>
    <mergeCell ref="D1483:N1483"/>
    <mergeCell ref="D1484:N1484"/>
    <mergeCell ref="D1485:N1485"/>
    <mergeCell ref="D1486:N1486"/>
    <mergeCell ref="D1487:N1487"/>
    <mergeCell ref="D1488:N1488"/>
    <mergeCell ref="D1489:N1489"/>
    <mergeCell ref="D1472:N1472"/>
    <mergeCell ref="D1473:N1473"/>
    <mergeCell ref="D1474:N1474"/>
    <mergeCell ref="D1475:N1475"/>
    <mergeCell ref="D1476:N1476"/>
    <mergeCell ref="D1531:N1531"/>
    <mergeCell ref="D1532:N1532"/>
    <mergeCell ref="D1533:N1533"/>
    <mergeCell ref="D1534:N1534"/>
    <mergeCell ref="D1517:N1517"/>
    <mergeCell ref="D1518:N1518"/>
    <mergeCell ref="D1519:N1519"/>
    <mergeCell ref="D1520:N1520"/>
    <mergeCell ref="D1521:N1521"/>
    <mergeCell ref="D1522:N1522"/>
    <mergeCell ref="D1523:N1523"/>
    <mergeCell ref="D1524:N1524"/>
    <mergeCell ref="D1525:N1525"/>
    <mergeCell ref="D1508:N1508"/>
    <mergeCell ref="D1509:N1509"/>
    <mergeCell ref="D1510:N1510"/>
    <mergeCell ref="D1511:N1511"/>
    <mergeCell ref="D1512:N1512"/>
    <mergeCell ref="D1513:N1513"/>
    <mergeCell ref="D1514:N1514"/>
    <mergeCell ref="D1515:N1515"/>
    <mergeCell ref="D1516:N1516"/>
    <mergeCell ref="D1553:N1553"/>
    <mergeCell ref="U1507:U1553"/>
    <mergeCell ref="D1555:N1555"/>
    <mergeCell ref="D1556:N1556"/>
    <mergeCell ref="D1557:N1557"/>
    <mergeCell ref="D1558:N1558"/>
    <mergeCell ref="D1559:N1559"/>
    <mergeCell ref="D1560:N1560"/>
    <mergeCell ref="D1561:N1561"/>
    <mergeCell ref="D1544:N1544"/>
    <mergeCell ref="D1545:N1545"/>
    <mergeCell ref="D1546:N1546"/>
    <mergeCell ref="D1547:N1547"/>
    <mergeCell ref="D1548:N1548"/>
    <mergeCell ref="D1549:N1549"/>
    <mergeCell ref="D1550:N1550"/>
    <mergeCell ref="D1551:N1551"/>
    <mergeCell ref="D1552:N1552"/>
    <mergeCell ref="D1535:N1535"/>
    <mergeCell ref="D1536:N1536"/>
    <mergeCell ref="D1537:N1537"/>
    <mergeCell ref="D1538:N1538"/>
    <mergeCell ref="D1539:N1539"/>
    <mergeCell ref="D1540:N1540"/>
    <mergeCell ref="D1541:N1541"/>
    <mergeCell ref="D1542:N1542"/>
    <mergeCell ref="D1543:N1543"/>
    <mergeCell ref="D1526:N1526"/>
    <mergeCell ref="D1527:N1527"/>
    <mergeCell ref="D1528:N1528"/>
    <mergeCell ref="D1529:N1529"/>
    <mergeCell ref="D1530:N1530"/>
    <mergeCell ref="D1580:N1580"/>
    <mergeCell ref="D1581:N1581"/>
    <mergeCell ref="D1582:N1582"/>
    <mergeCell ref="D1583:N1583"/>
    <mergeCell ref="D1584:N1584"/>
    <mergeCell ref="D1585:N1585"/>
    <mergeCell ref="U1555:U1585"/>
    <mergeCell ref="D1587:N1587"/>
    <mergeCell ref="D1588:N1588"/>
    <mergeCell ref="U1587:U1588"/>
    <mergeCell ref="D1571:N1571"/>
    <mergeCell ref="D1572:N1572"/>
    <mergeCell ref="D1573:N1573"/>
    <mergeCell ref="D1574:N1574"/>
    <mergeCell ref="D1575:N1575"/>
    <mergeCell ref="D1576:N1576"/>
    <mergeCell ref="D1577:N1577"/>
    <mergeCell ref="D1578:N1578"/>
    <mergeCell ref="D1579:N1579"/>
    <mergeCell ref="D1562:N1562"/>
    <mergeCell ref="D1563:N1563"/>
    <mergeCell ref="D1564:N1564"/>
    <mergeCell ref="D1565:N1565"/>
    <mergeCell ref="D1566:N1566"/>
    <mergeCell ref="D1567:N1567"/>
    <mergeCell ref="D1568:N1568"/>
    <mergeCell ref="D1569:N1569"/>
    <mergeCell ref="D1570:N1570"/>
    <mergeCell ref="D1608:N1608"/>
    <mergeCell ref="D1609:N1609"/>
    <mergeCell ref="D1610:N1610"/>
    <mergeCell ref="D1611:N1611"/>
    <mergeCell ref="D1612:N1612"/>
    <mergeCell ref="D1613:N1613"/>
    <mergeCell ref="D1614:N1614"/>
    <mergeCell ref="D1615:N1615"/>
    <mergeCell ref="U1590:U1615"/>
    <mergeCell ref="D1599:N1599"/>
    <mergeCell ref="D1600:N1600"/>
    <mergeCell ref="D1601:N1601"/>
    <mergeCell ref="D1602:N1602"/>
    <mergeCell ref="D1603:N1603"/>
    <mergeCell ref="D1604:N1604"/>
    <mergeCell ref="D1605:N1605"/>
    <mergeCell ref="D1606:N1606"/>
    <mergeCell ref="D1607:N1607"/>
    <mergeCell ref="D1590:N1590"/>
    <mergeCell ref="D1591:N1591"/>
    <mergeCell ref="D1592:N1592"/>
    <mergeCell ref="D1593:N1593"/>
    <mergeCell ref="D1594:N1594"/>
    <mergeCell ref="D1595:N1595"/>
    <mergeCell ref="D1596:N1596"/>
    <mergeCell ref="D1597:N1597"/>
    <mergeCell ref="D1598:N1598"/>
    <mergeCell ref="D1626:N1626"/>
    <mergeCell ref="D1627:N1627"/>
    <mergeCell ref="D1628:N1628"/>
    <mergeCell ref="D1629:N1629"/>
    <mergeCell ref="D1630:N1630"/>
    <mergeCell ref="D1631:N1631"/>
    <mergeCell ref="D1632:N1632"/>
    <mergeCell ref="U1617:U1632"/>
    <mergeCell ref="D1634:N1634"/>
    <mergeCell ref="D1617:N1617"/>
    <mergeCell ref="D1618:N1618"/>
    <mergeCell ref="D1619:N1619"/>
    <mergeCell ref="D1620:N1620"/>
    <mergeCell ref="D1621:N1621"/>
    <mergeCell ref="D1622:N1622"/>
    <mergeCell ref="D1623:N1623"/>
    <mergeCell ref="D1624:N1624"/>
    <mergeCell ref="D1625:N1625"/>
    <mergeCell ref="D1644:N1644"/>
    <mergeCell ref="D1645:N1645"/>
    <mergeCell ref="D1646:N1646"/>
    <mergeCell ref="D1647:N1647"/>
    <mergeCell ref="D1648:N1648"/>
    <mergeCell ref="D1649:N1649"/>
    <mergeCell ref="D1650:N1650"/>
    <mergeCell ref="D1651:N1651"/>
    <mergeCell ref="D1652:N1652"/>
    <mergeCell ref="D1635:N1635"/>
    <mergeCell ref="D1636:N1636"/>
    <mergeCell ref="D1637:N1637"/>
    <mergeCell ref="D1638:N1638"/>
    <mergeCell ref="D1639:N1639"/>
    <mergeCell ref="D1640:N1640"/>
    <mergeCell ref="U1634:U1640"/>
    <mergeCell ref="D1642:N1642"/>
    <mergeCell ref="D1643:N1643"/>
    <mergeCell ref="U1642:U1652"/>
    <mergeCell ref="D1663:N1663"/>
    <mergeCell ref="D1664:N1664"/>
    <mergeCell ref="D1665:N1665"/>
    <mergeCell ref="U1654:U1665"/>
    <mergeCell ref="D1667:N1667"/>
    <mergeCell ref="D1668:N1668"/>
    <mergeCell ref="D1669:N1669"/>
    <mergeCell ref="D1670:N1670"/>
    <mergeCell ref="D1671:N1671"/>
    <mergeCell ref="D1654:N1654"/>
    <mergeCell ref="D1655:N1655"/>
    <mergeCell ref="D1656:N1656"/>
    <mergeCell ref="D1657:N1657"/>
    <mergeCell ref="D1658:N1658"/>
    <mergeCell ref="D1659:N1659"/>
    <mergeCell ref="D1660:N1660"/>
    <mergeCell ref="D1661:N1661"/>
    <mergeCell ref="D1662:N1662"/>
    <mergeCell ref="D1681:N1681"/>
    <mergeCell ref="U1667:U1681"/>
    <mergeCell ref="D1683:N1683"/>
    <mergeCell ref="D1684:N1684"/>
    <mergeCell ref="D1685:N1685"/>
    <mergeCell ref="D1686:N1686"/>
    <mergeCell ref="D1687:N1687"/>
    <mergeCell ref="D1688:N1688"/>
    <mergeCell ref="D1689:N1689"/>
    <mergeCell ref="D1672:N1672"/>
    <mergeCell ref="D1673:N1673"/>
    <mergeCell ref="D1674:N1674"/>
    <mergeCell ref="D1675:N1675"/>
    <mergeCell ref="D1676:N1676"/>
    <mergeCell ref="D1677:N1677"/>
    <mergeCell ref="D1678:N1678"/>
    <mergeCell ref="D1679:N1679"/>
    <mergeCell ref="D1680:N1680"/>
    <mergeCell ref="D1722:N1722"/>
    <mergeCell ref="D1723:N1723"/>
    <mergeCell ref="D1724:N1724"/>
    <mergeCell ref="D1725:N1725"/>
    <mergeCell ref="D1708:N1708"/>
    <mergeCell ref="D1709:N1709"/>
    <mergeCell ref="D1710:N1710"/>
    <mergeCell ref="D1711:N1711"/>
    <mergeCell ref="U1708:U1711"/>
    <mergeCell ref="D1713:N1713"/>
    <mergeCell ref="D1714:N1714"/>
    <mergeCell ref="D1715:N1715"/>
    <mergeCell ref="D1716:N1716"/>
    <mergeCell ref="D1699:N1699"/>
    <mergeCell ref="D1700:N1700"/>
    <mergeCell ref="D1701:N1701"/>
    <mergeCell ref="D1702:N1702"/>
    <mergeCell ref="D1703:N1703"/>
    <mergeCell ref="U1683:U1703"/>
    <mergeCell ref="D1705:N1705"/>
    <mergeCell ref="D1706:N1706"/>
    <mergeCell ref="U1705:U1706"/>
    <mergeCell ref="D1690:N1690"/>
    <mergeCell ref="D1691:N1691"/>
    <mergeCell ref="D1692:N1692"/>
    <mergeCell ref="D1693:N1693"/>
    <mergeCell ref="D1694:N1694"/>
    <mergeCell ref="D1695:N1695"/>
    <mergeCell ref="D1696:N1696"/>
    <mergeCell ref="D1697:N1697"/>
    <mergeCell ref="D1698:N1698"/>
    <mergeCell ref="D1744:N1744"/>
    <mergeCell ref="D1745:N1745"/>
    <mergeCell ref="U1744:U1745"/>
    <mergeCell ref="D1747:N1747"/>
    <mergeCell ref="D1748:N1748"/>
    <mergeCell ref="D1749:N1749"/>
    <mergeCell ref="D1750:N1750"/>
    <mergeCell ref="D1751:N1751"/>
    <mergeCell ref="D1752:N1752"/>
    <mergeCell ref="D1735:N1735"/>
    <mergeCell ref="D1736:N1736"/>
    <mergeCell ref="D1737:N1737"/>
    <mergeCell ref="D1738:N1738"/>
    <mergeCell ref="D1739:N1739"/>
    <mergeCell ref="D1740:N1740"/>
    <mergeCell ref="D1741:N1741"/>
    <mergeCell ref="D1742:N1742"/>
    <mergeCell ref="U1713:U1742"/>
    <mergeCell ref="D1726:N1726"/>
    <mergeCell ref="D1727:N1727"/>
    <mergeCell ref="D1728:N1728"/>
    <mergeCell ref="D1729:N1729"/>
    <mergeCell ref="D1730:N1730"/>
    <mergeCell ref="D1731:N1731"/>
    <mergeCell ref="D1732:N1732"/>
    <mergeCell ref="D1733:N1733"/>
    <mergeCell ref="D1734:N1734"/>
    <mergeCell ref="D1717:N1717"/>
    <mergeCell ref="D1718:N1718"/>
    <mergeCell ref="D1719:N1719"/>
    <mergeCell ref="D1720:N1720"/>
    <mergeCell ref="D1721:N1721"/>
    <mergeCell ref="D1775:N1775"/>
    <mergeCell ref="D1776:N1776"/>
    <mergeCell ref="D1777:N1777"/>
    <mergeCell ref="D1778:N1778"/>
    <mergeCell ref="D1779:N1779"/>
    <mergeCell ref="D1762:N1762"/>
    <mergeCell ref="D1763:N1763"/>
    <mergeCell ref="D1764:N1764"/>
    <mergeCell ref="D1765:N1765"/>
    <mergeCell ref="D1766:N1766"/>
    <mergeCell ref="D1767:N1767"/>
    <mergeCell ref="D1768:N1768"/>
    <mergeCell ref="U1747:U1768"/>
    <mergeCell ref="D1770:N1770"/>
    <mergeCell ref="D1753:N1753"/>
    <mergeCell ref="D1754:N1754"/>
    <mergeCell ref="D1755:N1755"/>
    <mergeCell ref="D1756:N1756"/>
    <mergeCell ref="D1757:N1757"/>
    <mergeCell ref="D1758:N1758"/>
    <mergeCell ref="D1759:N1759"/>
    <mergeCell ref="D1760:N1760"/>
    <mergeCell ref="D1761:N1761"/>
    <mergeCell ref="D1798:N1798"/>
    <mergeCell ref="D1799:N1799"/>
    <mergeCell ref="D1800:N1800"/>
    <mergeCell ref="D1801:N1801"/>
    <mergeCell ref="D1802:N1802"/>
    <mergeCell ref="U1792:U1802"/>
    <mergeCell ref="D1804:N1804"/>
    <mergeCell ref="D1805:N1805"/>
    <mergeCell ref="D1806:N1806"/>
    <mergeCell ref="U1804:U1806"/>
    <mergeCell ref="D1789:N1789"/>
    <mergeCell ref="D1790:N1790"/>
    <mergeCell ref="U1770:U1790"/>
    <mergeCell ref="D1792:N1792"/>
    <mergeCell ref="D1793:N1793"/>
    <mergeCell ref="D1794:N1794"/>
    <mergeCell ref="D1795:N1795"/>
    <mergeCell ref="D1796:N1796"/>
    <mergeCell ref="D1797:N1797"/>
    <mergeCell ref="D1780:N1780"/>
    <mergeCell ref="D1781:N1781"/>
    <mergeCell ref="D1782:N1782"/>
    <mergeCell ref="D1783:N1783"/>
    <mergeCell ref="D1784:N1784"/>
    <mergeCell ref="D1785:N1785"/>
    <mergeCell ref="D1786:N1786"/>
    <mergeCell ref="D1787:N1787"/>
    <mergeCell ref="D1788:N1788"/>
    <mergeCell ref="D1771:N1771"/>
    <mergeCell ref="D1772:N1772"/>
    <mergeCell ref="D1773:N1773"/>
    <mergeCell ref="D1774:N1774"/>
    <mergeCell ref="D1817:N1817"/>
    <mergeCell ref="D1818:N1818"/>
    <mergeCell ref="D1819:N1819"/>
    <mergeCell ref="D1820:N1820"/>
    <mergeCell ref="U1808:U1820"/>
    <mergeCell ref="D1822:N1822"/>
    <mergeCell ref="D1823:N1823"/>
    <mergeCell ref="D1824:N1824"/>
    <mergeCell ref="D1825:N1825"/>
    <mergeCell ref="D1808:N1808"/>
    <mergeCell ref="D1809:N1809"/>
    <mergeCell ref="D1810:N1810"/>
    <mergeCell ref="D1811:N1811"/>
    <mergeCell ref="D1812:N1812"/>
    <mergeCell ref="D1813:N1813"/>
    <mergeCell ref="D1814:N1814"/>
    <mergeCell ref="D1815:N1815"/>
    <mergeCell ref="D1816:N1816"/>
    <mergeCell ref="D1835:N1835"/>
    <mergeCell ref="D1836:N1836"/>
    <mergeCell ref="D1837:N1837"/>
    <mergeCell ref="D1838:N1838"/>
    <mergeCell ref="D1839:N1839"/>
    <mergeCell ref="U1822:U1839"/>
    <mergeCell ref="D1841:N1841"/>
    <mergeCell ref="D1842:N1842"/>
    <mergeCell ref="D1843:N1843"/>
    <mergeCell ref="D1826:N1826"/>
    <mergeCell ref="D1827:N1827"/>
    <mergeCell ref="D1828:N1828"/>
    <mergeCell ref="D1829:N1829"/>
    <mergeCell ref="D1830:N1830"/>
    <mergeCell ref="D1831:N1831"/>
    <mergeCell ref="D1832:N1832"/>
    <mergeCell ref="D1833:N1833"/>
    <mergeCell ref="D1834:N1834"/>
    <mergeCell ref="D1876:N1876"/>
    <mergeCell ref="D1877:N1877"/>
    <mergeCell ref="D1878:N1878"/>
    <mergeCell ref="D1879:N1879"/>
    <mergeCell ref="D1862:N1862"/>
    <mergeCell ref="D1863:N1863"/>
    <mergeCell ref="D1864:N1864"/>
    <mergeCell ref="D1865:N1865"/>
    <mergeCell ref="D1866:N1866"/>
    <mergeCell ref="D1867:N1867"/>
    <mergeCell ref="U1841:U1867"/>
    <mergeCell ref="D1869:N1869"/>
    <mergeCell ref="D1870:N1870"/>
    <mergeCell ref="D1853:N1853"/>
    <mergeCell ref="D1854:N1854"/>
    <mergeCell ref="D1855:N1855"/>
    <mergeCell ref="D1856:N1856"/>
    <mergeCell ref="D1857:N1857"/>
    <mergeCell ref="D1858:N1858"/>
    <mergeCell ref="D1859:N1859"/>
    <mergeCell ref="D1860:N1860"/>
    <mergeCell ref="D1861:N1861"/>
    <mergeCell ref="D1844:N1844"/>
    <mergeCell ref="D1845:N1845"/>
    <mergeCell ref="D1846:N1846"/>
    <mergeCell ref="D1847:N1847"/>
    <mergeCell ref="D1848:N1848"/>
    <mergeCell ref="D1849:N1849"/>
    <mergeCell ref="D1850:N1850"/>
    <mergeCell ref="D1851:N1851"/>
    <mergeCell ref="D1852:N1852"/>
    <mergeCell ref="D1898:N1898"/>
    <mergeCell ref="D1899:N1899"/>
    <mergeCell ref="D1900:N1900"/>
    <mergeCell ref="D1901:N1901"/>
    <mergeCell ref="D1902:N1902"/>
    <mergeCell ref="D1903:N1903"/>
    <mergeCell ref="D1904:N1904"/>
    <mergeCell ref="D1905:N1905"/>
    <mergeCell ref="D1906:N1906"/>
    <mergeCell ref="D1889:N1889"/>
    <mergeCell ref="D1890:N1890"/>
    <mergeCell ref="D1891:N1891"/>
    <mergeCell ref="D1892:N1892"/>
    <mergeCell ref="D1893:N1893"/>
    <mergeCell ref="D1894:N1894"/>
    <mergeCell ref="D1895:N1895"/>
    <mergeCell ref="U1869:U1895"/>
    <mergeCell ref="D1897:N1897"/>
    <mergeCell ref="D1880:N1880"/>
    <mergeCell ref="D1881:N1881"/>
    <mergeCell ref="D1882:N1882"/>
    <mergeCell ref="D1883:N1883"/>
    <mergeCell ref="D1884:N1884"/>
    <mergeCell ref="D1885:N1885"/>
    <mergeCell ref="D1886:N1886"/>
    <mergeCell ref="D1887:N1887"/>
    <mergeCell ref="D1888:N1888"/>
    <mergeCell ref="D1871:N1871"/>
    <mergeCell ref="D1872:N1872"/>
    <mergeCell ref="D1873:N1873"/>
    <mergeCell ref="D1874:N1874"/>
    <mergeCell ref="D1875:N1875"/>
    <mergeCell ref="D1938:N1938"/>
    <mergeCell ref="D1939:N1939"/>
    <mergeCell ref="D1940:N1940"/>
    <mergeCell ref="D1941:N1941"/>
    <mergeCell ref="D1942:N1942"/>
    <mergeCell ref="D1925:N1925"/>
    <mergeCell ref="D1926:N1926"/>
    <mergeCell ref="D1927:N1927"/>
    <mergeCell ref="D1928:N1928"/>
    <mergeCell ref="D1929:N1929"/>
    <mergeCell ref="D1930:N1930"/>
    <mergeCell ref="D1931:N1931"/>
    <mergeCell ref="D1932:N1932"/>
    <mergeCell ref="U1922:U1932"/>
    <mergeCell ref="D1916:N1916"/>
    <mergeCell ref="D1917:N1917"/>
    <mergeCell ref="D1918:N1918"/>
    <mergeCell ref="D1919:N1919"/>
    <mergeCell ref="D1920:N1920"/>
    <mergeCell ref="U1897:U1920"/>
    <mergeCell ref="D1922:N1922"/>
    <mergeCell ref="D1923:N1923"/>
    <mergeCell ref="D1924:N1924"/>
    <mergeCell ref="D1907:N1907"/>
    <mergeCell ref="D1908:N1908"/>
    <mergeCell ref="D1909:N1909"/>
    <mergeCell ref="D1910:N1910"/>
    <mergeCell ref="D1911:N1911"/>
    <mergeCell ref="D1912:N1912"/>
    <mergeCell ref="D1913:N1913"/>
    <mergeCell ref="D1914:N1914"/>
    <mergeCell ref="D1915:N1915"/>
    <mergeCell ref="D1961:N1961"/>
    <mergeCell ref="D1962:N1962"/>
    <mergeCell ref="D1963:N1963"/>
    <mergeCell ref="D1964:N1964"/>
    <mergeCell ref="D1965:N1965"/>
    <mergeCell ref="U1958:U1965"/>
    <mergeCell ref="D1967:N1967"/>
    <mergeCell ref="D1968:N1968"/>
    <mergeCell ref="D1969:N1969"/>
    <mergeCell ref="U1967:U1978"/>
    <mergeCell ref="D1952:N1952"/>
    <mergeCell ref="D1953:N1953"/>
    <mergeCell ref="D1954:N1954"/>
    <mergeCell ref="D1955:N1955"/>
    <mergeCell ref="D1956:N1956"/>
    <mergeCell ref="U1934:U1956"/>
    <mergeCell ref="D1958:N1958"/>
    <mergeCell ref="D1959:N1959"/>
    <mergeCell ref="D1960:N1960"/>
    <mergeCell ref="D1943:N1943"/>
    <mergeCell ref="D1944:N1944"/>
    <mergeCell ref="D1945:N1945"/>
    <mergeCell ref="D1946:N1946"/>
    <mergeCell ref="D1947:N1947"/>
    <mergeCell ref="D1948:N1948"/>
    <mergeCell ref="D1949:N1949"/>
    <mergeCell ref="D1950:N1950"/>
    <mergeCell ref="D1951:N1951"/>
    <mergeCell ref="D1934:N1934"/>
    <mergeCell ref="D1935:N1935"/>
    <mergeCell ref="D1936:N1936"/>
    <mergeCell ref="D1937:N1937"/>
    <mergeCell ref="D1993:N1993"/>
    <mergeCell ref="D1994:N1994"/>
    <mergeCell ref="D1995:N1995"/>
    <mergeCell ref="D1996:N1996"/>
    <mergeCell ref="D1997:N1997"/>
    <mergeCell ref="D1980:N1980"/>
    <mergeCell ref="D1981:N1981"/>
    <mergeCell ref="D1982:N1982"/>
    <mergeCell ref="D1983:N1983"/>
    <mergeCell ref="D1984:N1984"/>
    <mergeCell ref="D1985:N1985"/>
    <mergeCell ref="D1986:N1986"/>
    <mergeCell ref="D1987:N1987"/>
    <mergeCell ref="D1988:N1988"/>
    <mergeCell ref="D1970:N1970"/>
    <mergeCell ref="D1971:N1971"/>
    <mergeCell ref="D1972:N1972"/>
    <mergeCell ref="D1973:N1973"/>
    <mergeCell ref="D1974:N1974"/>
    <mergeCell ref="D1975:N1975"/>
    <mergeCell ref="D1976:N1976"/>
    <mergeCell ref="D1977:N1977"/>
    <mergeCell ref="D1978:N1978"/>
    <mergeCell ref="D2016:N2016"/>
    <mergeCell ref="D2017:N2017"/>
    <mergeCell ref="D2018:N2018"/>
    <mergeCell ref="D2019:N2019"/>
    <mergeCell ref="D2020:N2020"/>
    <mergeCell ref="D2021:N2021"/>
    <mergeCell ref="D2022:N2022"/>
    <mergeCell ref="D2023:N2023"/>
    <mergeCell ref="D2024:N2024"/>
    <mergeCell ref="D2007:N2007"/>
    <mergeCell ref="U1980:U2007"/>
    <mergeCell ref="D2009:N2009"/>
    <mergeCell ref="D2010:N2010"/>
    <mergeCell ref="D2011:N2011"/>
    <mergeCell ref="D2012:N2012"/>
    <mergeCell ref="D2013:N2013"/>
    <mergeCell ref="D2014:N2014"/>
    <mergeCell ref="D2015:N2015"/>
    <mergeCell ref="U2009:U2033"/>
    <mergeCell ref="D1998:N1998"/>
    <mergeCell ref="D1999:N1999"/>
    <mergeCell ref="D2000:N2000"/>
    <mergeCell ref="D2001:N2001"/>
    <mergeCell ref="D2002:N2002"/>
    <mergeCell ref="D2003:N2003"/>
    <mergeCell ref="D2004:N2004"/>
    <mergeCell ref="D2005:N2005"/>
    <mergeCell ref="D2006:N2006"/>
    <mergeCell ref="D1989:N1989"/>
    <mergeCell ref="D1990:N1990"/>
    <mergeCell ref="D1991:N1991"/>
    <mergeCell ref="D1992:N1992"/>
    <mergeCell ref="D2035:N2035"/>
    <mergeCell ref="D2036:N2036"/>
    <mergeCell ref="D2037:N2037"/>
    <mergeCell ref="D2038:N2038"/>
    <mergeCell ref="D2039:N2039"/>
    <mergeCell ref="D2040:N2040"/>
    <mergeCell ref="U2035:U2040"/>
    <mergeCell ref="D2042:N2042"/>
    <mergeCell ref="D2043:N2043"/>
    <mergeCell ref="D2025:N2025"/>
    <mergeCell ref="D2026:N2026"/>
    <mergeCell ref="D2027:N2027"/>
    <mergeCell ref="D2028:N2028"/>
    <mergeCell ref="D2029:N2029"/>
    <mergeCell ref="D2030:N2030"/>
    <mergeCell ref="D2031:N2031"/>
    <mergeCell ref="D2032:N2032"/>
    <mergeCell ref="D2033:N2033"/>
    <mergeCell ref="D2062:N2062"/>
    <mergeCell ref="D2063:N2063"/>
    <mergeCell ref="D2064:N2064"/>
    <mergeCell ref="D2065:N2065"/>
    <mergeCell ref="D2066:N2066"/>
    <mergeCell ref="D2067:N2067"/>
    <mergeCell ref="D2068:N2068"/>
    <mergeCell ref="U2042:U2068"/>
    <mergeCell ref="D2070:N2070"/>
    <mergeCell ref="D2053:N2053"/>
    <mergeCell ref="D2054:N2054"/>
    <mergeCell ref="D2055:N2055"/>
    <mergeCell ref="D2056:N2056"/>
    <mergeCell ref="D2057:N2057"/>
    <mergeCell ref="D2058:N2058"/>
    <mergeCell ref="D2059:N2059"/>
    <mergeCell ref="D2060:N2060"/>
    <mergeCell ref="D2061:N2061"/>
    <mergeCell ref="D2044:N2044"/>
    <mergeCell ref="D2045:N2045"/>
    <mergeCell ref="D2046:N2046"/>
    <mergeCell ref="D2047:N2047"/>
    <mergeCell ref="D2048:N2048"/>
    <mergeCell ref="D2049:N2049"/>
    <mergeCell ref="D2050:N2050"/>
    <mergeCell ref="D2051:N2051"/>
    <mergeCell ref="D2052:N2052"/>
    <mergeCell ref="D2089:N2089"/>
    <mergeCell ref="D2090:N2090"/>
    <mergeCell ref="D2091:N2091"/>
    <mergeCell ref="D2092:N2092"/>
    <mergeCell ref="D2093:N2093"/>
    <mergeCell ref="D2094:N2094"/>
    <mergeCell ref="D2095:N2095"/>
    <mergeCell ref="U2070:U2095"/>
    <mergeCell ref="D2097:N2097"/>
    <mergeCell ref="D2080:N2080"/>
    <mergeCell ref="D2081:N2081"/>
    <mergeCell ref="D2082:N2082"/>
    <mergeCell ref="D2083:N2083"/>
    <mergeCell ref="D2084:N2084"/>
    <mergeCell ref="D2085:N2085"/>
    <mergeCell ref="D2086:N2086"/>
    <mergeCell ref="D2087:N2087"/>
    <mergeCell ref="D2088:N2088"/>
    <mergeCell ref="D2071:N2071"/>
    <mergeCell ref="D2072:N2072"/>
    <mergeCell ref="D2073:N2073"/>
    <mergeCell ref="D2074:N2074"/>
    <mergeCell ref="D2075:N2075"/>
    <mergeCell ref="D2076:N2076"/>
    <mergeCell ref="D2077:N2077"/>
    <mergeCell ref="D2078:N2078"/>
    <mergeCell ref="D2079:N2079"/>
    <mergeCell ref="D2120:N2120"/>
    <mergeCell ref="D2121:N2121"/>
    <mergeCell ref="D2122:N2122"/>
    <mergeCell ref="D2123:N2123"/>
    <mergeCell ref="D2124:N2124"/>
    <mergeCell ref="D2107:N2107"/>
    <mergeCell ref="D2108:N2108"/>
    <mergeCell ref="D2109:N2109"/>
    <mergeCell ref="D2110:N2110"/>
    <mergeCell ref="D2111:N2111"/>
    <mergeCell ref="D2112:N2112"/>
    <mergeCell ref="D2113:N2113"/>
    <mergeCell ref="D2114:N2114"/>
    <mergeCell ref="D2115:N2115"/>
    <mergeCell ref="D2098:N2098"/>
    <mergeCell ref="D2099:N2099"/>
    <mergeCell ref="D2100:N2100"/>
    <mergeCell ref="D2101:N2101"/>
    <mergeCell ref="D2102:N2102"/>
    <mergeCell ref="D2103:N2103"/>
    <mergeCell ref="D2104:N2104"/>
    <mergeCell ref="D2105:N2105"/>
    <mergeCell ref="D2106:N2106"/>
    <mergeCell ref="U2136:U2159"/>
    <mergeCell ref="D2143:N2143"/>
    <mergeCell ref="D2144:N2144"/>
    <mergeCell ref="D2145:N2145"/>
    <mergeCell ref="D2146:N2146"/>
    <mergeCell ref="D2147:N2147"/>
    <mergeCell ref="D2148:N2148"/>
    <mergeCell ref="D2149:N2149"/>
    <mergeCell ref="D2150:N2150"/>
    <mergeCell ref="D2151:N2151"/>
    <mergeCell ref="D2134:N2134"/>
    <mergeCell ref="U2097:U2134"/>
    <mergeCell ref="D2136:N2136"/>
    <mergeCell ref="D2137:N2137"/>
    <mergeCell ref="D2138:N2138"/>
    <mergeCell ref="D2139:N2139"/>
    <mergeCell ref="D2140:N2140"/>
    <mergeCell ref="D2141:N2141"/>
    <mergeCell ref="D2142:N2142"/>
    <mergeCell ref="D2125:N2125"/>
    <mergeCell ref="D2126:N2126"/>
    <mergeCell ref="D2127:N2127"/>
    <mergeCell ref="D2128:N2128"/>
    <mergeCell ref="D2129:N2129"/>
    <mergeCell ref="D2130:N2130"/>
    <mergeCell ref="D2131:N2131"/>
    <mergeCell ref="D2132:N2132"/>
    <mergeCell ref="D2133:N2133"/>
    <mergeCell ref="D2116:N2116"/>
    <mergeCell ref="D2117:N2117"/>
    <mergeCell ref="D2118:N2118"/>
    <mergeCell ref="D2119:N2119"/>
    <mergeCell ref="D2175:N2175"/>
    <mergeCell ref="D2176:N2176"/>
    <mergeCell ref="D2177:N2177"/>
    <mergeCell ref="D2178:N2178"/>
    <mergeCell ref="D2161:N2161"/>
    <mergeCell ref="D2162:N2162"/>
    <mergeCell ref="D2163:N2163"/>
    <mergeCell ref="D2164:N2164"/>
    <mergeCell ref="D2165:N2165"/>
    <mergeCell ref="D2166:N2166"/>
    <mergeCell ref="D2167:N2167"/>
    <mergeCell ref="D2168:N2168"/>
    <mergeCell ref="D2169:N2169"/>
    <mergeCell ref="D2152:N2152"/>
    <mergeCell ref="D2153:N2153"/>
    <mergeCell ref="D2154:N2154"/>
    <mergeCell ref="D2155:N2155"/>
    <mergeCell ref="D2156:N2156"/>
    <mergeCell ref="D2157:N2157"/>
    <mergeCell ref="D2158:N2158"/>
    <mergeCell ref="D2159:N2159"/>
    <mergeCell ref="D2197:N2197"/>
    <mergeCell ref="D2198:N2198"/>
    <mergeCell ref="D2199:N2199"/>
    <mergeCell ref="D2200:N2200"/>
    <mergeCell ref="D2201:N2201"/>
    <mergeCell ref="D2202:N2202"/>
    <mergeCell ref="D2203:N2203"/>
    <mergeCell ref="U2161:U2203"/>
    <mergeCell ref="D2205:N2205"/>
    <mergeCell ref="D2188:N2188"/>
    <mergeCell ref="D2189:N2189"/>
    <mergeCell ref="D2190:N2190"/>
    <mergeCell ref="D2191:N2191"/>
    <mergeCell ref="D2192:N2192"/>
    <mergeCell ref="D2193:N2193"/>
    <mergeCell ref="D2194:N2194"/>
    <mergeCell ref="D2195:N2195"/>
    <mergeCell ref="D2196:N2196"/>
    <mergeCell ref="D2179:N2179"/>
    <mergeCell ref="D2180:N2180"/>
    <mergeCell ref="D2181:N2181"/>
    <mergeCell ref="D2182:N2182"/>
    <mergeCell ref="D2183:N2183"/>
    <mergeCell ref="D2184:N2184"/>
    <mergeCell ref="D2185:N2185"/>
    <mergeCell ref="D2186:N2186"/>
    <mergeCell ref="D2187:N2187"/>
    <mergeCell ref="D2170:N2170"/>
    <mergeCell ref="D2171:N2171"/>
    <mergeCell ref="D2172:N2172"/>
    <mergeCell ref="D2173:N2173"/>
    <mergeCell ref="D2174:N2174"/>
    <mergeCell ref="D2215:N2215"/>
    <mergeCell ref="D2216:N2216"/>
    <mergeCell ref="U2210:U2216"/>
    <mergeCell ref="D2218:N2218"/>
    <mergeCell ref="D2219:N2219"/>
    <mergeCell ref="D2220:N2220"/>
    <mergeCell ref="D2221:N2221"/>
    <mergeCell ref="D2222:N2222"/>
    <mergeCell ref="D2223:N2223"/>
    <mergeCell ref="U2218:U2223"/>
    <mergeCell ref="D2206:N2206"/>
    <mergeCell ref="D2207:N2207"/>
    <mergeCell ref="D2208:N2208"/>
    <mergeCell ref="U2205:U2208"/>
    <mergeCell ref="D2210:N2210"/>
    <mergeCell ref="D2211:N2211"/>
    <mergeCell ref="D2212:N2212"/>
    <mergeCell ref="D2213:N2213"/>
    <mergeCell ref="D2214:N2214"/>
    <mergeCell ref="D2235:N2235"/>
    <mergeCell ref="D2236:N2236"/>
    <mergeCell ref="D2237:N2237"/>
    <mergeCell ref="D2238:N2238"/>
    <mergeCell ref="U2227:U2238"/>
    <mergeCell ref="D2240:N2240"/>
    <mergeCell ref="D2241:N2241"/>
    <mergeCell ref="D2242:N2242"/>
    <mergeCell ref="D2243:N2243"/>
    <mergeCell ref="D2225:N2225"/>
    <mergeCell ref="D2227:N2227"/>
    <mergeCell ref="D2228:N2228"/>
    <mergeCell ref="D2229:N2229"/>
    <mergeCell ref="D2230:N2230"/>
    <mergeCell ref="D2231:N2231"/>
    <mergeCell ref="D2232:N2232"/>
    <mergeCell ref="D2233:N2233"/>
    <mergeCell ref="D2234:N2234"/>
    <mergeCell ref="D2253:N2253"/>
    <mergeCell ref="D2254:N2254"/>
    <mergeCell ref="U2246:U2254"/>
    <mergeCell ref="D2256:N2256"/>
    <mergeCell ref="D2257:N2257"/>
    <mergeCell ref="D2258:N2258"/>
    <mergeCell ref="D2259:N2259"/>
    <mergeCell ref="D2260:N2260"/>
    <mergeCell ref="D2261:N2261"/>
    <mergeCell ref="D2244:N2244"/>
    <mergeCell ref="U2240:U2244"/>
    <mergeCell ref="D2246:N2246"/>
    <mergeCell ref="D2247:N2247"/>
    <mergeCell ref="D2248:N2248"/>
    <mergeCell ref="D2249:N2249"/>
    <mergeCell ref="D2250:N2250"/>
    <mergeCell ref="D2251:N2251"/>
    <mergeCell ref="D2252:N2252"/>
    <mergeCell ref="D2280:N2280"/>
    <mergeCell ref="D2281:N2281"/>
    <mergeCell ref="D2282:N2282"/>
    <mergeCell ref="U2256:U2282"/>
    <mergeCell ref="D2284:N2284"/>
    <mergeCell ref="D2285:N2285"/>
    <mergeCell ref="D2286:N2286"/>
    <mergeCell ref="D2287:N2287"/>
    <mergeCell ref="D2288:N2288"/>
    <mergeCell ref="D2271:N2271"/>
    <mergeCell ref="D2272:N2272"/>
    <mergeCell ref="D2273:N2273"/>
    <mergeCell ref="D2274:N2274"/>
    <mergeCell ref="D2275:N2275"/>
    <mergeCell ref="D2276:N2276"/>
    <mergeCell ref="D2277:N2277"/>
    <mergeCell ref="D2278:N2278"/>
    <mergeCell ref="D2279:N2279"/>
    <mergeCell ref="D2262:N2262"/>
    <mergeCell ref="D2263:N2263"/>
    <mergeCell ref="D2264:N2264"/>
    <mergeCell ref="D2265:N2265"/>
    <mergeCell ref="D2266:N2266"/>
    <mergeCell ref="D2267:N2267"/>
    <mergeCell ref="D2268:N2268"/>
    <mergeCell ref="D2269:N2269"/>
    <mergeCell ref="D2270:N2270"/>
    <mergeCell ref="D2307:N2307"/>
    <mergeCell ref="D2308:N2308"/>
    <mergeCell ref="D2309:N2309"/>
    <mergeCell ref="D2310:N2310"/>
    <mergeCell ref="D2311:N2311"/>
    <mergeCell ref="D2312:N2312"/>
    <mergeCell ref="D2313:N2313"/>
    <mergeCell ref="D2314:N2314"/>
    <mergeCell ref="U2301:U2314"/>
    <mergeCell ref="D2298:N2298"/>
    <mergeCell ref="D2299:N2299"/>
    <mergeCell ref="U2284:U2299"/>
    <mergeCell ref="D2301:N2301"/>
    <mergeCell ref="D2302:N2302"/>
    <mergeCell ref="D2303:N2303"/>
    <mergeCell ref="D2304:N2304"/>
    <mergeCell ref="D2305:N2305"/>
    <mergeCell ref="D2306:N2306"/>
    <mergeCell ref="D2289:N2289"/>
    <mergeCell ref="D2290:N2290"/>
    <mergeCell ref="D2291:N2291"/>
    <mergeCell ref="D2292:N2292"/>
    <mergeCell ref="D2293:N2293"/>
    <mergeCell ref="D2294:N2294"/>
    <mergeCell ref="D2295:N2295"/>
    <mergeCell ref="D2296:N2296"/>
    <mergeCell ref="D2297:N2297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5">
    <dataValidation allowBlank="1" showInputMessage="1" showErrorMessage="1" prompt="День недели загрузки. Считается сам." sqref="O6:Q7" xr:uid="{00000000-0002-0000-0000-000000000000}"/>
    <dataValidation allowBlank="1" showInputMessage="1" showErrorMessage="1" prompt="Введите код клиента в системе Axapta" sqref="S9" xr:uid="{00000000-0002-0000-0000-000001000000}"/>
    <dataValidation allowBlank="1" showInputMessage="1" showErrorMessage="1" prompt="Введите название вашей фирмы." sqref="S6:S7" xr:uid="{00000000-0002-0000-0000-000002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3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4000000}">
      <formula1>0.000694444444444444</formula1>
      <formula2>0.999305555555556</formula2>
    </dataValidation>
    <dataValidation type="list" allowBlank="1" showInputMessage="1" showErrorMessage="1" sqref="E9:F9" xr:uid="{00000000-0002-0000-0000-000005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6000000}">
      <formula1>"Дозаказ, Замена, Основной заказ"</formula1>
    </dataValidation>
    <dataValidation type="list" allowBlank="1" showInputMessage="1" showErrorMessage="1" sqref="S5" xr:uid="{00000000-0002-0000-0000-000007000000}">
      <formula1>DeliveryMethodList</formula1>
    </dataValidation>
    <dataValidation type="list" allowBlank="1" showInputMessage="1" showErrorMessage="1" sqref="E6:N6" xr:uid="{00000000-0002-0000-0000-000008000000}">
      <formula1>DeliveryAdressList</formula1>
    </dataValidation>
    <dataValidation type="list" allowBlank="1" showInputMessage="1" showErrorMessage="1" sqref="M8:N8" xr:uid="{00000000-0002-0000-0000-000009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B000000}">
      <formula1>43831</formula1>
      <formula2>47484</formula2>
    </dataValidation>
    <dataValidation type="list" allowBlank="1" showInputMessage="1" showErrorMessage="1" sqref="E10:F10" xr:uid="{00000000-0002-0000-0000-00000C000000}">
      <formula1>IF($E$9="Уполномоченное лицо",NumProxySet,null)</formula1>
    </dataValidation>
    <dataValidation type="list" allowBlank="1" showInputMessage="1" showErrorMessage="1" sqref="S11" xr:uid="{00000000-0002-0000-0000-00000D000000}">
      <formula1>DeliveryConditionsList</formula1>
    </dataValidation>
    <dataValidation type="list" allowBlank="1" showInputMessage="1" showErrorMessage="1" sqref="E8:L8" xr:uid="{00000000-0002-0000-0000-00000E000000}">
      <formula1>CHOOSE($E$7,UnloadAdressList0001)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25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36"/>
      <c r="D1" s="36"/>
      <c r="G1" t="s">
        <v>149</v>
      </c>
      <c r="H1" s="36"/>
    </row>
    <row r="2" spans="2:8" x14ac:dyDescent="0.2">
      <c r="B2" s="35"/>
      <c r="C2" s="35"/>
      <c r="D2" s="35"/>
    </row>
    <row r="3" spans="2:8" x14ac:dyDescent="0.2">
      <c r="B3" t="s">
        <v>150</v>
      </c>
      <c r="C3" t="s">
        <v>27</v>
      </c>
      <c r="D3" t="s">
        <v>27</v>
      </c>
      <c r="E3" t="s">
        <v>27</v>
      </c>
    </row>
    <row r="4" spans="2:8" x14ac:dyDescent="0.2">
      <c r="B4" t="s">
        <v>151</v>
      </c>
      <c r="C4" t="s">
        <v>27</v>
      </c>
      <c r="D4" t="s">
        <v>27</v>
      </c>
      <c r="E4" t="s">
        <v>27</v>
      </c>
    </row>
    <row r="5" spans="2:8" x14ac:dyDescent="0.2">
      <c r="B5" s="35"/>
      <c r="C5" s="35"/>
      <c r="D5" s="35"/>
    </row>
    <row r="6" spans="2:8" x14ac:dyDescent="0.2">
      <c r="B6" t="s">
        <v>37</v>
      </c>
      <c r="C6" t="s">
        <v>152</v>
      </c>
      <c r="D6" t="s">
        <v>153</v>
      </c>
      <c r="E6" t="s">
        <v>27</v>
      </c>
    </row>
    <row r="7" spans="2:8" x14ac:dyDescent="0.2">
      <c r="B7" s="35"/>
      <c r="C7" s="35"/>
      <c r="D7" s="35"/>
    </row>
    <row r="8" spans="2:8" x14ac:dyDescent="0.2">
      <c r="B8" t="s">
        <v>38</v>
      </c>
      <c r="C8" t="s">
        <v>152</v>
      </c>
      <c r="D8" t="s">
        <v>27</v>
      </c>
      <c r="E8" t="s">
        <v>27</v>
      </c>
    </row>
    <row r="9" spans="2:8" x14ac:dyDescent="0.2">
      <c r="B9" s="35"/>
      <c r="C9" s="35"/>
      <c r="D9" s="35"/>
    </row>
    <row r="10" spans="2:8" x14ac:dyDescent="0.2">
      <c r="B10" t="s">
        <v>154</v>
      </c>
      <c r="C10" t="s">
        <v>27</v>
      </c>
      <c r="D10" t="s">
        <v>27</v>
      </c>
      <c r="E10" t="s">
        <v>27</v>
      </c>
    </row>
    <row r="11" spans="2:8" x14ac:dyDescent="0.2">
      <c r="B11" t="s">
        <v>155</v>
      </c>
      <c r="C11" t="s">
        <v>27</v>
      </c>
      <c r="D11" t="s">
        <v>27</v>
      </c>
      <c r="E11" t="s">
        <v>27</v>
      </c>
    </row>
    <row r="12" spans="2:8" x14ac:dyDescent="0.2">
      <c r="B12" t="s">
        <v>156</v>
      </c>
      <c r="C12" t="s">
        <v>27</v>
      </c>
      <c r="D12" t="s">
        <v>27</v>
      </c>
      <c r="E12" t="s">
        <v>27</v>
      </c>
    </row>
    <row r="13" spans="2:8" x14ac:dyDescent="0.2">
      <c r="B13" t="s">
        <v>157</v>
      </c>
      <c r="C13" t="s">
        <v>27</v>
      </c>
      <c r="D13" t="s">
        <v>27</v>
      </c>
      <c r="E13" t="s">
        <v>27</v>
      </c>
    </row>
    <row r="14" spans="2:8" x14ac:dyDescent="0.2">
      <c r="B14" s="35"/>
      <c r="C14" s="35"/>
      <c r="D14" s="35"/>
    </row>
    <row r="15" spans="2:8" x14ac:dyDescent="0.2">
      <c r="B15" t="s">
        <v>158</v>
      </c>
      <c r="C15" t="s">
        <v>27</v>
      </c>
      <c r="D15" t="s">
        <v>27</v>
      </c>
      <c r="E15" t="s">
        <v>27</v>
      </c>
    </row>
    <row r="16" spans="2:8" x14ac:dyDescent="0.2">
      <c r="B16" t="s">
        <v>159</v>
      </c>
      <c r="C16" t="s">
        <v>27</v>
      </c>
      <c r="D16" t="s">
        <v>27</v>
      </c>
      <c r="E16" t="s">
        <v>27</v>
      </c>
    </row>
    <row r="17" spans="2:5" x14ac:dyDescent="0.2">
      <c r="B17" t="s">
        <v>160</v>
      </c>
      <c r="C17" t="s">
        <v>27</v>
      </c>
      <c r="D17" t="s">
        <v>27</v>
      </c>
      <c r="E17" t="s">
        <v>27</v>
      </c>
    </row>
    <row r="18" spans="2:5" x14ac:dyDescent="0.2">
      <c r="B18" t="s">
        <v>161</v>
      </c>
      <c r="C18" t="s">
        <v>27</v>
      </c>
      <c r="D18" t="s">
        <v>27</v>
      </c>
      <c r="E18" t="s">
        <v>27</v>
      </c>
    </row>
    <row r="19" spans="2:5" x14ac:dyDescent="0.2">
      <c r="B19" t="s">
        <v>162</v>
      </c>
      <c r="C19" t="s">
        <v>27</v>
      </c>
      <c r="D19" t="s">
        <v>27</v>
      </c>
      <c r="E19" t="s">
        <v>27</v>
      </c>
    </row>
    <row r="20" spans="2:5" x14ac:dyDescent="0.2">
      <c r="B20" t="s">
        <v>163</v>
      </c>
      <c r="C20" t="s">
        <v>27</v>
      </c>
      <c r="D20" t="s">
        <v>27</v>
      </c>
      <c r="E20" t="s">
        <v>27</v>
      </c>
    </row>
    <row r="21" spans="2:5" x14ac:dyDescent="0.2">
      <c r="B21" t="s">
        <v>164</v>
      </c>
      <c r="C21" t="s">
        <v>27</v>
      </c>
      <c r="D21" t="s">
        <v>27</v>
      </c>
      <c r="E21" t="s">
        <v>27</v>
      </c>
    </row>
    <row r="22" spans="2:5" x14ac:dyDescent="0.2">
      <c r="B22" t="s">
        <v>165</v>
      </c>
      <c r="C22" t="s">
        <v>27</v>
      </c>
      <c r="D22" t="s">
        <v>27</v>
      </c>
      <c r="E22" t="s">
        <v>27</v>
      </c>
    </row>
    <row r="23" spans="2:5" x14ac:dyDescent="0.2">
      <c r="B23" t="s">
        <v>166</v>
      </c>
      <c r="C23" t="s">
        <v>27</v>
      </c>
      <c r="D23" t="s">
        <v>27</v>
      </c>
      <c r="E23" t="s">
        <v>27</v>
      </c>
    </row>
    <row r="24" spans="2:5" x14ac:dyDescent="0.2">
      <c r="B24" t="s">
        <v>167</v>
      </c>
      <c r="C24" t="s">
        <v>27</v>
      </c>
      <c r="D24" t="s">
        <v>27</v>
      </c>
      <c r="E24" t="s">
        <v>27</v>
      </c>
    </row>
    <row r="25" spans="2:5" x14ac:dyDescent="0.2">
      <c r="B25" t="s">
        <v>168</v>
      </c>
      <c r="C25" t="s">
        <v>27</v>
      </c>
      <c r="D25" t="s">
        <v>27</v>
      </c>
      <c r="E25" t="s">
        <v>27</v>
      </c>
    </row>
  </sheetData>
  <sheetProtection algorithmName="SHA-512" hashValue="yG3GXMYmjYSIjYO0y5d+ihuyD/1RpEZpBOZUBW8KxINDrkGUG6vTvTPvGKOMzSf6eMW2a3emua/5AVKL0aI81Q==" saltValue="jiQTbRIO2WvVVCyH1ngIY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bb0b2827-4eb3-461f-8866-28597c48f47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41</vt:i4>
      </vt:variant>
    </vt:vector>
  </HeadingPairs>
  <TitlesOfParts>
    <vt:vector size="42" baseType="lpstr">
      <vt:lpstr>Бланк заказа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Proxy</vt:lpstr>
      <vt:lpstr>Ref_UnloadCodeAdressList0001</vt:lpstr>
      <vt:lpstr>RequestReceiptTime</vt:lpstr>
      <vt:lpstr>SalesRequestType</vt:lpstr>
      <vt:lpstr>Table</vt:lpstr>
      <vt:lpstr>TemplateProductType</vt:lpstr>
      <vt:lpstr>TypeProxy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2021-11-12T12:13:47Z</dcterms:created>
  <dcterms:modified xsi:type="dcterms:W3CDTF">2024-08-30T09:47:52Z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