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2,24 Медведев\"/>
    </mc:Choice>
  </mc:AlternateContent>
  <xr:revisionPtr revIDLastSave="0" documentId="13_ncr:1_{D5B57BF6-5C40-4EA4-A123-EBBBF24C600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Заказ!$B$1:$B$535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02" l="1"/>
  <c r="E5" i="102"/>
  <c r="E4" i="102"/>
  <c r="D3" i="102"/>
  <c r="E9" i="102" l="1"/>
  <c r="E26" i="102"/>
  <c r="E6" i="102" l="1"/>
  <c r="E7" i="102"/>
  <c r="E8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8" i="102"/>
  <c r="E3" i="102" l="1"/>
  <c r="AA6" i="102"/>
  <c r="AA7" i="102"/>
  <c r="AA8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8" i="102"/>
  <c r="AC28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8" i="102"/>
  <c r="AC7" i="102"/>
  <c r="AC6" i="102"/>
  <c r="AA3" i="102" l="1"/>
  <c r="AC3" i="102"/>
</calcChain>
</file>

<file path=xl/sharedStrings.xml><?xml version="1.0" encoding="utf-8"?>
<sst xmlns="http://schemas.openxmlformats.org/spreadsheetml/2006/main" count="31" uniqueCount="31">
  <si>
    <t>Заказ</t>
  </si>
  <si>
    <t>ВЕС</t>
  </si>
  <si>
    <t>ПОКОМ</t>
  </si>
  <si>
    <t xml:space="preserve"> 020  Ветчина Столичная Вязанка, вектор 0.5кг, ПОКОМ</t>
  </si>
  <si>
    <t xml:space="preserve"> 200  Ветчина Дугушка ТМ Стародворье, вектор в/у   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</si>
  <si>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</si>
  <si>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239  Колбаса Салями запеч Дугушка, оболочка вектор, ВЕС, ТМ Стародворье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</si>
  <si>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</si>
  <si>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</si>
  <si>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</si>
  <si>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</si>
  <si>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</si>
  <si>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</si>
  <si>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</si>
  <si>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</si>
  <si>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ЗАКАЗ</t>
  </si>
  <si>
    <t>ОСТАТОК</t>
  </si>
  <si>
    <t xml:space="preserve"> 017  Сосиски Вязанка Сливочные, Вязанка амицел ВЕС.ПОКОМ</t>
  </si>
  <si>
    <t xml:space="preserve"> 223  Колбаса Докторская стародворская, фиброуз ВАКУУМ ВЕС, ТМ Стародворье ПОКОМ</t>
  </si>
  <si>
    <t xml:space="preserve"> 305  Колбаса Сервелат Мясорубский с мелкорубленным окороком в/у  ТМ Стародворье ВЕС   ПОКОМ</t>
  </si>
  <si>
    <t xml:space="preserve"> 321  Колбаса Сервелат Пражский ТМ Зареченские, ВЕС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</si>
  <si>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</si>
  <si>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</si>
  <si>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</si>
  <si>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 xml:space="preserve"> 092  Сосиски Баварские с сыром,  0.35кг,ПОКОМ</t>
  </si>
  <si>
    <t xml:space="preserve"> 096  Сосиски Баварские,  0.35кг,ПОКОМ</t>
  </si>
  <si>
    <t>Заказ,кг</t>
  </si>
  <si>
    <t xml:space="preserve"> 397  Ветчина Дугушка ТМ Стародворье ТС Дугушка в полиамидной оболочке 0,6 кг. ПОКОМ</t>
  </si>
  <si>
    <t xml:space="preserve"> 347  Колбаса Сочинка рубленая с сочным окороком ТМ Стародворье ВЕС ПОКОМ</t>
  </si>
  <si>
    <t xml:space="preserve"> 210  Колбаса Баварушка с грудинкой, ВЕС, фиброуз в/у, ТМ Стародворье ПОКОМ</t>
  </si>
  <si>
    <t xml:space="preserve"> 276  Колбаса Сливушка ТМ Вязанка в оболочке полиамид 0,45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</si>
</sst>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28"/>
  <sheetViews>
    <sheetView tabSelected="1" zoomScale="80" zoomScaleNormal="80" workbookViewId="0">
      <selection activeCell="H13" sqref="H13"/>
    </sheetView>
  </sheetViews>
  <sheetFormatPr defaultRowHeight="15" outlineLevelRow="1" x14ac:dyDescent="0.25"/>
  <cols>
    <col min="1" max="1" width="2.5703125" customWidth="1"/>
    <col min="2" max="2" width="91" style="2" customWidth="1"/>
    <col min="3" max="3" width="7.710937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/>
    <row r="2" spans="2:29" ht="32.25" thickBot="1" x14ac:dyDescent="0.3">
      <c r="B2" s="22"/>
      <c r="C2" s="23"/>
      <c r="D2" s="23" t="s">
        <v>0</v>
      </c>
      <c r="E2" s="24" t="s">
        <v>26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8" t="s">
        <v>1</v>
      </c>
      <c r="Z2" s="14"/>
      <c r="AA2" s="18" t="s">
        <v>15</v>
      </c>
      <c r="AB2" s="14"/>
      <c r="AC2" s="19" t="s">
        <v>16</v>
      </c>
    </row>
    <row r="3" spans="2:29" s="4" customFormat="1" ht="19.5" thickBot="1" x14ac:dyDescent="0.3">
      <c r="B3" s="21" t="s">
        <v>2</v>
      </c>
      <c r="C3" s="17"/>
      <c r="D3" s="17">
        <f>SUM(D4:D28)</f>
        <v>3720</v>
      </c>
      <c r="E3" s="20">
        <f>SUM(E4:E28)</f>
        <v>3444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2"/>
      <c r="Z3" s="15"/>
      <c r="AA3" s="13">
        <f>SUM(AA4:AA28)</f>
        <v>15.544</v>
      </c>
      <c r="AB3" s="15"/>
      <c r="AC3" s="13" t="e">
        <f>SUM(AC4:AC28)</f>
        <v>#REF!</v>
      </c>
    </row>
    <row r="4" spans="2:29" ht="16.5" customHeight="1" outlineLevel="1" x14ac:dyDescent="0.25">
      <c r="B4" s="27" t="s">
        <v>30</v>
      </c>
      <c r="C4" s="28">
        <v>0.45</v>
      </c>
      <c r="D4" s="28">
        <v>100</v>
      </c>
      <c r="E4" s="29">
        <f>D4*C4</f>
        <v>45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1"/>
      <c r="Z4" s="9"/>
      <c r="AA4" s="11"/>
      <c r="AB4" s="9"/>
      <c r="AC4" s="11"/>
    </row>
    <row r="5" spans="2:29" ht="16.5" customHeight="1" outlineLevel="1" x14ac:dyDescent="0.25">
      <c r="B5" s="26" t="s">
        <v>13</v>
      </c>
      <c r="C5" s="25">
        <v>1</v>
      </c>
      <c r="D5" s="25">
        <v>100</v>
      </c>
      <c r="E5" s="16">
        <f>D5*C5</f>
        <v>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1"/>
      <c r="Z5" s="9"/>
      <c r="AA5" s="11"/>
      <c r="AB5" s="9"/>
      <c r="AC5" s="11"/>
    </row>
    <row r="6" spans="2:29" ht="16.5" customHeight="1" outlineLevel="1" x14ac:dyDescent="0.25">
      <c r="B6" s="26" t="s">
        <v>17</v>
      </c>
      <c r="C6" s="25">
        <v>1</v>
      </c>
      <c r="D6" s="25">
        <v>500</v>
      </c>
      <c r="E6" s="16">
        <f t="shared" ref="E6:E11" si="0">D6*C6</f>
        <v>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1">
        <v>1</v>
      </c>
      <c r="Z6" s="9"/>
      <c r="AA6" s="11">
        <f>Y6*C6</f>
        <v>1</v>
      </c>
      <c r="AB6" s="9"/>
      <c r="AC6" s="11" t="e">
        <f>Y6*#REF!</f>
        <v>#REF!</v>
      </c>
    </row>
    <row r="7" spans="2:29" ht="16.5" customHeight="1" outlineLevel="1" x14ac:dyDescent="0.25">
      <c r="B7" s="26" t="s">
        <v>3</v>
      </c>
      <c r="C7" s="25">
        <v>0.5</v>
      </c>
      <c r="D7" s="25">
        <v>20</v>
      </c>
      <c r="E7" s="16">
        <f t="shared" si="0"/>
        <v>10</v>
      </c>
      <c r="F7" s="9"/>
      <c r="G7" s="9"/>
      <c r="H7" s="1"/>
      <c r="I7" s="1"/>
      <c r="J7" s="1"/>
      <c r="K7" s="1"/>
      <c r="L7" s="1"/>
      <c r="M7" s="1"/>
      <c r="N7" s="1"/>
      <c r="O7" s="1"/>
      <c r="P7" s="1"/>
      <c r="Q7" s="9"/>
      <c r="R7" s="9"/>
      <c r="S7" s="9"/>
      <c r="T7" s="9"/>
      <c r="U7" s="9"/>
      <c r="V7" s="10"/>
      <c r="W7" s="10"/>
      <c r="X7" s="9"/>
      <c r="Y7" s="11">
        <v>0.5</v>
      </c>
      <c r="Z7" s="9"/>
      <c r="AA7" s="11">
        <f>Y7*C7</f>
        <v>0.25</v>
      </c>
      <c r="AB7" s="9"/>
      <c r="AC7" s="11" t="e">
        <f>Y7*#REF!</f>
        <v>#REF!</v>
      </c>
    </row>
    <row r="8" spans="2:29" ht="16.5" customHeight="1" outlineLevel="1" x14ac:dyDescent="0.25">
      <c r="B8" s="26" t="s">
        <v>24</v>
      </c>
      <c r="C8" s="25">
        <v>0.35</v>
      </c>
      <c r="D8" s="25">
        <v>100</v>
      </c>
      <c r="E8" s="16">
        <f t="shared" si="0"/>
        <v>35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1">
        <v>0.42</v>
      </c>
      <c r="Z8" s="9"/>
      <c r="AA8" s="11">
        <f>Y8*C8</f>
        <v>0.14699999999999999</v>
      </c>
      <c r="AB8" s="9"/>
      <c r="AC8" s="11" t="e">
        <f>Y8*#REF!</f>
        <v>#REF!</v>
      </c>
    </row>
    <row r="9" spans="2:29" ht="16.5" customHeight="1" outlineLevel="1" x14ac:dyDescent="0.25">
      <c r="B9" s="26" t="s">
        <v>29</v>
      </c>
      <c r="C9" s="25">
        <v>1</v>
      </c>
      <c r="D9" s="25">
        <v>300</v>
      </c>
      <c r="E9" s="16">
        <f t="shared" si="0"/>
        <v>300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1"/>
      <c r="Z9" s="9"/>
      <c r="AA9" s="11"/>
      <c r="AB9" s="9"/>
      <c r="AC9" s="11"/>
    </row>
    <row r="10" spans="2:29" ht="16.5" customHeight="1" outlineLevel="1" x14ac:dyDescent="0.25">
      <c r="B10" s="26" t="s">
        <v>25</v>
      </c>
      <c r="C10" s="25">
        <v>0.35</v>
      </c>
      <c r="D10" s="25">
        <v>200</v>
      </c>
      <c r="E10" s="16">
        <f t="shared" si="0"/>
        <v>70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1">
        <v>0.42</v>
      </c>
      <c r="Z10" s="9"/>
      <c r="AA10" s="11">
        <f t="shared" ref="AA10:AA23" si="1">Y10*C10</f>
        <v>0.14699999999999999</v>
      </c>
      <c r="AB10" s="9"/>
      <c r="AC10" s="11" t="e">
        <f>Y10*#REF!</f>
        <v>#REF!</v>
      </c>
    </row>
    <row r="11" spans="2:29" ht="16.5" customHeight="1" outlineLevel="1" x14ac:dyDescent="0.25">
      <c r="B11" s="26" t="s">
        <v>4</v>
      </c>
      <c r="C11" s="25">
        <v>1</v>
      </c>
      <c r="D11" s="25">
        <v>200</v>
      </c>
      <c r="E11" s="16">
        <f t="shared" si="0"/>
        <v>200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1">
        <v>1</v>
      </c>
      <c r="Z11" s="9"/>
      <c r="AA11" s="11">
        <f t="shared" si="1"/>
        <v>1</v>
      </c>
      <c r="AB11" s="9"/>
      <c r="AC11" s="11" t="e">
        <f>Y11*#REF!</f>
        <v>#REF!</v>
      </c>
    </row>
    <row r="12" spans="2:29" ht="16.5" customHeight="1" outlineLevel="1" x14ac:dyDescent="0.25">
      <c r="B12" s="26" t="s">
        <v>5</v>
      </c>
      <c r="C12" s="25">
        <v>1</v>
      </c>
      <c r="D12" s="25">
        <v>100</v>
      </c>
      <c r="E12" s="16">
        <f t="shared" ref="E12:E22" si="2">D12*C12</f>
        <v>100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1">
        <v>1</v>
      </c>
      <c r="Z12" s="9"/>
      <c r="AA12" s="11">
        <f t="shared" si="1"/>
        <v>1</v>
      </c>
      <c r="AB12" s="9"/>
      <c r="AC12" s="11" t="e">
        <f>Y12*#REF!</f>
        <v>#REF!</v>
      </c>
    </row>
    <row r="13" spans="2:29" ht="16.5" customHeight="1" outlineLevel="1" x14ac:dyDescent="0.25">
      <c r="B13" s="26" t="s">
        <v>18</v>
      </c>
      <c r="C13" s="25">
        <v>1</v>
      </c>
      <c r="D13" s="25">
        <v>50</v>
      </c>
      <c r="E13" s="16">
        <f t="shared" si="2"/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1">
        <v>1</v>
      </c>
      <c r="Z13" s="9"/>
      <c r="AA13" s="11">
        <f t="shared" si="1"/>
        <v>1</v>
      </c>
      <c r="AB13" s="9"/>
      <c r="AC13" s="11" t="e">
        <f>Y13*#REF!</f>
        <v>#REF!</v>
      </c>
    </row>
    <row r="14" spans="2:29" ht="16.5" customHeight="1" outlineLevel="1" x14ac:dyDescent="0.25">
      <c r="B14" s="26" t="s">
        <v>6</v>
      </c>
      <c r="C14" s="25">
        <v>1</v>
      </c>
      <c r="D14" s="25">
        <v>100</v>
      </c>
      <c r="E14" s="16">
        <f t="shared" si="2"/>
        <v>100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1">
        <v>1</v>
      </c>
      <c r="Z14" s="9"/>
      <c r="AA14" s="11">
        <f t="shared" si="1"/>
        <v>1</v>
      </c>
      <c r="AB14" s="9"/>
      <c r="AC14" s="11" t="e">
        <f>Y14*#REF!</f>
        <v>#REF!</v>
      </c>
    </row>
    <row r="15" spans="2:29" ht="16.5" customHeight="1" outlineLevel="1" x14ac:dyDescent="0.25">
      <c r="B15" s="26" t="s">
        <v>7</v>
      </c>
      <c r="C15" s="25">
        <v>1</v>
      </c>
      <c r="D15" s="25">
        <v>20</v>
      </c>
      <c r="E15" s="16">
        <f t="shared" si="2"/>
        <v>20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1">
        <v>1</v>
      </c>
      <c r="Z15" s="9"/>
      <c r="AA15" s="11">
        <f t="shared" si="1"/>
        <v>1</v>
      </c>
      <c r="AB15" s="9"/>
      <c r="AC15" s="11" t="e">
        <f>Y15*#REF!</f>
        <v>#REF!</v>
      </c>
    </row>
    <row r="16" spans="2:29" ht="16.5" customHeight="1" outlineLevel="1" x14ac:dyDescent="0.25">
      <c r="B16" s="26" t="s">
        <v>8</v>
      </c>
      <c r="C16" s="25">
        <v>1</v>
      </c>
      <c r="D16" s="25">
        <v>40</v>
      </c>
      <c r="E16" s="16">
        <f t="shared" si="2"/>
        <v>40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1">
        <v>1</v>
      </c>
      <c r="Z16" s="9"/>
      <c r="AA16" s="11">
        <f t="shared" si="1"/>
        <v>1</v>
      </c>
      <c r="AB16" s="9"/>
      <c r="AC16" s="11" t="e">
        <f>Y16*#REF!</f>
        <v>#REF!</v>
      </c>
    </row>
    <row r="17" spans="2:29" ht="16.5" customHeight="1" outlineLevel="1" x14ac:dyDescent="0.25">
      <c r="B17" s="26" t="s">
        <v>9</v>
      </c>
      <c r="C17" s="25">
        <v>1</v>
      </c>
      <c r="D17" s="25">
        <v>50</v>
      </c>
      <c r="E17" s="16">
        <f t="shared" si="2"/>
        <v>50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1">
        <v>1</v>
      </c>
      <c r="Z17" s="9"/>
      <c r="AA17" s="11">
        <f t="shared" si="1"/>
        <v>1</v>
      </c>
      <c r="AB17" s="9"/>
      <c r="AC17" s="11" t="e">
        <f>Y17*#REF!</f>
        <v>#REF!</v>
      </c>
    </row>
    <row r="18" spans="2:29" ht="16.5" customHeight="1" outlineLevel="1" x14ac:dyDescent="0.25">
      <c r="B18" s="26" t="s">
        <v>10</v>
      </c>
      <c r="C18" s="25">
        <v>1</v>
      </c>
      <c r="D18" s="25">
        <v>100</v>
      </c>
      <c r="E18" s="16">
        <f t="shared" si="2"/>
        <v>100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1">
        <v>1</v>
      </c>
      <c r="Z18" s="9"/>
      <c r="AA18" s="11">
        <f t="shared" si="1"/>
        <v>1</v>
      </c>
      <c r="AB18" s="9"/>
      <c r="AC18" s="11" t="e">
        <f>Y18*#REF!</f>
        <v>#REF!</v>
      </c>
    </row>
    <row r="19" spans="2:29" ht="16.5" customHeight="1" outlineLevel="1" x14ac:dyDescent="0.25">
      <c r="B19" s="26" t="s">
        <v>11</v>
      </c>
      <c r="C19" s="25">
        <v>1</v>
      </c>
      <c r="D19" s="25">
        <v>200</v>
      </c>
      <c r="E19" s="16">
        <f t="shared" si="2"/>
        <v>200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1">
        <v>1</v>
      </c>
      <c r="Z19" s="9"/>
      <c r="AA19" s="11">
        <f t="shared" si="1"/>
        <v>1</v>
      </c>
      <c r="AB19" s="9"/>
      <c r="AC19" s="11" t="e">
        <f>Y19*#REF!</f>
        <v>#REF!</v>
      </c>
    </row>
    <row r="20" spans="2:29" ht="16.5" customHeight="1" outlineLevel="1" x14ac:dyDescent="0.25">
      <c r="B20" s="26" t="s">
        <v>12</v>
      </c>
      <c r="C20" s="25">
        <v>1</v>
      </c>
      <c r="D20" s="25">
        <v>20</v>
      </c>
      <c r="E20" s="16">
        <f t="shared" si="2"/>
        <v>20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1">
        <v>1</v>
      </c>
      <c r="Z20" s="9"/>
      <c r="AA20" s="11">
        <f t="shared" si="1"/>
        <v>1</v>
      </c>
      <c r="AB20" s="9"/>
      <c r="AC20" s="11" t="e">
        <f>Y20*#REF!</f>
        <v>#REF!</v>
      </c>
    </row>
    <row r="21" spans="2:29" ht="16.5" customHeight="1" outlineLevel="1" x14ac:dyDescent="0.25">
      <c r="B21" s="26" t="s">
        <v>14</v>
      </c>
      <c r="C21" s="25">
        <v>1</v>
      </c>
      <c r="D21" s="25">
        <v>50</v>
      </c>
      <c r="E21" s="16">
        <f t="shared" si="2"/>
        <v>50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1">
        <v>1</v>
      </c>
      <c r="Z21" s="9"/>
      <c r="AA21" s="11">
        <f t="shared" si="1"/>
        <v>1</v>
      </c>
      <c r="AB21" s="9"/>
      <c r="AC21" s="11" t="e">
        <f>Y21*#REF!</f>
        <v>#REF!</v>
      </c>
    </row>
    <row r="22" spans="2:29" ht="16.5" customHeight="1" outlineLevel="1" x14ac:dyDescent="0.25">
      <c r="B22" s="26" t="s">
        <v>19</v>
      </c>
      <c r="C22" s="25">
        <v>1</v>
      </c>
      <c r="D22" s="25">
        <v>60</v>
      </c>
      <c r="E22" s="16">
        <f t="shared" si="2"/>
        <v>60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1">
        <v>1</v>
      </c>
      <c r="Z22" s="9"/>
      <c r="AA22" s="11">
        <f t="shared" si="1"/>
        <v>1</v>
      </c>
      <c r="AB22" s="9"/>
      <c r="AC22" s="11" t="e">
        <f>Y22*#REF!</f>
        <v>#REF!</v>
      </c>
    </row>
    <row r="23" spans="2:29" ht="16.5" customHeight="1" outlineLevel="1" x14ac:dyDescent="0.25">
      <c r="B23" s="26" t="s">
        <v>20</v>
      </c>
      <c r="C23" s="25">
        <v>1</v>
      </c>
      <c r="D23" s="25">
        <v>20</v>
      </c>
      <c r="E23" s="16">
        <f t="shared" ref="E23:E28" si="3">D23*C23</f>
        <v>20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1">
        <v>1</v>
      </c>
      <c r="Z23" s="9"/>
      <c r="AA23" s="11">
        <f t="shared" si="1"/>
        <v>1</v>
      </c>
      <c r="AB23" s="9"/>
      <c r="AC23" s="11" t="e">
        <f>Y23*#REF!</f>
        <v>#REF!</v>
      </c>
    </row>
    <row r="24" spans="2:29" ht="16.5" customHeight="1" outlineLevel="1" x14ac:dyDescent="0.25">
      <c r="B24" s="26" t="s">
        <v>21</v>
      </c>
      <c r="C24" s="25">
        <v>1</v>
      </c>
      <c r="D24" s="25">
        <v>150</v>
      </c>
      <c r="E24" s="16">
        <f t="shared" si="3"/>
        <v>150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1"/>
      <c r="Z24" s="9"/>
      <c r="AA24" s="11"/>
      <c r="AB24" s="9"/>
      <c r="AC24" s="11"/>
    </row>
    <row r="25" spans="2:29" ht="16.5" customHeight="1" outlineLevel="1" x14ac:dyDescent="0.25">
      <c r="B25" s="26" t="s">
        <v>22</v>
      </c>
      <c r="C25" s="25">
        <v>1</v>
      </c>
      <c r="D25" s="25">
        <v>300</v>
      </c>
      <c r="E25" s="16">
        <f t="shared" si="3"/>
        <v>300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1"/>
      <c r="Z25" s="9"/>
      <c r="AA25" s="11"/>
      <c r="AB25" s="9"/>
      <c r="AC25" s="11"/>
    </row>
    <row r="26" spans="2:29" ht="16.5" customHeight="1" outlineLevel="1" x14ac:dyDescent="0.25">
      <c r="B26" s="26" t="s">
        <v>27</v>
      </c>
      <c r="C26" s="25">
        <v>0.6</v>
      </c>
      <c r="D26" s="25">
        <v>40</v>
      </c>
      <c r="E26" s="16">
        <f t="shared" si="3"/>
        <v>24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1"/>
      <c r="Z26" s="9"/>
      <c r="AA26" s="11"/>
      <c r="AB26" s="9"/>
      <c r="AC26" s="11"/>
    </row>
    <row r="27" spans="2:29" ht="16.5" customHeight="1" outlineLevel="1" x14ac:dyDescent="0.25">
      <c r="B27" s="26" t="s">
        <v>28</v>
      </c>
      <c r="C27" s="25">
        <v>1</v>
      </c>
      <c r="D27" s="25">
        <v>500</v>
      </c>
      <c r="E27" s="16">
        <f>D27*C27</f>
        <v>500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1"/>
      <c r="Z27" s="9"/>
      <c r="AA27" s="11"/>
      <c r="AB27" s="9"/>
      <c r="AC27" s="11"/>
    </row>
    <row r="28" spans="2:29" ht="16.5" customHeight="1" outlineLevel="1" thickBot="1" x14ac:dyDescent="0.3">
      <c r="B28" s="30" t="s">
        <v>23</v>
      </c>
      <c r="C28" s="31">
        <v>1</v>
      </c>
      <c r="D28" s="31">
        <v>400</v>
      </c>
      <c r="E28" s="32">
        <f t="shared" si="3"/>
        <v>400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1">
        <v>1</v>
      </c>
      <c r="Z28" s="9"/>
      <c r="AA28" s="11">
        <f>Y28*C28</f>
        <v>1</v>
      </c>
      <c r="AB28" s="9"/>
      <c r="AC28" s="11" t="e">
        <f>Y28*#REF!</f>
        <v>#REF!</v>
      </c>
    </row>
  </sheetData>
  <mergeCells count="1">
    <mergeCell ref="H7:P7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2024-02-02T06:58:00Z</dcterms:modified>
</cp:coreProperties>
</file>